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schenok_ov\Desktop\Документы для работы\Нерег. цены\2023 год\ИЮЛЬ 2023\"/>
    </mc:Choice>
  </mc:AlternateContent>
  <bookViews>
    <workbookView xWindow="0" yWindow="0" windowWidth="28800" windowHeight="12030" activeTab="1"/>
  </bookViews>
  <sheets>
    <sheet name="менее 670 кВт" sheetId="1" r:id="rId1"/>
    <sheet name="от 670 кВт до 10 МВт" sheetId="2" r:id="rId2"/>
    <sheet name="не менее 10 МВт" sheetId="3" r:id="rId3"/>
    <sheet name="Потери" sheetId="4" r:id="rId4"/>
    <sheet name="1-2 цен.кат." sheetId="5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" localSheetId="2">'не менее 10 МВт'!\</definedName>
    <definedName name="\" localSheetId="1">'от 670 кВт до 10 МВт'!\</definedName>
    <definedName name="\" localSheetId="3">Потери!\</definedName>
    <definedName name="\">[0]!\</definedName>
    <definedName name="\a">#REF!</definedName>
    <definedName name="\m">#REF!</definedName>
    <definedName name="\n">#REF!</definedName>
    <definedName name="\o">#REF!</definedName>
    <definedName name="__M8" localSheetId="2">'не менее 10 МВт'!__M8</definedName>
    <definedName name="__M8" localSheetId="1">'от 670 кВт до 10 МВт'!__M8</definedName>
    <definedName name="__M8" localSheetId="3">Потери!__M8</definedName>
    <definedName name="__M8">[0]!__M8</definedName>
    <definedName name="__M9" localSheetId="2">'не менее 10 МВт'!__M9</definedName>
    <definedName name="__M9" localSheetId="1">'от 670 кВт до 10 МВт'!__M9</definedName>
    <definedName name="__M9" localSheetId="3">Потери!__M9</definedName>
    <definedName name="__M9">[0]!__M9</definedName>
    <definedName name="__Num2">#REF!</definedName>
    <definedName name="__SP1">[2]FES!#REF!</definedName>
    <definedName name="__SP10">[2]FES!#REF!</definedName>
    <definedName name="__SP11">[2]FES!#REF!</definedName>
    <definedName name="__SP12">[2]FES!#REF!</definedName>
    <definedName name="__SP13">[2]FES!#REF!</definedName>
    <definedName name="__SP14">[2]FES!#REF!</definedName>
    <definedName name="__SP15">[2]FES!#REF!</definedName>
    <definedName name="__SP16">[2]FES!#REF!</definedName>
    <definedName name="__SP17">[2]FES!#REF!</definedName>
    <definedName name="__SP18">[2]FES!#REF!</definedName>
    <definedName name="__SP19">[2]FES!#REF!</definedName>
    <definedName name="__SP2">[2]FES!#REF!</definedName>
    <definedName name="__SP20">[2]FES!#REF!</definedName>
    <definedName name="__SP3">[2]FES!#REF!</definedName>
    <definedName name="__SP4">[2]FES!#REF!</definedName>
    <definedName name="__SP5">[2]FES!#REF!</definedName>
    <definedName name="__SP7">[2]FES!#REF!</definedName>
    <definedName name="__SP8">[2]FES!#REF!</definedName>
    <definedName name="__SP9">[2]FES!#REF!</definedName>
    <definedName name="_M8" localSheetId="2">'не менее 10 МВт'!_M8</definedName>
    <definedName name="_M8" localSheetId="1">'от 670 кВт до 10 МВт'!_M8</definedName>
    <definedName name="_M8" localSheetId="3">Потери!_M8</definedName>
    <definedName name="_M8">[0]!_M8</definedName>
    <definedName name="_M9" localSheetId="2">'не менее 10 МВт'!_M9</definedName>
    <definedName name="_M9" localSheetId="1">'от 670 кВт до 10 МВт'!_M9</definedName>
    <definedName name="_M9" localSheetId="3">Потери!_M9</definedName>
    <definedName name="_M9">[0]!_M9</definedName>
    <definedName name="_Num2">#REF!</definedName>
    <definedName name="_Sort" hidden="1">#REF!</definedName>
    <definedName name="_SP1">[3]FES!#REF!</definedName>
    <definedName name="_SP10">[3]FES!#REF!</definedName>
    <definedName name="_SP11">[3]FES!#REF!</definedName>
    <definedName name="_SP12">[3]FES!#REF!</definedName>
    <definedName name="_SP13">[3]FES!#REF!</definedName>
    <definedName name="_SP14">[3]FES!#REF!</definedName>
    <definedName name="_SP15">[3]FES!#REF!</definedName>
    <definedName name="_SP16">[3]FES!#REF!</definedName>
    <definedName name="_SP17">[3]FES!#REF!</definedName>
    <definedName name="_SP18">[3]FES!#REF!</definedName>
    <definedName name="_SP19">[3]FES!#REF!</definedName>
    <definedName name="_SP2">[3]FES!#REF!</definedName>
    <definedName name="_SP20">[3]FES!#REF!</definedName>
    <definedName name="_SP3">[3]FES!#REF!</definedName>
    <definedName name="_SP4">[3]FES!#REF!</definedName>
    <definedName name="_SP5">[3]FES!#REF!</definedName>
    <definedName name="_SP7">[3]FES!#REF!</definedName>
    <definedName name="_SP8">[3]FES!#REF!</definedName>
    <definedName name="_SP9">[3]FES!#REF!</definedName>
    <definedName name="_xlnm._FilterDatabase" hidden="1">#REF!</definedName>
    <definedName name="a" localSheetId="2">'не менее 10 МВт'!a</definedName>
    <definedName name="a" localSheetId="1">'от 670 кВт до 10 МВт'!a</definedName>
    <definedName name="a" localSheetId="3">Потери!a</definedName>
    <definedName name="a">[0]!a</definedName>
    <definedName name="aa" localSheetId="2">'не менее 10 МВт'!aa</definedName>
    <definedName name="aa" localSheetId="1">'от 670 кВт до 10 МВт'!aa</definedName>
    <definedName name="aa" localSheetId="3">Потери!aa</definedName>
    <definedName name="aa">[0]!aa</definedName>
    <definedName name="aaa" localSheetId="2">'не менее 10 МВт'!aaa</definedName>
    <definedName name="aaa" localSheetId="1">'от 670 кВт до 10 МВт'!aaa</definedName>
    <definedName name="aaa" localSheetId="3">Потери!aaa</definedName>
    <definedName name="aaa">[0]!aaa</definedName>
    <definedName name="b" localSheetId="2">'не менее 10 МВт'!b</definedName>
    <definedName name="b" localSheetId="1">'от 670 кВт до 10 МВт'!b</definedName>
    <definedName name="b" localSheetId="3">Потери!b</definedName>
    <definedName name="b">[0]!b</definedName>
    <definedName name="bb" localSheetId="2">'не менее 10 МВт'!bb</definedName>
    <definedName name="bb" localSheetId="1">'от 670 кВт до 10 МВт'!bb</definedName>
    <definedName name="bb" localSheetId="3">Потери!bb</definedName>
    <definedName name="bb">[0]!bb</definedName>
    <definedName name="bnvn" localSheetId="2">'не менее 10 МВт'!bnvn</definedName>
    <definedName name="bnvn" localSheetId="1">'от 670 кВт до 10 МВт'!bnvn</definedName>
    <definedName name="bnvn" localSheetId="3">Потери!bnvn</definedName>
    <definedName name="bnvn">[0]!bnvn</definedName>
    <definedName name="CompOt" localSheetId="2">'не менее 10 МВт'!CompOt</definedName>
    <definedName name="CompOt" localSheetId="1">'от 670 кВт до 10 МВт'!CompOt</definedName>
    <definedName name="CompOt" localSheetId="3">Потери!CompOt</definedName>
    <definedName name="CompOt">[0]!CompOt</definedName>
    <definedName name="CompRas" localSheetId="2">'не менее 10 МВт'!CompRas</definedName>
    <definedName name="CompRas" localSheetId="1">'от 670 кВт до 10 МВт'!CompRas</definedName>
    <definedName name="CompRas" localSheetId="3">Потери!CompRas</definedName>
    <definedName name="CompRas">[0]!CompRas</definedName>
    <definedName name="Contents">#REF!</definedName>
    <definedName name="CUR_VER">[4]Заголовок!$B$21</definedName>
    <definedName name="cvx" localSheetId="2">'не менее 10 МВт'!cvx</definedName>
    <definedName name="cvx" localSheetId="1">'от 670 кВт до 10 МВт'!cvx</definedName>
    <definedName name="cvx" localSheetId="3">Потери!cvx</definedName>
    <definedName name="cvx">[0]!cvx</definedName>
    <definedName name="d">#REF!</definedName>
    <definedName name="dasfdf" localSheetId="2">'не менее 10 МВт'!dasfdf</definedName>
    <definedName name="dasfdf" localSheetId="1">'от 670 кВт до 10 МВт'!dasfdf</definedName>
    <definedName name="dasfdf" localSheetId="3">Потери!dasfdf</definedName>
    <definedName name="dasfdf">[0]!dasfdf</definedName>
    <definedName name="dd" localSheetId="2">'не менее 10 МВт'!dd</definedName>
    <definedName name="dd" localSheetId="1">'от 670 кВт до 10 МВт'!dd</definedName>
    <definedName name="dd" localSheetId="3">Потери!dd</definedName>
    <definedName name="dd">[0]!dd</definedName>
    <definedName name="dip" localSheetId="2">[5]FST5!$G$149:$G$165,P1_dip,P2_dip,P3_dip,P4_dip</definedName>
    <definedName name="dip" localSheetId="1">[5]FST5!$G$149:$G$165,P1_dip,P2_dip,P3_dip,P4_dip</definedName>
    <definedName name="dip" localSheetId="3">[5]FST5!$G$149:$G$165,P1_dip,P2_dip,P3_dip,P4_dip</definedName>
    <definedName name="dip">[5]FST5!$G$149:$G$165,P1_dip,P2_dip,P3_dip,P4_dip</definedName>
    <definedName name="ds" localSheetId="2">'не менее 10 МВт'!ds</definedName>
    <definedName name="ds" localSheetId="1">'от 670 кВт до 10 МВт'!ds</definedName>
    <definedName name="ds" localSheetId="3">Потери!ds</definedName>
    <definedName name="ds">[0]!ds</definedName>
    <definedName name="dsa" localSheetId="2">'не менее 10 МВт'!dsa</definedName>
    <definedName name="dsa" localSheetId="1">'от 670 кВт до 10 МВт'!dsa</definedName>
    <definedName name="dsa" localSheetId="3">Потери!dsa</definedName>
    <definedName name="dsa">[0]!dsa</definedName>
    <definedName name="dsafads" localSheetId="2">'не менее 10 МВт'!dsafads</definedName>
    <definedName name="dsafads" localSheetId="1">'от 670 кВт до 10 МВт'!dsafads</definedName>
    <definedName name="dsafads" localSheetId="3">Потери!dsafads</definedName>
    <definedName name="dsafads">[0]!dsafads</definedName>
    <definedName name="dui" localSheetId="2">'не менее 10 МВт'!dui</definedName>
    <definedName name="dui" localSheetId="1">'от 670 кВт до 10 МВт'!dui</definedName>
    <definedName name="dui" localSheetId="3">Потери!dui</definedName>
    <definedName name="dui">[0]!dui</definedName>
    <definedName name="ee">#REF!</definedName>
    <definedName name="eso" localSheetId="2">[5]FST5!$G$149:$G$165,P1_eso</definedName>
    <definedName name="eso" localSheetId="1">[5]FST5!$G$149:$G$165,P1_eso</definedName>
    <definedName name="eso" localSheetId="3">[5]FST5!$G$149:$G$165,P1_eso</definedName>
    <definedName name="eso">[5]FST5!$G$149:$G$165,P1_eso</definedName>
    <definedName name="ew" localSheetId="2">'не менее 10 МВт'!ew</definedName>
    <definedName name="ew" localSheetId="1">'от 670 кВт до 10 МВт'!ew</definedName>
    <definedName name="ew" localSheetId="3">Потери!ew</definedName>
    <definedName name="ew">[0]!ew</definedName>
    <definedName name="ewrw" localSheetId="2">'не менее 10 МВт'!ewrw</definedName>
    <definedName name="ewrw" localSheetId="1">'от 670 кВт до 10 МВт'!ewrw</definedName>
    <definedName name="ewrw" localSheetId="3">Потери!ewrw</definedName>
    <definedName name="ewrw">[0]!ewrw</definedName>
    <definedName name="f">#REF!</definedName>
    <definedName name="fdsf" localSheetId="2">'не менее 10 МВт'!fdsf</definedName>
    <definedName name="fdsf" localSheetId="1">'от 670 кВт до 10 МВт'!fdsf</definedName>
    <definedName name="fdsf" localSheetId="3">Потери!fdsf</definedName>
    <definedName name="fdsf">[0]!fdsf</definedName>
    <definedName name="ff" localSheetId="2">'не менее 10 МВт'!ff</definedName>
    <definedName name="ff" localSheetId="1">'от 670 кВт до 10 МВт'!ff</definedName>
    <definedName name="ff" localSheetId="3">Потери!ff</definedName>
    <definedName name="ff">[0]!ff</definedName>
    <definedName name="ffffffffff" localSheetId="2">'не менее 10 МВт'!ffffffffff</definedName>
    <definedName name="ffffffffff" localSheetId="1">'от 670 кВт до 10 МВт'!ffffffffff</definedName>
    <definedName name="ffffffffff" localSheetId="3">Потери!ffffffffff</definedName>
    <definedName name="ffffffffff">[0]!ffffffffff</definedName>
    <definedName name="fg" localSheetId="2">'не менее 10 МВт'!fg</definedName>
    <definedName name="fg" localSheetId="1">'от 670 кВт до 10 МВт'!fg</definedName>
    <definedName name="fg" localSheetId="3">Потери!fg</definedName>
    <definedName name="fg">[0]!fg</definedName>
    <definedName name="GC_SHORT_LIST">'[6]группы потребителей'!$A$3:$A$6</definedName>
    <definedName name="gfgfd" localSheetId="2">'не менее 10 МВт'!gfgfd</definedName>
    <definedName name="gfgfd" localSheetId="1">'от 670 кВт до 10 МВт'!gfgfd</definedName>
    <definedName name="gfgfd" localSheetId="3">Потери!gfgfd</definedName>
    <definedName name="gfgfd">[0]!gfgfd</definedName>
    <definedName name="gg" localSheetId="2">'не менее 10 МВт'!gg</definedName>
    <definedName name="gg" localSheetId="1">'от 670 кВт до 10 МВт'!gg</definedName>
    <definedName name="gg" localSheetId="3">Потери!gg</definedName>
    <definedName name="gg">[0]!gg</definedName>
    <definedName name="gh" localSheetId="2">'не менее 10 МВт'!gh</definedName>
    <definedName name="gh" localSheetId="1">'от 670 кВт до 10 МВт'!gh</definedName>
    <definedName name="gh" localSheetId="3">Потери!gh</definedName>
    <definedName name="gh">[0]!gh</definedName>
    <definedName name="ghh" localSheetId="2">'не менее 10 МВт'!ghh</definedName>
    <definedName name="ghh" localSheetId="1">'от 670 кВт до 10 МВт'!ghh</definedName>
    <definedName name="ghh" localSheetId="3">Потери!ghh</definedName>
    <definedName name="ghh">[0]!ghh</definedName>
    <definedName name="gtp">#REF!</definedName>
    <definedName name="H?Address">#REF!</definedName>
    <definedName name="H?Description">#REF!</definedName>
    <definedName name="H?EntityName">#REF!</definedName>
    <definedName name="H?Name">#REF!</definedName>
    <definedName name="H?OKATO">#REF!</definedName>
    <definedName name="H?OKFS">#REF!</definedName>
    <definedName name="H?OKOGU">#REF!</definedName>
    <definedName name="H?OKONX">#REF!</definedName>
    <definedName name="H?OKOPF">#REF!</definedName>
    <definedName name="H?OKPO">#REF!</definedName>
    <definedName name="H?OKVD">#REF!</definedName>
    <definedName name="H?Table">#REF!</definedName>
    <definedName name="H?Title">#REF!</definedName>
    <definedName name="Helper_ТЭС_Котельные">[7]Справочники!$A$2:$A$4,[7]Справочники!$A$16:$A$18</definedName>
    <definedName name="hg" localSheetId="2">'не менее 10 МВт'!hg</definedName>
    <definedName name="hg" localSheetId="1">'от 670 кВт до 10 МВт'!hg</definedName>
    <definedName name="hg" localSheetId="3">Потери!hg</definedName>
    <definedName name="hg">[0]!hg</definedName>
    <definedName name="hgj" localSheetId="2">'не менее 10 МВт'!hgj</definedName>
    <definedName name="hgj" localSheetId="1">'от 670 кВт до 10 МВт'!hgj</definedName>
    <definedName name="hgj" localSheetId="3">Потери!hgj</definedName>
    <definedName name="hgj">[0]!hgj</definedName>
    <definedName name="hh" localSheetId="2">'не менее 10 МВт'!hh</definedName>
    <definedName name="hh" localSheetId="1">'от 670 кВт до 10 МВт'!hh</definedName>
    <definedName name="hh" localSheetId="3">Потери!hh</definedName>
    <definedName name="hh">[0]!hh</definedName>
    <definedName name="jkh" localSheetId="2">'не менее 10 МВт'!jkh</definedName>
    <definedName name="jkh" localSheetId="1">'от 670 кВт до 10 МВт'!jkh</definedName>
    <definedName name="jkh" localSheetId="3">Потери!jkh</definedName>
    <definedName name="jkh">[0]!jkh</definedName>
    <definedName name="k" localSheetId="2">'не менее 10 МВт'!k</definedName>
    <definedName name="k" localSheetId="1">'от 670 кВт до 10 МВт'!k</definedName>
    <definedName name="k" localSheetId="3">Потери!k</definedName>
    <definedName name="k">[0]!k</definedName>
    <definedName name="ka" localSheetId="2">'не менее 10 МВт'!ka</definedName>
    <definedName name="ka" localSheetId="1">'от 670 кВт до 10 МВт'!ka</definedName>
    <definedName name="ka" localSheetId="3">Потери!ka</definedName>
    <definedName name="ka">[0]!ka</definedName>
    <definedName name="lvl">'[8]уровень напряжения'!#REF!</definedName>
    <definedName name="LVL_APP99A_LIST">'[6]уровень напряжения'!$A$6:$A$9</definedName>
    <definedName name="m" localSheetId="2">'не менее 10 МВт'!m</definedName>
    <definedName name="m" localSheetId="1">'от 670 кВт до 10 МВт'!m</definedName>
    <definedName name="m" localSheetId="3">Потери!m</definedName>
    <definedName name="m">[0]!m</definedName>
    <definedName name="n" localSheetId="2">'не менее 10 МВт'!n</definedName>
    <definedName name="n" localSheetId="1">'от 670 кВт до 10 МВт'!n</definedName>
    <definedName name="n" localSheetId="3">Потери!n</definedName>
    <definedName name="n">[0]!n</definedName>
    <definedName name="net" localSheetId="2">[5]FST5!$G$100:$G$116,P1_net</definedName>
    <definedName name="net" localSheetId="1">[5]FST5!$G$100:$G$116,P1_net</definedName>
    <definedName name="net" localSheetId="3">[5]FST5!$G$100:$G$116,P1_net</definedName>
    <definedName name="net">[5]FST5!$G$100:$G$116,P1_net</definedName>
    <definedName name="NSRF">[9]Первоначально!#REF!</definedName>
    <definedName name="Num">[10]Регионы!$C$24:$C$123</definedName>
    <definedName name="o" localSheetId="2">'не менее 10 МВт'!o</definedName>
    <definedName name="o" localSheetId="1">'от 670 кВт до 10 МВт'!o</definedName>
    <definedName name="o" localSheetId="3">Потери!o</definedName>
    <definedName name="o">[0]!o</definedName>
    <definedName name="oi" localSheetId="2">'не менее 10 МВт'!oi</definedName>
    <definedName name="oi" localSheetId="1">'от 670 кВт до 10 МВт'!oi</definedName>
    <definedName name="oi" localSheetId="3">Потери!oi</definedName>
    <definedName name="oi">[0]!oi</definedName>
    <definedName name="ORE">[11]TEHSHEET!$G$16:$G$138</definedName>
    <definedName name="otop" localSheetId="2">'не менее 10 МВт'!otop</definedName>
    <definedName name="otop" localSheetId="1">'от 670 кВт до 10 МВт'!otop</definedName>
    <definedName name="otop" localSheetId="3">Потери!otop</definedName>
    <definedName name="otop">[0]!otop</definedName>
    <definedName name="P1_dip" hidden="1">[5]FST5!$G$167:$G$172,[5]FST5!$G$174:$G$175,[5]FST5!$G$177:$G$180,[5]FST5!$G$182,[5]FST5!$G$184:$G$188,[5]FST5!$G$190,[5]FST5!$G$192:$G$194</definedName>
    <definedName name="P1_eso" hidden="1">[5]FST5!$G$167:$G$172,[5]FST5!$G$174:$G$175,[5]FST5!$G$177:$G$180,[5]FST5!$G$182,[5]FST5!$G$184:$G$188,[5]FST5!$G$190,[5]FST5!$G$192:$G$194</definedName>
    <definedName name="P1_net" hidden="1">[5]FST5!$G$118:$G$123,[5]FST5!$G$125:$G$126,[5]FST5!$G$128:$G$131,[5]FST5!$G$133,[5]FST5!$G$135:$G$139,[5]FST5!$G$141,[5]FST5!$G$143:$G$145</definedName>
    <definedName name="P1_T1?axis?ПРД2?2005" hidden="1">#REF!,#REF!,#REF!,#REF!,#REF!,#REF!,#REF!</definedName>
    <definedName name="P1_T1?axis?ПРД2?2006" hidden="1">#REF!,#REF!,#REF!,#REF!,#REF!,#REF!,#REF!</definedName>
    <definedName name="P1_T1?Data" hidden="1">#REF!,#REF!,#REF!,#REF!,#REF!,#REF!,#REF!</definedName>
    <definedName name="P1_T1?Fuel_type" hidden="1">#REF!,#REF!,#REF!,#REF!,#REF!,#REF!,#REF!,#REF!,#REF!,#REF!,#REF!</definedName>
    <definedName name="P1_T1?L1.1.1" hidden="1">#REF!,#REF!,#REF!,#REF!,#REF!,#REF!,#REF!</definedName>
    <definedName name="P1_T1?L1.1.1.1" hidden="1">#REF!,#REF!,#REF!,#REF!,#REF!,#REF!,#REF!</definedName>
    <definedName name="P1_T1?L1.1.2" hidden="1">#REF!,#REF!,#REF!,#REF!,#REF!,#REF!,#REF!</definedName>
    <definedName name="P1_T1?L1.1.2.1" hidden="1">#REF!,#REF!,#REF!,#REF!,#REF!,#REF!,#REF!</definedName>
    <definedName name="P1_T1?L1.1.2.1.1" hidden="1">#REF!,#REF!,#REF!,#REF!,#REF!,#REF!,#REF!</definedName>
    <definedName name="P1_T1?L1.1.2.1.2" hidden="1">#REF!,#REF!,#REF!,#REF!,#REF!,#REF!,#REF!</definedName>
    <definedName name="P1_T1?L1.1.2.1.3" hidden="1">#REF!,#REF!,#REF!,#REF!,#REF!,#REF!,#REF!</definedName>
    <definedName name="P1_T1?L1.1.2.2" hidden="1">#REF!,#REF!,#REF!,#REF!,#REF!,#REF!,#REF!</definedName>
    <definedName name="P1_T1?L1.1.2.3" hidden="1">#REF!,#REF!,#REF!,#REF!,#REF!,#REF!,#REF!</definedName>
    <definedName name="P1_T1?L1.1.2.4" hidden="1">#REF!,#REF!,#REF!,#REF!,#REF!,#REF!,#REF!</definedName>
    <definedName name="P1_T1?L1.1.2.5" hidden="1">#REF!,#REF!,#REF!,#REF!,#REF!,#REF!,#REF!</definedName>
    <definedName name="P1_T1?L1.1.2.6" hidden="1">#REF!,#REF!,#REF!,#REF!,#REF!,#REF!,#REF!</definedName>
    <definedName name="P1_T1?L1.1.2.7" hidden="1">#REF!,#REF!,#REF!,#REF!,#REF!,#REF!,#REF!</definedName>
    <definedName name="P1_T1?L1.1.2.7.1" hidden="1">#REF!,#REF!,#REF!,#REF!,#REF!,#REF!,#REF!</definedName>
    <definedName name="P1_T1?M1" hidden="1">#REF!,#REF!,#REF!,#REF!,#REF!,#REF!,#REF!,#REF!,#REF!,#REF!,#REF!</definedName>
    <definedName name="P1_T1?M2" hidden="1">#REF!,#REF!,#REF!,#REF!,#REF!,#REF!,#REF!,#REF!,#REF!,#REF!,#REF!</definedName>
    <definedName name="P1_T1?unit?ГКАЛ" hidden="1">#REF!,#REF!,#REF!,#REF!,#REF!,#REF!,#REF!</definedName>
    <definedName name="P1_T1?unit?РУБ.ГКАЛ" hidden="1">#REF!,#REF!,#REF!,#REF!,#REF!,#REF!,#REF!</definedName>
    <definedName name="P1_T1?unit?РУБ.ТОНН" hidden="1">#REF!,#REF!,#REF!,#REF!,#REF!,#REF!,#REF!,#REF!,#REF!,#REF!,#REF!</definedName>
    <definedName name="P1_T1?unit?СТР" hidden="1">#REF!,#REF!,#REF!,#REF!,#REF!,#REF!,#REF!</definedName>
    <definedName name="P1_T1?unit?ТОНН" hidden="1">#REF!,#REF!,#REF!,#REF!,#REF!,#REF!,#REF!,#REF!,#REF!,#REF!,#REF!</definedName>
    <definedName name="P1_T1?unit?ТРУБ" hidden="1">#REF!,#REF!,#REF!,#REF!,#REF!,#REF!,#REF!</definedName>
    <definedName name="P1_T1_Protect" hidden="1">[12]перекрестка!$J$44:$K$48,[12]перекрестка!$J$51,[12]перекрестка!$J$52:$K$56,[12]перекрестка!$J$57,[12]перекрестка!$J$58:$K$62,[12]перекрестка!$J$64:$K$68</definedName>
    <definedName name="P1_T10?Data">'[13]10'!$D$17:$S$19,'[13]10'!$D$21:$S$23,'[13]10'!$D$25:$S$27,'[13]10'!$D$29:$S$31,'[13]10'!$D$33:$S$33,'[13]10'!$D$36:$S$39,'[13]10'!$D$42:$S$44,'[13]10'!$D$46:$S$48,'[13]10'!$D$50:$S$52,'[13]10'!$D$54:$S$56,'[13]10'!$D$58:$S$60</definedName>
    <definedName name="P1_T11?Data">'[13]11'!$F$13:$Q$15,'[13]11'!$F$17:$Q$19,'[13]11'!$F$21:$Q$23,'[13]11'!$F$25:$Q$27,'[13]11'!$F$29:$Q$31,'[13]11'!$F$33:$Q$33,'[13]11'!$F$36:$Q$39,'[13]11'!$F$41:$H$41,'[13]11'!$N$41:$Q$41,'[13]11'!$F$42:$Q$45,'[13]11'!$F$48:$Q$50</definedName>
    <definedName name="P1_T12?Data">'[13]12'!$H$13:$J$13,'[13]12'!$C$15:$J$16,'[13]12'!$C$17:$E$17,'[13]12'!$H$17:$J$17,'[13]12'!$C$19:$J$21,'[13]12'!$C$23:$E$23,'[13]12'!$H$23:$J$23,'[13]12'!$C$25:$J$27,'[13]12'!$H$29:$J$29,'[13]12'!$C$31:$E$31,'[13]12'!$H$31:$J$31</definedName>
    <definedName name="P1_T16?axis?R?ДОГОВОР" hidden="1">'[14]16'!$E$76:$M$76,'[14]16'!$E$8:$M$8,'[14]16'!$E$12:$M$12,'[14]16'!$E$52:$M$52,'[14]16'!$E$16:$M$16,'[14]16'!$E$64:$M$64,'[14]16'!$E$84:$M$85,'[14]16'!$E$48:$M$48,'[14]16'!$E$80:$M$80,'[14]16'!$E$72:$M$72,'[14]16'!$E$44:$M$44</definedName>
    <definedName name="P1_T16?axis?R?ДОГОВОР?" hidden="1">'[14]16'!$A$76,'[14]16'!$A$84:$A$85,'[14]16'!$A$72,'[14]16'!$A$80,'[14]16'!$A$68,'[14]16'!$A$64,'[14]16'!$A$60,'[14]16'!$A$56,'[14]16'!$A$52,'[14]16'!$A$48,'[14]16'!$A$44,'[14]16'!$A$40,'[14]16'!$A$36,'[14]16'!$A$32,'[14]16'!$A$28,'[14]16'!$A$24,'[14]16'!$A$20</definedName>
    <definedName name="P1_T16?L1" hidden="1">'[14]16'!$A$74:$M$74,'[14]16'!$A$14:$M$14,'[14]16'!$A$10:$M$10,'[14]16'!$A$50:$M$50,'[14]16'!$A$6:$M$6,'[14]16'!$A$62:$M$62,'[14]16'!$A$78:$M$78,'[14]16'!$A$46:$M$46,'[14]16'!$A$82:$M$82,'[14]16'!$A$70:$M$70,'[14]16'!$A$42:$M$42</definedName>
    <definedName name="P1_T16?L1.x" hidden="1">'[14]16'!$A$76:$M$76,'[14]16'!$A$16:$M$16,'[14]16'!$A$12:$M$12,'[14]16'!$A$52:$M$52,'[14]16'!$A$8:$M$8,'[14]16'!$A$64:$M$64,'[14]16'!$A$80:$M$80,'[14]16'!$A$48:$M$48,'[14]16'!$A$84:$M$85,'[14]16'!$A$72:$M$72,'[14]16'!$A$44:$M$44</definedName>
    <definedName name="P1_T16_Protect" hidden="1">'[12]16'!$G$10:$K$14,'[12]16'!$G$17:$K$17,'[12]16'!$G$20:$K$20,'[12]16'!$G$23:$K$23,'[12]16'!$G$26:$K$26,'[12]16'!$G$29:$K$29,'[12]16'!$G$33:$K$34,'[12]16'!$G$38:$K$40</definedName>
    <definedName name="P1_T17?L4">'[7]29'!$J$18:$J$25,'[7]29'!$G$18:$G$25,'[7]29'!$G$35:$G$42,'[7]29'!$J$35:$J$42,'[7]29'!$G$60,'[7]29'!$J$60,'[7]29'!$M$60,'[7]29'!$P$60,'[7]29'!$P$18:$P$25,'[7]29'!$G$9:$G$16</definedName>
    <definedName name="P1_T17?unit?РУБ.ГКАЛ">'[7]29'!$F$44:$F$51,'[7]29'!$I$44:$I$51,'[7]29'!$L$44:$L$51,'[7]29'!$F$18:$F$25,'[7]29'!$I$60,'[7]29'!$L$60,'[7]29'!$O$60,'[7]29'!$F$60,'[7]29'!$F$9:$F$16,'[7]29'!$I$9:$I$16</definedName>
    <definedName name="P1_T17?unit?ТГКАЛ">'[7]29'!$M$18:$M$25,'[7]29'!$J$18:$J$25,'[7]29'!$G$18:$G$25,'[7]29'!$G$35:$G$42,'[7]29'!$J$35:$J$42,'[7]29'!$G$60,'[7]29'!$J$60,'[7]29'!$M$60,'[7]29'!$P$60,'[7]29'!$G$9:$G$16</definedName>
    <definedName name="P1_T17_Protection">'[7]29'!$O$47:$P$51,'[7]29'!$L$47:$M$51,'[7]29'!$L$53:$M$53,'[7]29'!$L$55:$M$59,'[7]29'!$O$53:$P$53,'[7]29'!$O$55:$P$59,'[7]29'!$F$12:$G$16,'[7]29'!$F$10:$G$10</definedName>
    <definedName name="P1_T18.1?Data">'[13]18.1'!$F$37:$W$42,'[13]18.1'!$C$44:$D$44,'[13]18.1'!$F$44:$W$44,'[13]18.1'!$C$46:$D$48,'[13]18.1'!$F$46:$W$48,'[13]18.1'!$C$50:$D$50,'[13]18.1'!$F$50:$W$50,'[13]18.1'!$C$8:$D$13,'[13]18.1'!$F$8:$W$13,'[13]18.1'!$C$15:$D$20</definedName>
    <definedName name="P1_T19.1.1?Data">'[13]19.1.1'!$F$38:$S$42,'[13]19.1.1'!$C$44:$D$45,'[13]19.1.1'!$F$44:$S$45,'[13]19.1.1'!$C$47:$D$47,'[13]19.1.1'!$F$47:$S$47,'[13]19.1.1'!$C$9:$D$14,'[13]19.1.1'!$F$9:$S$14,'[13]19.1.1'!$C$16:$D$21,'[13]19.1.1'!$F$16:$S$21</definedName>
    <definedName name="P1_T19.1.2?Data">'[13]19.1.2'!$F$38:$M$42,'[13]19.1.2'!$C$44:$D$45,'[13]19.1.2'!$F$44:$M$45,'[13]19.1.2'!$C$47:$D$47,'[13]19.1.2'!$F$47:$M$47,'[13]19.1.2'!$C$9:$D$14,'[13]19.1.2'!$F$9:$M$14,'[13]19.1.2'!$C$16:$D$21,'[13]19.1.2'!$F$16:$M$21</definedName>
    <definedName name="P1_T19.2?Data">'[13]19.2'!$C$37:$F$37,'[13]19.2'!$H$37:$W$37,'[13]19.2'!$C$39:$F$40,'[13]19.2'!$H$39:$W$40,'[13]19.2'!$C$42:$F$47,'[13]19.2'!$H$42:$W$47,'[13]19.2'!$C$10:$F$10,'[13]19.2'!$H$10:$W$10,'[13]19.2'!$C$49:$F$49,'[13]19.2'!$H$49:$W$49</definedName>
    <definedName name="P1_T2.1?Data">'[13]2.1'!$C$17:$D$17,'[13]2.1'!$C$19:$D$21,'[13]2.1'!$C$23:$D$33,'[13]2.1'!$C$35:$D$41,'[13]2.1'!$C$43:$D$43,'[13]2.1'!$C$45:$D$47,'[13]2.1'!$C$69:$D$69,'[13]2.1'!$C$6:$D$7,'[13]2.1'!$C$49:$D$52,'[13]2.1'!$C$54:$D$60,'[13]2.1'!$C$62:$D$62</definedName>
    <definedName name="P1_T2.1?Protection">'[15]2007 (Min)'!$G$34:$H$35,'[15]2007 (Min)'!$K$34:$L$35,'[15]2007 (Min)'!$O$34:$P$35,'[15]2007 (Min)'!$G$38:$H$38,'[15]2007 (Min)'!$K$38:$L$38</definedName>
    <definedName name="P1_T2.2_DiapProt">'[15]2007 (Max)'!$G$44:$H$44,'[15]2007 (Max)'!$G$47:$H$47,'[15]2007 (Max)'!$K$44:$L$44,'[15]2007 (Max)'!$K$47:$L$47,'[15]2007 (Max)'!$O$44:$P$44</definedName>
    <definedName name="P1_T20_Protection" hidden="1">'[7]20'!$E$4:$H$4,'[7]20'!$E$13:$H$13,'[7]20'!$E$16:$H$17,'[7]20'!$E$19:$H$19,'[7]20'!$J$4:$M$4,'[7]20'!$J$8:$M$11,'[7]20'!$J$13:$M$13,'[7]20'!$J$16:$M$17,'[7]20'!$J$19:$M$19</definedName>
    <definedName name="P1_T21.1?Data">'[13]21.1'!$C$8:$D$8,'[13]21.1'!$F$10:$W$11,'[13]21.1'!$C$10:$D$11,'[13]21.1'!$F$13:$W$16,'[13]21.1'!$C$13:$D$16,'[13]21.1'!$F$18:$W$20,'[13]21.1'!$C$18:$D$20,'[13]21.1'!$F$22:$W$24,'[13]21.1'!$C$22:$D$24,'[13]21.1'!$F$26:$W$27</definedName>
    <definedName name="P1_T21.2.1?Data">'[13]21.2.1'!$C$9:$D$9,'[13]21.2.1'!$F$11:$S$12,'[13]21.2.1'!$C$11:$D$12,'[13]21.2.1'!$F$14:$S$17,'[13]21.2.1'!$C$14:$D$17,'[13]21.2.1'!$F$19:$S$21,'[13]21.2.1'!$C$19:$D$21,'[13]21.2.1'!$F$23:$S$25,'[13]21.2.1'!$C$23:$D$25</definedName>
    <definedName name="P1_T21.2.2?Data">'[13]21.2.2'!$C$9:$D$9,'[13]21.2.2'!$F$11:$M$12,'[13]21.2.2'!$C$11:$D$12,'[13]21.2.2'!$F$14:$M$17,'[13]21.2.2'!$C$14:$D$17,'[13]21.2.2'!$F$19:$M$21,'[13]21.2.2'!$C$19:$D$21,'[13]21.2.2'!$F$23:$M$25,'[13]21.2.2'!$C$23:$D$25</definedName>
    <definedName name="P1_T21.4?Data">'[13]21.4'!$C$11:$D$11,'[13]21.4'!$F$13:$M$14,'[13]21.4'!$C$13:$D$14,'[13]21.4'!$F$16:$M$19,'[13]21.4'!$C$16:$D$19,'[13]21.4'!$F$21:$M$23,'[13]21.4'!$C$21:$D$23,'[13]21.4'!$F$25:$M$27,'[13]21.4'!$C$25:$D$27,'[13]21.4'!$F$29:$M$30</definedName>
    <definedName name="P1_T21_Protection">'[7]21'!$O$31:$S$33,'[7]21'!$E$11,'[7]21'!$G$11:$K$11,'[7]21'!$M$11,'[7]21'!$O$11:$S$11,'[7]21'!$E$14:$E$16,'[7]21'!$G$14:$K$16,'[7]21'!$M$14:$M$16,'[7]21'!$O$14:$S$16</definedName>
    <definedName name="P1_T23_Protection">'[7]23'!$F$9:$J$25,'[7]23'!$O$9:$P$25,'[7]23'!$A$32:$A$34,'[7]23'!$F$32:$J$34,'[7]23'!$O$32:$P$34,'[7]23'!$A$37:$A$53,'[7]23'!$F$37:$J$53,'[7]23'!$O$37:$P$53</definedName>
    <definedName name="P1_T24_Data" hidden="1">'[12]24'!$G$10:$N$12,'[12]24'!$G$14:$N$15,'[12]24'!$G$17:$N$20,'[12]24'!$G$22:$N$23,'[12]24'!$G$33:$N$33,'[12]24'!$G$36:$N$38,'[12]24'!$G$40:$N$40,'[12]24'!$G$43:$N$45</definedName>
    <definedName name="P1_T25_protection">'[7]25'!$G$8:$J$21,'[7]25'!$G$24:$J$28,'[7]25'!$G$30:$J$33,'[7]25'!$G$35:$J$37,'[7]25'!$G$41:$J$42,'[7]25'!$L$8:$O$21,'[7]25'!$L$24:$O$28,'[7]25'!$L$30:$O$33</definedName>
    <definedName name="P1_T26_Protection">'[7]26'!$B$34:$B$36,'[7]26'!$F$8:$I$8,'[7]26'!$F$10:$I$11,'[7]26'!$F$13:$I$15,'[7]26'!$F$18:$I$19,'[7]26'!$F$22:$I$24,'[7]26'!$F$26:$I$26,'[7]26'!$F$29:$I$32</definedName>
    <definedName name="P1_T27?L3.1">'[13]27'!$BB$12:$BF$12,'[13]27'!$BH$12:$BL$12,'[13]27'!$BN$12:$BR$12,'[13]27'!$BT$12:$BX$12,'[13]27'!$CA$12:$CE$12,'[13]27'!$CG$12:$CK$12,'[13]27'!$CM$12:$CQ$12,'[13]27'!$E$12:$I$12,'[13]27'!$L$12:$P$12,'[13]27'!$R$12:$V$12</definedName>
    <definedName name="P1_T27?L3.2">'[13]27'!$R$13:$V$13,'[13]27'!$L$13:$P$13,'[13]27'!$E$13:$I$13,'[13]27'!$CM$13:$CQ$13,'[13]27'!$CG$13:$CK$13,'[13]27'!$CA$13:$CE$13,'[13]27'!$BT$13:$BX$13,'[13]27'!$BN$13:$BR$13,'[13]27'!$BH$13:$BL$13,'[13]27'!$BB$13:$BF$13</definedName>
    <definedName name="P1_T27?L4">'[13]27'!$BU$15:$BX$15,'[13]27'!$BZ$15:$CF$15,'[13]27'!$CH$15:$CL$15,'[13]27'!$CN$15:$CR$15,'[13]27'!$CT$15:$CX$15,'[13]27'!$CZ$15:$DC$15,'[13]27'!$D$15,'[13]27'!$F$15:$I$15,'[13]27'!$K$15,'[13]27'!$M$15:$Q$15,'[13]27'!$S$15:$W$15</definedName>
    <definedName name="P1_T27?L4.1">'[13]27'!$BC$16:$BF$16,'[13]27'!$BI$16:$BL$16,'[13]27'!$BO$16:$BR$16,'[13]27'!$BU$16:$BX$16,'[13]27'!$CB$16:$CE$16,'[13]27'!$CH$16:$CK$16,'[13]27'!$CN$16:$CQ$16,'[13]27'!$CT$16:$CW$16,'[13]27'!$CZ$16:$DC$16,'[13]27'!$M$16:$P$16</definedName>
    <definedName name="P1_T27?L4.1.1">'[13]27'!$BO$17:$BR$17,'[13]27'!$BI$17:$BL$17,'[13]27'!$BC$17:$BF$17,'[13]27'!$AW$17:$AZ$17,'[13]27'!$AQ$17:$AT$17,'[13]27'!$AK$17:$AN$17,'[13]27'!$AE$17:$AH$17,'[13]27'!$Y$17:$AB$17,'[13]27'!$S$17:$V$17,'[13]27'!$M$17:$P$17</definedName>
    <definedName name="P1_T27?L4.1.1.1">'[13]27'!$CB$18:$CE$18,'[13]27'!$CH$18:$CK$18,'[13]27'!$CN$18:$CQ$18,'[13]27'!$CT$18:$CW$18,'[13]27'!$CZ$18:$DC$18,'[13]27'!$F$18:$I$18,'[13]27'!$M$18:$P$18,'[13]27'!$S$18:$V$18,'[13]27'!$Y$18:$AB$18,'[13]27'!$AE$18:$AH$18</definedName>
    <definedName name="P1_T27?L4.1.2">'[13]27'!$AE$19:$AH$19,'[13]27'!$Y$19:$AB$19,'[13]27'!$S$19:$V$19,'[13]27'!$M$19:$P$19,'[13]27'!$F$19:$I$19,'[13]27'!$CZ$19:$DC$19,'[13]27'!$CT$19:$CW$19,'[13]27'!$CN$19:$CQ$19,'[13]27'!$CH$19:$CK$19,'[13]27'!$CB$19:$CE$19</definedName>
    <definedName name="P1_T27?L4.2">'[13]27'!$S$21:$V$21,'[13]27'!$Y$21:$AB$21,'[13]27'!$AE$21:$AH$21,'[13]27'!$AK$21:$AN$21,'[13]27'!$AQ$21:$AT$21,'[13]27'!$AW$21:$AZ$21,'[13]27'!$BC$21:$BF$21,'[13]27'!$BI$21:$BL$21,'[13]27'!$BO$21:$BR$21,'[13]27'!$BU$21:$BX$21</definedName>
    <definedName name="P1_T27_Protection">'[7]27'!$B$34:$B$36,'[7]27'!$F$8:$I$8,'[7]27'!$F$10:$I$11,'[7]27'!$F$13:$I$15,'[7]27'!$F$18:$I$19,'[7]27'!$F$22:$I$24,'[7]27'!$F$26:$I$26,'[7]27'!$F$29:$I$32</definedName>
    <definedName name="P1_T28.3?unit?РУБ.ГКАЛ">'[13]28.3'!$E$17:$S$17,'[13]28.3'!$E$21:$S$23,'[13]28.3'!$E$25:$S$25,'[13]28.3'!$E$42:$S$42,'[13]28.3'!$E$44:$S$44,'[13]28.3'!$E$46:$S$48,'[13]28.3'!$E$50:$S$50,'[13]28.3'!$E$67:$S$67,'[13]28.3'!$E$69:$S$69,'[13]28.3'!$E$71:$S$73</definedName>
    <definedName name="P1_T28?axis?R?ПЭ">'[7]28'!$D$16:$I$18,'[7]28'!$D$22:$I$24,'[7]28'!$D$28:$I$30,'[7]28'!$D$37:$I$39,'[7]28'!$D$42:$I$44,'[7]28'!$D$48:$I$50,'[7]28'!$D$54:$I$56,'[7]28'!$D$63:$I$65</definedName>
    <definedName name="P1_T28?axis?R?ПЭ?">'[7]28'!$B$16:$B$18,'[7]28'!$B$22:$B$24,'[7]28'!$B$28:$B$30,'[7]28'!$B$37:$B$39,'[7]28'!$B$42:$B$44,'[7]28'!$B$48:$B$50,'[7]28'!$B$54:$B$56,'[7]28'!$B$63:$B$65</definedName>
    <definedName name="P1_T28?Data">'[7]28'!$G$242:$H$265,'[7]28'!$D$242:$E$265,'[7]28'!$G$216:$H$239,'[7]28'!$D$268:$E$292,'[7]28'!$G$268:$H$292,'[7]28'!$D$216:$E$239,'[7]28'!$G$190:$H$213</definedName>
    <definedName name="P1_T28_Protection">'[7]28'!$B$74:$B$76,'[7]28'!$B$80:$B$82,'[7]28'!$B$89:$B$91,'[7]28'!$B$94:$B$96,'[7]28'!$B$100:$B$102,'[7]28'!$B$106:$B$108,'[7]28'!$B$115:$B$117,'[7]28'!$B$120:$B$122</definedName>
    <definedName name="P1_T29?item_ext?1СТ">'[13]29'!$G$92:$X$92,'[13]29'!$G$12:$X$12,'[13]29'!$G$18:$X$18,'[13]29'!$G$24:$X$24,'[13]29'!$G$30:$X$30,'[13]29'!$G$36:$X$36,'[13]29'!$G$42:$X$42,'[13]29'!$G$48:$X$48,'[13]29'!$G$54:$X$54,'[13]29'!$G$60:$X$60,'[13]29'!$G$66:$X$66</definedName>
    <definedName name="P1_T29?item_ext?2СТ.М">'[13]29'!$G$14:$X$14,'[13]29'!$G$20:$X$20,'[13]29'!$G$26:$X$26,'[13]29'!$G$32:$X$32,'[13]29'!$G$38:$X$38,'[13]29'!$G$44:$X$44,'[13]29'!$G$50:$X$50,'[13]29'!$G$56:$X$56,'[13]29'!$G$62:$X$62,'[13]29'!$G$68:$X$68,'[13]29'!$G$74:$X$74</definedName>
    <definedName name="P1_T29?item_ext?2СТ.Э">'[13]29'!$G$15:$X$15,'[13]29'!$G$21:$X$21,'[13]29'!$G$27:$X$27,'[13]29'!$G$33:$X$33,'[13]29'!$G$39:$X$39,'[13]29'!$G$45:$X$45,'[13]29'!$G$51:$X$51,'[13]29'!$G$57:$X$57,'[13]29'!$G$63:$X$63,'[13]29'!$G$69:$X$69,'[13]29'!$G$75:$X$75</definedName>
    <definedName name="P1_T29?L10">'[13]29'!$M$78:$X$78,'[13]29'!$M$89:$X$89,'[13]29'!$M$92:$X$92,'[13]29'!$M$12:$X$12,'[13]29'!$M$18:$X$18,'[13]29'!$M$24:$X$24,'[13]29'!$M$30:$X$30,'[13]29'!$M$36:$X$36,'[13]29'!$M$42:$X$42,'[13]29'!$M$48:$X$48,'[13]29'!$M$54:$X$54</definedName>
    <definedName name="P1_T29?L4">'[13]29'!$G$24,'[13]29'!$G$26:$G$27,'[13]29'!$G$30,'[13]29'!$G$32:$G$33,'[13]29'!$G$36,'[13]29'!$G$38:$G$39,'[13]29'!$G$42,'[13]29'!$G$44:$G$45,'[13]29'!$G$48,'[13]29'!$G$50:$G$51,'[13]29'!$G$54,'[13]29'!$G$56:$G$57,'[13]29'!$G$60,'[13]29'!$G$62:$G$63</definedName>
    <definedName name="P1_T29?L5">'[13]29'!$H$48,'[13]29'!$H$51,'[13]29'!$H$54,'[13]29'!$H$57,'[13]29'!$H$60,'[13]29'!$H$63,'[13]29'!$H$66,'[13]29'!$H$69,'[13]29'!$H$72,'[13]29'!$H$75,'[13]29'!$H$78,'[13]29'!$H$86,'[13]29'!$H$89,'[13]29'!$H$92,'[13]29'!$H$100,'[13]29'!$H$12,'[13]29'!$H$15,'[13]29'!$H$18</definedName>
    <definedName name="P1_T29?L6">'[13]29'!$I$72:$L$72,'[13]29'!$I$74:$L$75,'[13]29'!$I$78:$L$83,'[13]29'!$I$85:$L$86,'[13]29'!$I$89:$L$89,'[13]29'!$I$92:$L$97,'[13]29'!$I$99:$L$100,'[13]29'!$I$12:$L$12,'[13]29'!$I$14:$L$15,'[13]29'!$I$18:$L$18,'[13]29'!$I$20:$L$21</definedName>
    <definedName name="P1_T4_Protect" hidden="1">'[12]4'!$G$20:$J$20,'[12]4'!$G$22:$J$22,'[12]4'!$G$24:$J$28,'[12]4'!$L$11:$O$17,'[12]4'!$L$20:$O$20,'[12]4'!$L$22:$O$22,'[12]4'!$L$24:$O$28,'[12]4'!$Q$11:$T$17,'[12]4'!$Q$20:$T$20</definedName>
    <definedName name="P1_T6_Protect" hidden="1">'[12]6'!$D$46:$H$55,'[12]6'!$J$46:$N$55,'[12]6'!$D$57:$H$59,'[12]6'!$J$57:$N$59,'[12]6'!$B$10:$B$19,'[12]6'!$D$10:$H$19,'[12]6'!$J$10:$N$19,'[12]6'!$D$21:$H$23,'[12]6'!$J$21:$N$23</definedName>
    <definedName name="P1_T7?Data">'[13]7'!$D$34:$S$37,'[13]7'!$D$63:$S$66,'[13]7'!$D$14:$S$15,'[13]7'!$D$17:$S$23,'[13]7'!$D$25:$S$25,'[13]7'!$D$27:$S$27,'[13]7'!$D$29:$S$29,'[13]7'!$D$31:$S$31,'[13]7'!$D$39:$S$40,'[13]7'!$D$42:$S$45,'[13]7'!$D$47:$S$47,'[13]7'!$D$49:$S$52</definedName>
    <definedName name="P10_T1?unit?ТРУБ" hidden="1">#REF!,#REF!,#REF!,#REF!,#REF!,#REF!,#REF!</definedName>
    <definedName name="P10_T1_Protect" hidden="1">[12]перекрестка!$F$44:$H$48,[12]перекрестка!$F$51:$G$51,[12]перекрестка!$F$52:$H$56,[12]перекрестка!$F$57:$G$57,[12]перекрестка!$F$58:$H$62</definedName>
    <definedName name="P10_T28_Protection">'[7]28'!$G$167:$H$169,'[7]28'!$D$172:$E$174,'[7]28'!$G$172:$H$174,'[7]28'!$D$178:$E$180,'[7]28'!$G$178:$H$181,'[7]28'!$D$184:$E$186,'[7]28'!$G$184:$H$186</definedName>
    <definedName name="P11_T1?unit?ТРУБ" hidden="1">#REF!,#REF!,#REF!,#REF!,#REF!,#REF!,#REF!</definedName>
    <definedName name="P11_T1_Protect" hidden="1">[12]перекрестка!$F$64:$H$68,[12]перекрестка!$F$70:$H$74,[12]перекрестка!$F$76:$H$80,[12]перекрестка!$F$82:$H$86,[12]перекрестка!$F$91:$G$91</definedName>
    <definedName name="P11_T28_Protection">'[7]28'!$D$193:$E$195,'[7]28'!$G$193:$H$195,'[7]28'!$D$198:$E$200,'[7]28'!$G$198:$H$200,'[7]28'!$D$204:$E$206,'[7]28'!$G$204:$H$206,'[7]28'!$D$210:$E$212,'[7]28'!$B$68:$B$70</definedName>
    <definedName name="P12_T1?unit?ТРУБ" localSheetId="2" hidden="1">#REF!,#REF!,#REF!,#REF!,#REF!,#REF!,#REF!,P1_T1?unit?ТРУБ</definedName>
    <definedName name="P12_T1?unit?ТРУБ" localSheetId="1" hidden="1">#REF!,#REF!,#REF!,#REF!,#REF!,#REF!,#REF!,P1_T1?unit?ТРУБ</definedName>
    <definedName name="P12_T1?unit?ТРУБ" localSheetId="3" hidden="1">#REF!,#REF!,#REF!,#REF!,#REF!,#REF!,#REF!,P1_T1?unit?ТРУБ</definedName>
    <definedName name="P12_T1?unit?ТРУБ" hidden="1">#REF!,#REF!,#REF!,#REF!,#REF!,#REF!,#REF!,P1_T1?unit?ТРУБ</definedName>
    <definedName name="P12_T1_Protect" hidden="1">[12]перекрестка!$F$92:$H$96,[12]перекрестка!$F$97:$G$97,[12]перекрестка!$F$98:$H$102,[12]перекрестка!$F$104:$H$108,[12]перекрестка!$F$110:$H$114</definedName>
    <definedName name="P12_T28_Protection" localSheetId="2">P1_T28_Protection,P2_T28_Protection,P3_T28_Protection,P4_T28_Protection,P5_T28_Protection,P6_T28_Protection,P7_T28_Protection,P8_T28_Protection</definedName>
    <definedName name="P12_T28_Protection" localSheetId="1">P1_T28_Protection,P2_T28_Protection,P3_T28_Protection,P4_T28_Protection,P5_T28_Protection,P6_T28_Protection,P7_T28_Protection,P8_T28_Protection</definedName>
    <definedName name="P12_T28_Protection" localSheetId="3">P1_T28_Protection,P2_T28_Protection,P3_T28_Protection,P4_T28_Protection,P5_T28_Protection,P6_T28_Protection,P7_T28_Protection,P8_T28_Protection</definedName>
    <definedName name="P12_T28_Protection">P1_T28_Protection,P2_T28_Protection,P3_T28_Protection,P4_T28_Protection,P5_T28_Protection,P6_T28_Protection,P7_T28_Protection,P8_T28_Protection</definedName>
    <definedName name="P13_T1?unit?ТРУБ" localSheetId="2" hidden="1">P2_T1?unit?ТРУБ,P3_T1?unit?ТРУБ,P4_T1?unit?ТРУБ,P5_T1?unit?ТРУБ,P6_T1?unit?ТРУБ,P7_T1?unit?ТРУБ,P8_T1?unit?ТРУБ,P9_T1?unit?ТРУБ,P10_T1?unit?ТРУБ</definedName>
    <definedName name="P13_T1?unit?ТРУБ" localSheetId="1" hidden="1">P2_T1?unit?ТРУБ,P3_T1?unit?ТРУБ,P4_T1?unit?ТРУБ,P5_T1?unit?ТРУБ,P6_T1?unit?ТРУБ,P7_T1?unit?ТРУБ,P8_T1?unit?ТРУБ,P9_T1?unit?ТРУБ,P10_T1?unit?ТРУБ</definedName>
    <definedName name="P13_T1?unit?ТРУБ" localSheetId="3" hidden="1">P2_T1?unit?ТРУБ,P3_T1?unit?ТРУБ,P4_T1?unit?ТРУБ,P5_T1?unit?ТРУБ,P6_T1?unit?ТРУБ,P7_T1?unit?ТРУБ,P8_T1?unit?ТРУБ,P9_T1?unit?ТРУБ,P10_T1?unit?ТРУБ</definedName>
    <definedName name="P13_T1?unit?ТРУБ" hidden="1">P2_T1?unit?ТРУБ,P3_T1?unit?ТРУБ,P4_T1?unit?ТРУБ,P5_T1?unit?ТРУБ,P6_T1?unit?ТРУБ,P7_T1?unit?ТРУБ,P8_T1?unit?ТРУБ,P9_T1?unit?ТРУБ,P10_T1?unit?ТРУБ</definedName>
    <definedName name="P13_T1_Protect" hidden="1">[12]перекрестка!$F$116:$H$120,[12]перекрестка!$F$122:$H$126,[12]перекрестка!$F$129:$G$129,[12]перекрестка!$F$130:$H$134,[12]перекрестка!$F$135:$G$135</definedName>
    <definedName name="P14_T1_Protect" hidden="1">[12]перекрестка!$F$136:$H$140,[12]перекрестка!$F$142:$H$146,[12]перекрестка!$F$148:$H$152,[12]перекрестка!$F$154:$H$158,[12]перекрестка!$F$160:$H$164</definedName>
    <definedName name="P15_T1_Protect" hidden="1">[12]перекрестка!$J$160:$K$164,[12]перекрестка!$J$154:$K$158,[12]перекрестка!$J$148:$K$152,[12]перекрестка!$J$142:$K$146,[12]перекрестка!$J$13</definedName>
    <definedName name="P16_T1_Protect" hidden="1">[12]перекрестка!$J$14:$K$18,[12]перекрестка!$J$19,[12]перекрестка!$J$20:$K$24,[12]перекрестка!$J$26:$K$30,[12]перекрестка!$J$32:$K$36,[12]перекрестка!$F$25:$G$25</definedName>
    <definedName name="P17_T1_Protect" hidden="1">[12]перекрестка!$F$31:$G$31,[12]перекрестка!$F$63:$G$63,[12]перекрестка!$F$69:$G$69,[12]перекрестка!$F$103:$G$103,[12]перекрестка!$F$109:$G$109</definedName>
    <definedName name="P18_T1_Protect" localSheetId="2" hidden="1">[12]перекрестка!$F$141:$G$141,[12]перекрестка!$F$147:$G$147,[12]перекрестка!$J$38:$K$42,P1_T1_Protect,P2_T1_Protect,P3_T1_Protect,P4_T1_Protect</definedName>
    <definedName name="P18_T1_Protect" localSheetId="1" hidden="1">[12]перекрестка!$F$141:$G$141,[12]перекрестка!$F$147:$G$147,[12]перекрестка!$J$38:$K$42,P1_T1_Protect,P2_T1_Protect,P3_T1_Protect,P4_T1_Protect</definedName>
    <definedName name="P18_T1_Protect" localSheetId="3" hidden="1">[12]перекрестка!$F$141:$G$141,[12]перекрестка!$F$147:$G$147,[12]перекрестка!$J$38:$K$42,P1_T1_Protect,P2_T1_Protect,P3_T1_Protect,P4_T1_Protect</definedName>
    <definedName name="P18_T1_Protect" hidden="1">[12]перекрестка!$F$141:$G$141,[12]перекрестка!$F$147:$G$147,[12]перекрестка!$J$38:$K$42,P1_T1_Protect,P2_T1_Protect,P3_T1_Protect,P4_T1_Protect</definedName>
    <definedName name="P19_T1_Protect" localSheetId="2" hidden="1">P5_T1_Protect,P6_T1_Protect,P7_T1_Protect,P8_T1_Protect,P9_T1_Protect,P10_T1_Protect,P11_T1_Protect,P12_T1_Protect,P13_T1_Protect,P14_T1_Protect</definedName>
    <definedName name="P19_T1_Protect" localSheetId="1" hidden="1">P5_T1_Protect,P6_T1_Protect,P7_T1_Protect,P8_T1_Protect,P9_T1_Protect,P10_T1_Protect,P11_T1_Protect,P12_T1_Protect,P13_T1_Protect,P14_T1_Protect</definedName>
    <definedName name="P19_T1_Protect" localSheetId="3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2_">#REF!</definedName>
    <definedName name="P2_dip" hidden="1">[5]FST5!$G$100:$G$116,[5]FST5!$G$118:$G$123,[5]FST5!$G$125:$G$126,[5]FST5!$G$128:$G$131,[5]FST5!$G$133,[5]FST5!$G$135:$G$139,[5]FST5!$G$141</definedName>
    <definedName name="P2_T1?axis?ПРД2?2005" hidden="1">#REF!,#REF!,#REF!,#REF!,#REF!,#REF!,#REF!</definedName>
    <definedName name="P2_T1?axis?ПРД2?2006" hidden="1">#REF!,#REF!,#REF!,#REF!,#REF!,#REF!,#REF!</definedName>
    <definedName name="P2_T1?Data" hidden="1">#REF!,#REF!,#REF!,#REF!,#REF!,#REF!,#REF!</definedName>
    <definedName name="P2_T1?L1.1.1" hidden="1">#REF!,#REF!,#REF!,#REF!,#REF!,#REF!,#REF!</definedName>
    <definedName name="P2_T1?L1.1.1.1" hidden="1">#REF!,#REF!,#REF!,#REF!,#REF!,#REF!,#REF!</definedName>
    <definedName name="P2_T1?L1.1.2" hidden="1">#REF!,#REF!,#REF!,#REF!,#REF!,#REF!,#REF!</definedName>
    <definedName name="P2_T1?L1.1.2.1" hidden="1">#REF!,#REF!,#REF!,#REF!,#REF!,#REF!,#REF!</definedName>
    <definedName name="P2_T1?L1.1.2.1.1" hidden="1">#REF!,#REF!,#REF!,#REF!,#REF!,#REF!,#REF!</definedName>
    <definedName name="P2_T1?L1.1.2.1.2" hidden="1">#REF!,#REF!,#REF!,#REF!,#REF!,#REF!,#REF!</definedName>
    <definedName name="P2_T1?L1.1.2.1.3" hidden="1">#REF!,#REF!,#REF!,#REF!,#REF!,#REF!,#REF!</definedName>
    <definedName name="P2_T1?L1.1.2.2" hidden="1">#REF!,#REF!,#REF!,#REF!,#REF!,#REF!,#REF!</definedName>
    <definedName name="P2_T1?L1.1.2.3" hidden="1">#REF!,#REF!,#REF!,#REF!,#REF!,#REF!,#REF!</definedName>
    <definedName name="P2_T1?L1.1.2.4" hidden="1">#REF!,#REF!,#REF!,#REF!,#REF!,#REF!,#REF!</definedName>
    <definedName name="P2_T1?L1.1.2.5" hidden="1">#REF!,#REF!,#REF!,#REF!,#REF!,#REF!,#REF!</definedName>
    <definedName name="P2_T1?L1.1.2.6" hidden="1">#REF!,#REF!,#REF!,#REF!,#REF!,#REF!,#REF!</definedName>
    <definedName name="P2_T1?L1.1.2.7" hidden="1">#REF!,#REF!,#REF!,#REF!,#REF!,#REF!,#REF!</definedName>
    <definedName name="P2_T1?L1.1.2.7.1" hidden="1">#REF!,#REF!,#REF!,#REF!,#REF!,#REF!,#REF!</definedName>
    <definedName name="P2_T1?M1" hidden="1">#REF!,#REF!,#REF!,#REF!,#REF!,#REF!,#REF!,#REF!,#REF!,#REF!,#REF!</definedName>
    <definedName name="P2_T1?M2" hidden="1">#REF!,#REF!,#REF!,#REF!,#REF!,#REF!,#REF!,#REF!,#REF!,#REF!,#REF!</definedName>
    <definedName name="P2_T1?unit?ГКАЛ" hidden="1">#REF!,#REF!,#REF!,#REF!,#REF!,#REF!,#REF!</definedName>
    <definedName name="P2_T1?unit?РУБ.ГКАЛ" hidden="1">#REF!,#REF!,#REF!,#REF!,#REF!,#REF!,#REF!</definedName>
    <definedName name="P2_T1?unit?РУБ.ТОНН" hidden="1">#REF!,#REF!,#REF!,#REF!,#REF!,#REF!,#REF!,#REF!,#REF!,#REF!,#REF!</definedName>
    <definedName name="P2_T1?unit?СТР" hidden="1">#REF!,#REF!,#REF!,#REF!,#REF!,#REF!,#REF!</definedName>
    <definedName name="P2_T1?unit?ТОНН" hidden="1">#REF!,#REF!,#REF!,#REF!,#REF!,#REF!,#REF!,#REF!,#REF!,#REF!,#REF!</definedName>
    <definedName name="P2_T1?unit?ТРУБ" hidden="1">#REF!,#REF!,#REF!,#REF!,#REF!,#REF!,#REF!</definedName>
    <definedName name="P2_T1_Protect" hidden="1">[12]перекрестка!$J$70:$K$74,[12]перекрестка!$J$76:$K$80,[12]перекрестка!$J$82:$K$86,[12]перекрестка!$J$91,[12]перекрестка!$J$92:$K$96,[12]перекрестка!$J$97</definedName>
    <definedName name="P2_T17?L4">'[7]29'!$J$9:$J$16,'[7]29'!$M$9:$M$16,'[7]29'!$P$9:$P$16,'[7]29'!$G$44:$G$51,'[7]29'!$J$44:$J$51,'[7]29'!$M$44:$M$51,'[7]29'!$M$35:$M$42,'[7]29'!$P$35:$P$42,'[7]29'!$P$44:$P$51</definedName>
    <definedName name="P2_T17?unit?РУБ.ГКАЛ">'[7]29'!$I$18:$I$25,'[7]29'!$L$9:$L$16,'[7]29'!$L$18:$L$25,'[7]29'!$O$9:$O$16,'[7]29'!$F$35:$F$42,'[7]29'!$I$35:$I$42,'[7]29'!$L$35:$L$42,'[7]29'!$O$35:$O$51</definedName>
    <definedName name="P2_T17?unit?ТГКАЛ">'[7]29'!$J$9:$J$16,'[7]29'!$M$9:$M$16,'[7]29'!$P$9:$P$16,'[7]29'!$M$35:$M$42,'[7]29'!$P$35:$P$42,'[7]29'!$G$44:$G$51,'[7]29'!$J$44:$J$51,'[7]29'!$M$44:$M$51,'[7]29'!$P$44:$P$51</definedName>
    <definedName name="P2_T17_Protection">'[7]29'!$F$19:$G$19,'[7]29'!$F$21:$G$25,'[7]29'!$F$27:$G$27,'[7]29'!$F$29:$G$33,'[7]29'!$F$36:$G$36,'[7]29'!$F$38:$G$42,'[7]29'!$F$45:$G$45,'[7]29'!$F$47:$G$51</definedName>
    <definedName name="P2_T18.1?Data">'[13]18.1'!$F$15:$W$20,'[13]18.1'!$C$22:$D$26,'[13]18.1'!$F$22:$W$26,'[13]18.1'!$C$28:$D$30,'[13]18.1'!$F$28:$W$30,'[13]18.1'!$C$32:$D$32,'[13]18.1'!$F$32:$W$32,'[13]18.1'!$C$34:$D$35,'[13]18.1'!$F$34:$W$35,'[13]18.1'!$C$37:$D$42</definedName>
    <definedName name="P2_T19.1.1?Data">'[13]19.1.1'!$C$23:$D$27,'[13]19.1.1'!$F$23:$S$27,'[13]19.1.1'!$C$29:$D$31,'[13]19.1.1'!$F$29:$S$31,'[13]19.1.1'!$C$33:$D$33,'[13]19.1.1'!$F$33:$S$33,'[13]19.1.1'!$C$35:$D$36,'[13]19.1.1'!$F$35:$S$36,'[13]19.1.1'!$C$38:$D$42</definedName>
    <definedName name="P2_T19.1.2?Data">'[13]19.1.2'!$C$23:$D$27,'[13]19.1.2'!$F$23:$M$27,'[13]19.1.2'!$C$29:$D$31,'[13]19.1.2'!$F$29:$M$31,'[13]19.1.2'!$C$33:$D$33,'[13]19.1.2'!$F$33:$M$33,'[13]19.1.2'!$C$35:$D$36,'[13]19.1.2'!$F$35:$M$36,'[13]19.1.2'!$C$38:$D$42</definedName>
    <definedName name="P2_T19.2?Data">'[13]19.2'!$C$12:$F$18,'[13]19.2'!$H$12:$W$18,'[13]19.2'!$C$20:$F$25,'[13]19.2'!$H$20:$W$25,'[13]19.2'!$C$27:$F$31,'[13]19.2'!$H$27:$W$31,'[13]19.2'!$C$33:$F$35,'[13]19.2'!$C$51:$F$52,'[13]19.2'!$H$51:$W$52,'[13]19.2'!$H$33:$W$35</definedName>
    <definedName name="P2_T2.1?Protection">'[15]2007 (Min)'!$G$40:$H$42,'[15]2007 (Min)'!$K$40:$L$42,'[15]2007 (Min)'!$O$40:$P$42,'[15]2007 (Min)'!$G$47:$H$47,'[15]2007 (Min)'!$K$47:$L$47</definedName>
    <definedName name="P2_T2.2?Protection">'[15]2007 (Max)'!$G$17:$H$21,'[15]2007 (Max)'!$K$17:$L$21,'[15]2007 (Max)'!$O$17:$P$21,'[15]2007 (Max)'!$G$25:$H$25,'[15]2007 (Max)'!$K$25:$L$25</definedName>
    <definedName name="P2_T21.2.1?Data">'[13]21.2.1'!$F$27:$S$28,'[13]21.2.1'!$C$27:$D$28,'[13]21.2.1'!$F$30:$S$33,'[13]21.2.1'!$C$30:$D$33,'[13]21.2.1'!$F$35:$S$36,'[13]21.2.1'!$C$35:$D$36,'[13]21.2.1'!$F$38:$S$38,'[13]21.2.1'!$C$38:$D$38,'[13]21.2.1'!$F$9:$S$9</definedName>
    <definedName name="P2_T21.2.2?Data">'[13]21.2.2'!$F$27:$M$28,'[13]21.2.2'!$C$27:$D$28,'[13]21.2.2'!$F$30:$M$33,'[13]21.2.2'!$C$30:$D$33,'[13]21.2.2'!$F$35:$M$36,'[13]21.2.2'!$C$35:$D$36,'[13]21.2.2'!$F$38:$M$38,'[13]21.2.2'!$C$38:$D$38,'[13]21.2.2'!$F$9:$M$9</definedName>
    <definedName name="P2_T21.4?Data">'[13]21.4'!$C$29:$D$30,'[13]21.4'!$F$32:$M$35,'[13]21.4'!$C$32:$D$35,'[13]21.4'!$F$37:$M$38,'[13]21.4'!$C$37:$D$38,'[13]21.4'!$F$40:$M$40,'[13]21.4'!$C$40:$D$40,'[13]21.4'!$F$42:$M$43,'[13]21.4'!$C$42:$D$43,'[13]21.4'!$F$11:$M$11</definedName>
    <definedName name="P2_T21_Protection">'[7]21'!$E$20:$E$22,'[7]21'!$G$20:$K$22,'[7]21'!$M$20:$M$22,'[7]21'!$O$20:$S$22,'[7]21'!$E$26:$E$28,'[7]21'!$G$26:$K$28,'[7]21'!$M$26:$M$28,'[7]21'!$O$26:$S$28</definedName>
    <definedName name="P2_T25_protection">'[7]25'!$L$35:$O$37,'[7]25'!$L$41:$O$42,'[7]25'!$Q$8:$T$21,'[7]25'!$Q$24:$T$28,'[7]25'!$Q$30:$T$33,'[7]25'!$Q$35:$T$37,'[7]25'!$Q$41:$T$42,'[7]25'!$B$35:$B$37</definedName>
    <definedName name="P2_T26_Protection">'[7]26'!$F$34:$I$36,'[7]26'!$K$8:$N$8,'[7]26'!$K$10:$N$11,'[7]26'!$K$13:$N$15,'[7]26'!$K$18:$N$19,'[7]26'!$K$22:$N$24,'[7]26'!$K$26:$N$26,'[7]26'!$K$29:$N$32</definedName>
    <definedName name="P2_T27_Protection">'[7]27'!$F$34:$I$36,'[7]27'!$K$8:$N$8,'[7]27'!$K$10:$N$11,'[7]27'!$K$13:$N$15,'[7]27'!$K$18:$N$19,'[7]27'!$K$22:$N$24,'[7]27'!$K$26:$N$26,'[7]27'!$K$29:$N$32</definedName>
    <definedName name="P2_T28.3?unit?РУБ.ГКАЛ">'[13]28.3'!$E$75:$S$75,'[13]28.3'!$E$92:$S$92,'[13]28.3'!$E$94:$S$94,'[13]28.3'!$E$96:$S$98,'[13]28.3'!$E$100:$S$100,'[13]28.3'!$E$117:$S$117,'[13]28.3'!$E$119:$S$119,'[13]28.3'!$E$121:$S$123,'[13]28.3'!$E$125:$S$125,'[13]28.3'!$E$19:$S$19</definedName>
    <definedName name="P2_T28?axis?R?ПЭ">'[7]28'!$D$68:$I$70,'[7]28'!$D$74:$I$76,'[7]28'!$D$80:$I$82,'[7]28'!$D$89:$I$91,'[7]28'!$D$94:$I$96,'[7]28'!$D$100:$I$102,'[7]28'!$D$106:$I$108,'[7]28'!$D$115:$I$117</definedName>
    <definedName name="P2_T28?axis?R?ПЭ?">'[7]28'!$B$68:$B$70,'[7]28'!$B$74:$B$76,'[7]28'!$B$80:$B$82,'[7]28'!$B$89:$B$91,'[7]28'!$B$94:$B$96,'[7]28'!$B$100:$B$102,'[7]28'!$B$106:$B$108,'[7]28'!$B$115:$B$117</definedName>
    <definedName name="P2_T28_Protection">'[7]28'!$B$126:$B$128,'[7]28'!$B$132:$B$134,'[7]28'!$B$141:$B$143,'[7]28'!$B$146:$B$148,'[7]28'!$B$152:$B$154,'[7]28'!$B$158:$B$160,'[7]28'!$B$167:$B$169</definedName>
    <definedName name="P2_T29?L6">'[13]29'!$I$24:$L$24,'[13]29'!$I$26:$L$27,'[13]29'!$I$30:$L$30,'[13]29'!$I$32:$L$33,'[13]29'!$I$36:$L$36,'[13]29'!$I$38:$L$39,'[13]29'!$I$42:$L$42,'[13]29'!$I$44:$L$45,'[13]29'!$I$48:$L$48,'[13]29'!$I$50:$L$51,'[13]29'!$I$54:$L$54</definedName>
    <definedName name="P2_T4_Protect" hidden="1">'[12]4'!$Q$22:$T$22,'[12]4'!$Q$24:$T$28,'[12]4'!$V$24:$Y$28,'[12]4'!$V$22:$Y$22,'[12]4'!$V$20:$Y$20,'[12]4'!$V$11:$Y$17,'[12]4'!$AA$11:$AD$17,'[12]4'!$AA$20:$AD$20,'[12]4'!$AA$22:$AD$22</definedName>
    <definedName name="p3_">#REF!</definedName>
    <definedName name="P3_dip" hidden="1">[5]FST5!$G$143:$G$145,[5]FST5!$G$214:$G$217,[5]FST5!$G$219:$G$224,[5]FST5!$G$226,[5]FST5!$G$228,[5]FST5!$G$230,[5]FST5!$G$232,[5]FST5!$G$197:$G$212</definedName>
    <definedName name="P3_T1?axis?ПРД2?2005" hidden="1">#REF!,#REF!,#REF!,#REF!,#REF!,#REF!,#REF!</definedName>
    <definedName name="P3_T1?axis?ПРД2?2006" hidden="1">#REF!,#REF!,#REF!,#REF!,#REF!,#REF!,#REF!</definedName>
    <definedName name="P3_T1?Data" hidden="1">#REF!,#REF!,#REF!,#REF!,#REF!,#REF!,#REF!</definedName>
    <definedName name="P3_T1?L1.1.1" hidden="1">#REF!,#REF!,#REF!,#REF!,#REF!,#REF!,#REF!</definedName>
    <definedName name="P3_T1?L1.1.1.1" hidden="1">#REF!,#REF!,#REF!,#REF!,#REF!,#REF!,#REF!</definedName>
    <definedName name="P3_T1?L1.1.2" localSheetId="2" hidden="1">#REF!,#REF!,#REF!,#REF!,#REF!,#REF!,#REF!,P1_T1?L1.1.2</definedName>
    <definedName name="P3_T1?L1.1.2" localSheetId="1" hidden="1">#REF!,#REF!,#REF!,#REF!,#REF!,#REF!,#REF!,P1_T1?L1.1.2</definedName>
    <definedName name="P3_T1?L1.1.2" localSheetId="3" hidden="1">#REF!,#REF!,#REF!,#REF!,#REF!,#REF!,#REF!,P1_T1?L1.1.2</definedName>
    <definedName name="P3_T1?L1.1.2" hidden="1">#REF!,#REF!,#REF!,#REF!,#REF!,#REF!,#REF!,P1_T1?L1.1.2</definedName>
    <definedName name="P3_T1?L1.1.2.1" hidden="1">#REF!,#REF!,#REF!,#REF!,#REF!,#REF!,#REF!</definedName>
    <definedName name="P3_T1?L1.1.2.1.1" hidden="1">#REF!,#REF!,#REF!,#REF!,#REF!,#REF!,#REF!</definedName>
    <definedName name="P3_T1?L1.1.2.1.2" hidden="1">#REF!,#REF!,#REF!,#REF!,#REF!,#REF!,#REF!</definedName>
    <definedName name="P3_T1?L1.1.2.1.3" hidden="1">#REF!,#REF!,#REF!,#REF!,#REF!,#REF!,#REF!</definedName>
    <definedName name="P3_T1?L1.1.2.2" hidden="1">#REF!,#REF!,#REF!,#REF!,#REF!,#REF!,#REF!</definedName>
    <definedName name="P3_T1?L1.1.2.3" hidden="1">#REF!,#REF!,#REF!,#REF!,#REF!,#REF!,#REF!</definedName>
    <definedName name="P3_T1?L1.1.2.4" hidden="1">#REF!,#REF!,#REF!,#REF!,#REF!,#REF!,#REF!</definedName>
    <definedName name="P3_T1?L1.1.2.5" hidden="1">#REF!,#REF!,#REF!,#REF!,#REF!,#REF!,#REF!</definedName>
    <definedName name="P3_T1?L1.1.2.6" hidden="1">#REF!,#REF!,#REF!,#REF!,#REF!,#REF!,#REF!</definedName>
    <definedName name="P3_T1?L1.1.2.7" hidden="1">#REF!,#REF!,#REF!,#REF!,#REF!,#REF!,#REF!</definedName>
    <definedName name="P3_T1?L1.1.2.7.1" hidden="1">#REF!,#REF!,#REF!,#REF!,#REF!,#REF!,#REF!</definedName>
    <definedName name="P3_T1?M1" hidden="1">#REF!,#REF!,#REF!,#REF!,#REF!,#REF!,#REF!,#REF!,#REF!,#REF!,#REF!</definedName>
    <definedName name="P3_T1?M2" hidden="1">#REF!,#REF!,#REF!,#REF!,#REF!,#REF!,#REF!,#REF!,#REF!,#REF!,#REF!</definedName>
    <definedName name="P3_T1?unit?ГКАЛ" hidden="1">#REF!,#REF!,#REF!,#REF!,#REF!,#REF!,#REF!</definedName>
    <definedName name="P3_T1?unit?РУБ.ГКАЛ" hidden="1">#REF!,#REF!,#REF!,#REF!,#REF!,#REF!,#REF!</definedName>
    <definedName name="P3_T1?unit?РУБ.ТОНН" hidden="1">#REF!,#REF!,#REF!,#REF!,#REF!,#REF!,#REF!,#REF!,#REF!,#REF!,#REF!</definedName>
    <definedName name="P3_T1?unit?СТР" hidden="1">#REF!,#REF!,#REF!,#REF!,#REF!,#REF!,#REF!</definedName>
    <definedName name="P3_T1?unit?ТОНН" hidden="1">#REF!,#REF!,#REF!,#REF!,#REF!,#REF!,#REF!,#REF!,#REF!,#REF!,#REF!</definedName>
    <definedName name="P3_T1?unit?ТРУБ" hidden="1">#REF!,#REF!,#REF!,#REF!,#REF!,#REF!,#REF!</definedName>
    <definedName name="P3_T1_Protect" hidden="1">[12]перекрестка!$J$98:$K$102,[12]перекрестка!$J$104:$K$108,[12]перекрестка!$J$110:$K$114,[12]перекрестка!$J$116:$K$120,[12]перекрестка!$J$122:$K$126</definedName>
    <definedName name="P3_T17_Protection">'[7]29'!$F$53:$G$53,'[7]29'!$F$55:$G$59,'[7]29'!$I$55:$J$59,'[7]29'!$I$53:$J$53,'[7]29'!$I$47:$J$51,'[7]29'!$I$45:$J$45,'[7]29'!$I$38:$J$42,'[7]29'!$I$36:$J$36</definedName>
    <definedName name="P3_T2.2?Protection">'[15]2007 (Max)'!$O$27:$P$31,'[15]2007 (Max)'!$G$34:$H$35,'[15]2007 (Max)'!$K$34:$L$35,'[15]2007 (Max)'!$O$34:$P$35,'[15]2007 (Max)'!$G$38:$H$38</definedName>
    <definedName name="P3_T21_Protection" localSheetId="2">'[7]21'!$E$31:$E$33,'[7]21'!$G$31:$K$33,'[7]21'!$B$14:$B$16,'[7]21'!$B$20:$B$22,'[7]21'!$B$26:$B$28,'[7]21'!$B$31:$B$33,'[7]21'!$M$31:$M$33,P1_T21_Protection</definedName>
    <definedName name="P3_T21_Protection" localSheetId="1">'[7]21'!$E$31:$E$33,'[7]21'!$G$31:$K$33,'[7]21'!$B$14:$B$16,'[7]21'!$B$20:$B$22,'[7]21'!$B$26:$B$28,'[7]21'!$B$31:$B$33,'[7]21'!$M$31:$M$33,P1_T21_Protection</definedName>
    <definedName name="P3_T21_Protection" localSheetId="3">'[7]21'!$E$31:$E$33,'[7]21'!$G$31:$K$33,'[7]21'!$B$14:$B$16,'[7]21'!$B$20:$B$22,'[7]21'!$B$26:$B$28,'[7]21'!$B$31:$B$33,'[7]21'!$M$31:$M$33,P1_T21_Protection</definedName>
    <definedName name="P3_T21_Protection">'[7]21'!$E$31:$E$33,'[7]21'!$G$31:$K$33,'[7]21'!$B$14:$B$16,'[7]21'!$B$20:$B$22,'[7]21'!$B$26:$B$28,'[7]21'!$B$31:$B$33,'[7]21'!$M$31:$M$33,P1_T21_Protection</definedName>
    <definedName name="P3_T27_Protection">'[7]27'!$K$34:$N$36,'[7]27'!$P$8:$S$8,'[7]27'!$P$10:$S$11,'[7]27'!$P$13:$S$15,'[7]27'!$P$18:$S$19,'[7]27'!$P$22:$S$24,'[7]27'!$P$26:$S$26,'[7]27'!$P$29:$S$32</definedName>
    <definedName name="P3_T28?axis?R?ПЭ">'[7]28'!$D$120:$I$122,'[7]28'!$D$126:$I$128,'[7]28'!$D$132:$I$134,'[7]28'!$D$141:$I$143,'[7]28'!$D$146:$I$148,'[7]28'!$D$152:$I$154,'[7]28'!$D$158:$I$160</definedName>
    <definedName name="P3_T28?axis?R?ПЭ?">'[7]28'!$B$120:$B$122,'[7]28'!$B$126:$B$128,'[7]28'!$B$132:$B$134,'[7]28'!$B$141:$B$143,'[7]28'!$B$146:$B$148,'[7]28'!$B$152:$B$154,'[7]28'!$B$158:$B$160</definedName>
    <definedName name="P3_T28_Protection">'[7]28'!$B$172:$B$174,'[7]28'!$B$178:$B$180,'[7]28'!$B$184:$B$186,'[7]28'!$B$193:$B$195,'[7]28'!$B$198:$B$200,'[7]28'!$B$204:$B$206,'[7]28'!$B$210:$B$212</definedName>
    <definedName name="p4_">#REF!</definedName>
    <definedName name="P4_dip" hidden="1">[5]FST5!$G$70:$G$75,[5]FST5!$G$77:$G$78,[5]FST5!$G$80:$G$83,[5]FST5!$G$85,[5]FST5!$G$87:$G$91,[5]FST5!$G$93,[5]FST5!$G$95:$G$97,[5]FST5!$G$52:$G$68</definedName>
    <definedName name="P4_T1?Data" hidden="1">#REF!,#REF!,#REF!,#REF!,#REF!,#REF!,#REF!</definedName>
    <definedName name="P4_T1?unit?ГКАЛ" hidden="1">#REF!,#REF!,#REF!,#REF!,#REF!,#REF!,#REF!</definedName>
    <definedName name="P4_T1?unit?РУБ.ГКАЛ" hidden="1">#REF!,#REF!,#REF!,#REF!,#REF!,#REF!,#REF!</definedName>
    <definedName name="P4_T1?unit?РУБ.ТОНН" hidden="1">#REF!,#REF!,#REF!,#REF!,#REF!,#REF!,#REF!,#REF!,#REF!,#REF!,#REF!</definedName>
    <definedName name="P4_T1?unit?СТР" hidden="1">#REF!,#REF!,#REF!,#REF!,#REF!,#REF!,#REF!</definedName>
    <definedName name="P4_T1?unit?ТОНН" hidden="1">#REF!,#REF!,#REF!,#REF!,#REF!,#REF!,#REF!,#REF!,#REF!,#REF!,#REF!</definedName>
    <definedName name="P4_T1?unit?ТРУБ" hidden="1">#REF!,#REF!,#REF!,#REF!,#REF!,#REF!,#REF!</definedName>
    <definedName name="P4_T1_Protect" hidden="1">[12]перекрестка!$J$129,[12]перекрестка!$J$130:$K$134,[12]перекрестка!$J$135,[12]перекрестка!$J$136:$K$140,[12]перекрестка!$N$13:$N$24,[12]перекрестка!$N$26:$N$30</definedName>
    <definedName name="P4_T17_Protection">'[7]29'!$I$29:$J$33,'[7]29'!$I$27:$J$27,'[7]29'!$I$21:$J$25,'[7]29'!$I$19:$J$19,'[7]29'!$I$12:$J$16,'[7]29'!$I$10:$J$10,'[7]29'!$L$10:$M$10,'[7]29'!$L$12:$M$16</definedName>
    <definedName name="P4_T2.1?Protection">'[15]2007 (Min)'!$G$14:$H$15,'[15]2007 (Min)'!$K$14:$L$15,'[15]2007 (Min)'!$O$14:$P$15,'[15]2007 (Min)'!$G$17:$H$21,'[15]2007 (Min)'!$K$17:$L$21</definedName>
    <definedName name="P4_T2.2?Protection">'[15]2007 (Max)'!$K$40:$L$42,'[15]2007 (Max)'!$O$40:$P$42,'[15]2007 (Max)'!$G$47:$H$47,'[15]2007 (Max)'!$K$47:$L$47,'[15]2007 (Max)'!$O$47:$P$47</definedName>
    <definedName name="P4_T28?axis?R?ПЭ">'[7]28'!$D$167:$I$169,'[7]28'!$D$172:$I$174,'[7]28'!$D$178:$I$180,'[7]28'!$D$184:$I$186,'[7]28'!$D$193:$I$195,'[7]28'!$D$198:$I$200,'[7]28'!$D$204:$I$206</definedName>
    <definedName name="P4_T28?axis?R?ПЭ?">'[7]28'!$B$167:$B$169,'[7]28'!$B$172:$B$174,'[7]28'!$B$178:$B$180,'[7]28'!$B$184:$B$186,'[7]28'!$B$193:$B$195,'[7]28'!$B$198:$B$200,'[7]28'!$B$204:$B$206</definedName>
    <definedName name="P4_T28_Protection">'[7]28'!$B$219:$B$221,'[7]28'!$B$224:$B$226,'[7]28'!$B$230:$B$232,'[7]28'!$B$236:$B$238,'[7]28'!$B$245:$B$247,'[7]28'!$B$250:$B$252,'[7]28'!$B$256:$B$258</definedName>
    <definedName name="P5_T1?Data" hidden="1">#REF!,#REF!,#REF!,#REF!,#REF!,#REF!,#REF!</definedName>
    <definedName name="P5_T1?unit?ГКАЛ" hidden="1">#REF!,#REF!,#REF!,#REF!,#REF!,#REF!,#REF!</definedName>
    <definedName name="P5_T1?unit?РУБ.ГКАЛ" hidden="1">#REF!,#REF!,#REF!,#REF!,#REF!,#REF!,#REF!</definedName>
    <definedName name="P5_T1?unit?РУБ.ТОНН" localSheetId="2" hidden="1">#REF!,#REF!,#REF!,#REF!,#REF!,#REF!,P1_T1?unit?РУБ.ТОНН,P2_T1?unit?РУБ.ТОНН,P3_T1?unit?РУБ.ТОНН</definedName>
    <definedName name="P5_T1?unit?РУБ.ТОНН" localSheetId="1" hidden="1">#REF!,#REF!,#REF!,#REF!,#REF!,#REF!,P1_T1?unit?РУБ.ТОНН,P2_T1?unit?РУБ.ТОНН,P3_T1?unit?РУБ.ТОНН</definedName>
    <definedName name="P5_T1?unit?РУБ.ТОНН" localSheetId="3" hidden="1">#REF!,#REF!,#REF!,#REF!,#REF!,#REF!,P1_T1?unit?РУБ.ТОНН,P2_T1?unit?РУБ.ТОНН,P3_T1?unit?РУБ.ТОНН</definedName>
    <definedName name="P5_T1?unit?РУБ.ТОНН" hidden="1">#REF!,#REF!,#REF!,#REF!,#REF!,#REF!,P1_T1?unit?РУБ.ТОНН,P2_T1?unit?РУБ.ТОНН,P3_T1?unit?РУБ.ТОНН</definedName>
    <definedName name="P5_T1?unit?СТР" hidden="1">#REF!,#REF!,#REF!,#REF!,#REF!,#REF!,#REF!</definedName>
    <definedName name="P5_T1?unit?ТРУБ" hidden="1">#REF!,#REF!,#REF!,#REF!,#REF!,#REF!,#REF!</definedName>
    <definedName name="P5_T1_Protect" hidden="1">[12]перекрестка!$N$32:$N$36,[12]перекрестка!$N$38:$N$42,[12]перекрестка!$N$44:$N$48,[12]перекрестка!$N$51:$N$62,[12]перекрестка!$N$64:$N$68</definedName>
    <definedName name="P5_T17_Protection">'[7]29'!$L$19:$M$19,'[7]29'!$L$21:$M$27,'[7]29'!$L$29:$M$33,'[7]29'!$L$36:$M$36,'[7]29'!$L$38:$M$42,'[7]29'!$L$45:$M$45,'[7]29'!$O$10:$P$10,'[7]29'!$O$12:$P$16</definedName>
    <definedName name="P5_T2.1?Protection">'[15]2007 (Min)'!$G$25:$H$25,'[15]2007 (Min)'!$K$25:$L$25,'[15]2007 (Min)'!$O$25:$P$25,'[15]2007 (Min)'!$G$27:$H$31,'[15]2007 (Min)'!$K$27:$L$31</definedName>
    <definedName name="P5_T28?axis?R?ПЭ">'[7]28'!$D$210:$I$212,'[7]28'!$D$219:$I$221,'[7]28'!$D$224:$I$226,'[7]28'!$D$230:$I$232,'[7]28'!$D$236:$I$238,'[7]28'!$D$245:$I$247,'[7]28'!$D$250:$I$252</definedName>
    <definedName name="P5_T28?axis?R?ПЭ?">'[7]28'!$B$210:$B$212,'[7]28'!$B$219:$B$221,'[7]28'!$B$224:$B$226,'[7]28'!$B$230:$B$232,'[7]28'!$B$236:$B$238,'[7]28'!$B$245:$B$247,'[7]28'!$B$250:$B$252</definedName>
    <definedName name="P5_T28_Protection">'[7]28'!$B$262:$B$264,'[7]28'!$B$271:$B$273,'[7]28'!$B$276:$B$278,'[7]28'!$B$282:$B$284,'[7]28'!$B$288:$B$291,'[7]28'!$B$11:$B$13,'[7]28'!$B$16:$B$18,'[7]28'!$B$22:$B$24</definedName>
    <definedName name="P6_T1?Data" hidden="1">#REF!,#REF!,#REF!,#REF!,#REF!,#REF!,#REF!</definedName>
    <definedName name="P6_T1?unit?ГКАЛ" hidden="1">#REF!,#REF!,#REF!,#REF!,#REF!,#REF!,#REF!</definedName>
    <definedName name="P6_T1?unit?РУБ.ГКАЛ" hidden="1">#REF!,#REF!,#REF!,#REF!,#REF!,#REF!,#REF!</definedName>
    <definedName name="P6_T1?unit?СТР" localSheetId="2" hidden="1">#REF!,#REF!,#REF!,#REF!,#REF!,#REF!,#REF!,P1_T1?unit?СТР</definedName>
    <definedName name="P6_T1?unit?СТР" localSheetId="1" hidden="1">#REF!,#REF!,#REF!,#REF!,#REF!,#REF!,#REF!,P1_T1?unit?СТР</definedName>
    <definedName name="P6_T1?unit?СТР" localSheetId="3" hidden="1">#REF!,#REF!,#REF!,#REF!,#REF!,#REF!,#REF!,P1_T1?unit?СТР</definedName>
    <definedName name="P6_T1?unit?СТР" hidden="1">#REF!,#REF!,#REF!,#REF!,#REF!,#REF!,#REF!,P1_T1?unit?СТР</definedName>
    <definedName name="P6_T1?unit?ТРУБ" hidden="1">#REF!,#REF!,#REF!,#REF!,#REF!,#REF!,#REF!</definedName>
    <definedName name="P6_T1_Protect" hidden="1">[12]перекрестка!$N$70:$N$74,[12]перекрестка!$N$76:$N$80,[12]перекрестка!$N$82:$N$86,[12]перекрестка!$N$91:$N$102,[12]перекрестка!$N$104:$N$108</definedName>
    <definedName name="P6_T17_Protection" localSheetId="2">'[7]29'!$O$19:$P$19,'[7]29'!$O$21:$P$25,'[7]29'!$O$27:$P$27,'[7]29'!$O$29:$P$33,'[7]29'!$O$36:$P$36,'[7]29'!$O$38:$P$42,'[7]29'!$O$45:$P$45,P1_T17_Protection</definedName>
    <definedName name="P6_T17_Protection" localSheetId="1">'[7]29'!$O$19:$P$19,'[7]29'!$O$21:$P$25,'[7]29'!$O$27:$P$27,'[7]29'!$O$29:$P$33,'[7]29'!$O$36:$P$36,'[7]29'!$O$38:$P$42,'[7]29'!$O$45:$P$45,P1_T17_Protection</definedName>
    <definedName name="P6_T17_Protection" localSheetId="3">'[7]29'!$O$19:$P$19,'[7]29'!$O$21:$P$25,'[7]29'!$O$27:$P$27,'[7]29'!$O$29:$P$33,'[7]29'!$O$36:$P$36,'[7]29'!$O$38:$P$42,'[7]29'!$O$45:$P$45,P1_T17_Protection</definedName>
    <definedName name="P6_T17_Protection">'[7]29'!$O$19:$P$19,'[7]29'!$O$21:$P$25,'[7]29'!$O$27:$P$27,'[7]29'!$O$29:$P$33,'[7]29'!$O$36:$P$36,'[7]29'!$O$38:$P$42,'[7]29'!$O$45:$P$45,P1_T17_Protection</definedName>
    <definedName name="P6_T2.1?Protection" localSheetId="2">'[15]2007 (Min)'!$K$44:$L$44,'[15]2007 (Min)'!$O$44:$P$44,'[15]2007 (Min)'!$O$27:$P$31,P1_T2.1?Protection,P2_T2.1?Protection,P3_T2.1?Protection</definedName>
    <definedName name="P6_T2.1?Protection" localSheetId="1">'[15]2007 (Min)'!$K$44:$L$44,'[15]2007 (Min)'!$O$44:$P$44,'[15]2007 (Min)'!$O$27:$P$31,P1_T2.1?Protection,P2_T2.1?Protection,P3_T2.1?Protection</definedName>
    <definedName name="P6_T2.1?Protection" localSheetId="3">'[15]2007 (Min)'!$K$44:$L$44,'[15]2007 (Min)'!$O$44:$P$44,'[15]2007 (Min)'!$O$27:$P$31,P1_T2.1?Protection,P2_T2.1?Protection,P3_T2.1?Protection</definedName>
    <definedName name="P6_T2.1?Protection">'[15]2007 (Min)'!$K$44:$L$44,'[15]2007 (Min)'!$O$44:$P$44,'[15]2007 (Min)'!$O$27:$P$31,P1_T2.1?Protection,P2_T2.1?Protection,P3_T2.1?Protection</definedName>
    <definedName name="P6_T28?axis?R?ПЭ" localSheetId="2">'[7]28'!$D$256:$I$258,'[7]28'!$D$262:$I$264,'[7]28'!$D$271:$I$273,'[7]28'!$D$276:$I$278,'[7]28'!$D$282:$I$284,'[7]28'!$D$288:$I$291,'[7]28'!$D$11:$I$13,P1_T28?axis?R?ПЭ</definedName>
    <definedName name="P6_T28?axis?R?ПЭ" localSheetId="1">'[7]28'!$D$256:$I$258,'[7]28'!$D$262:$I$264,'[7]28'!$D$271:$I$273,'[7]28'!$D$276:$I$278,'[7]28'!$D$282:$I$284,'[7]28'!$D$288:$I$291,'[7]28'!$D$11:$I$13,P1_T28?axis?R?ПЭ</definedName>
    <definedName name="P6_T28?axis?R?ПЭ" localSheetId="3">'[7]28'!$D$256:$I$258,'[7]28'!$D$262:$I$264,'[7]28'!$D$271:$I$273,'[7]28'!$D$276:$I$278,'[7]28'!$D$282:$I$284,'[7]28'!$D$288:$I$291,'[7]28'!$D$11:$I$13,P1_T28?axis?R?ПЭ</definedName>
    <definedName name="P6_T28?axis?R?ПЭ">'[7]28'!$D$256:$I$258,'[7]28'!$D$262:$I$264,'[7]28'!$D$271:$I$273,'[7]28'!$D$276:$I$278,'[7]28'!$D$282:$I$284,'[7]28'!$D$288:$I$291,'[7]28'!$D$11:$I$13,P1_T28?axis?R?ПЭ</definedName>
    <definedName name="P6_T28?axis?R?ПЭ?" localSheetId="2">'[7]28'!$B$256:$B$258,'[7]28'!$B$262:$B$264,'[7]28'!$B$271:$B$273,'[7]28'!$B$276:$B$278,'[7]28'!$B$282:$B$284,'[7]28'!$B$288:$B$291,'[7]28'!$B$11:$B$13,P1_T28?axis?R?ПЭ?</definedName>
    <definedName name="P6_T28?axis?R?ПЭ?" localSheetId="1">'[7]28'!$B$256:$B$258,'[7]28'!$B$262:$B$264,'[7]28'!$B$271:$B$273,'[7]28'!$B$276:$B$278,'[7]28'!$B$282:$B$284,'[7]28'!$B$288:$B$291,'[7]28'!$B$11:$B$13,P1_T28?axis?R?ПЭ?</definedName>
    <definedName name="P6_T28?axis?R?ПЭ?" localSheetId="3">'[7]28'!$B$256:$B$258,'[7]28'!$B$262:$B$264,'[7]28'!$B$271:$B$273,'[7]28'!$B$276:$B$278,'[7]28'!$B$282:$B$284,'[7]28'!$B$288:$B$291,'[7]28'!$B$11:$B$13,P1_T28?axis?R?ПЭ?</definedName>
    <definedName name="P6_T28?axis?R?ПЭ?">'[7]28'!$B$256:$B$258,'[7]28'!$B$262:$B$264,'[7]28'!$B$271:$B$273,'[7]28'!$B$276:$B$278,'[7]28'!$B$282:$B$284,'[7]28'!$B$288:$B$291,'[7]28'!$B$11:$B$13,P1_T28?axis?R?ПЭ?</definedName>
    <definedName name="P6_T28_Protection">'[7]28'!$B$28:$B$30,'[7]28'!$B$37:$B$39,'[7]28'!$B$42:$B$44,'[7]28'!$B$48:$B$50,'[7]28'!$B$54:$B$56,'[7]28'!$B$63:$B$65,'[7]28'!$G$210:$H$212,'[7]28'!$D$11:$E$13</definedName>
    <definedName name="P7_T1?Data" hidden="1">#REF!,#REF!,#REF!,#REF!,#REF!,#REF!,#REF!</definedName>
    <definedName name="P7_T1?unit?ТРУБ" hidden="1">#REF!,#REF!,#REF!,#REF!,#REF!,#REF!,#REF!</definedName>
    <definedName name="P7_T1_Protect" hidden="1">[12]перекрестка!$N$110:$N$114,[12]перекрестка!$N$116:$N$120,[12]перекрестка!$N$122:$N$126,[12]перекрестка!$N$129:$N$140,[12]перекрестка!$N$142:$N$146</definedName>
    <definedName name="P7_T28_Protection">'[7]28'!$G$11:$H$13,'[7]28'!$D$16:$E$18,'[7]28'!$G$16:$H$18,'[7]28'!$D$22:$E$24,'[7]28'!$G$22:$H$24,'[7]28'!$D$28:$E$30,'[7]28'!$G$28:$H$30,'[7]28'!$D$37:$E$39</definedName>
    <definedName name="P8_T1?Data" hidden="1">#REF!,#REF!,#REF!,#REF!,#REF!,#REF!,#REF!</definedName>
    <definedName name="P8_T1?unit?ТРУБ" hidden="1">#REF!,#REF!,#REF!,#REF!,#REF!,#REF!,#REF!</definedName>
    <definedName name="P8_T1_Protect" hidden="1">[12]перекрестка!$N$148:$N$152,[12]перекрестка!$N$154:$N$158,[12]перекрестка!$N$160:$N$164,[12]перекрестка!$F$13:$G$13,[12]перекрестка!$F$14:$H$18</definedName>
    <definedName name="P8_T28_Protection">'[7]28'!$G$37:$H$39,'[7]28'!$D$42:$E$44,'[7]28'!$G$42:$H$44,'[7]28'!$D$48:$E$50,'[7]28'!$G$48:$H$50,'[7]28'!$D$54:$E$56,'[7]28'!$G$54:$H$56,'[7]28'!$D$89:$E$91</definedName>
    <definedName name="P9_T1?Data" hidden="1">#REF!,#REF!,#REF!,#REF!,#REF!,#REF!,#REF!</definedName>
    <definedName name="P9_T1?unit?ТРУБ" hidden="1">#REF!,#REF!,#REF!,#REF!,#REF!,#REF!,#REF!</definedName>
    <definedName name="P9_T1_Protect" hidden="1">[12]перекрестка!$F$19:$G$19,[12]перекрестка!$F$20:$H$24,[12]перекрестка!$F$26:$H$30,[12]перекрестка!$F$32:$H$36,[12]перекрестка!$F$38:$H$42</definedName>
    <definedName name="P9_T28_Protection">'[7]28'!$G$89:$H$91,'[7]28'!$G$94:$H$96,'[7]28'!$D$94:$E$96,'[7]28'!$D$100:$E$102,'[7]28'!$G$100:$H$102,'[7]28'!$D$106:$E$108,'[7]28'!$G$106:$H$108,'[7]28'!$D$167:$E$169</definedName>
    <definedName name="po" localSheetId="2">'не менее 10 МВт'!po</definedName>
    <definedName name="po" localSheetId="1">'от 670 кВт до 10 МВт'!po</definedName>
    <definedName name="po" localSheetId="3">Потери!po</definedName>
    <definedName name="po">[0]!po</definedName>
    <definedName name="poi" localSheetId="2">'не менее 10 МВт'!poi</definedName>
    <definedName name="poi" localSheetId="1">'от 670 кВт до 10 МВт'!poi</definedName>
    <definedName name="poi" localSheetId="3">Потери!poi</definedName>
    <definedName name="poi">[0]!poi</definedName>
    <definedName name="protect">#REF!,#REF!,#REF!,#REF!</definedName>
    <definedName name="qq" localSheetId="2">'не менее 10 МВт'!qq</definedName>
    <definedName name="qq" localSheetId="1">'от 670 кВт до 10 МВт'!qq</definedName>
    <definedName name="qq" localSheetId="3">Потери!qq</definedName>
    <definedName name="qq">[0]!qq</definedName>
    <definedName name="rety" localSheetId="2">'не менее 10 МВт'!rety</definedName>
    <definedName name="rety" localSheetId="1">'от 670 кВт до 10 МВт'!rety</definedName>
    <definedName name="rety" localSheetId="3">Потери!rety</definedName>
    <definedName name="rety">[0]!rety</definedName>
    <definedName name="rgk">[5]FST5!$G$214:$G$217,[5]FST5!$G$219:$G$224,[5]FST5!$G$226,[5]FST5!$G$228,[5]FST5!$G$230,[5]FST5!$G$232,[5]FST5!$G$197:$G$212</definedName>
    <definedName name="rty" localSheetId="2">'не менее 10 МВт'!rty</definedName>
    <definedName name="rty" localSheetId="1">'от 670 кВт до 10 МВт'!rty</definedName>
    <definedName name="rty" localSheetId="3">Потери!rty</definedName>
    <definedName name="rty">[0]!rty</definedName>
    <definedName name="RU" localSheetId="2">'не менее 10 МВт'!RU</definedName>
    <definedName name="RU" localSheetId="1">'от 670 кВт до 10 МВт'!RU</definedName>
    <definedName name="RU" localSheetId="3">Потери!RU</definedName>
    <definedName name="RU">[0]!RU</definedName>
    <definedName name="s">#REF!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byt">[5]FST5!$G$70:$G$75,[5]FST5!$G$77:$G$78,[5]FST5!$G$80:$G$83,[5]FST5!$G$85,[5]FST5!$G$87:$G$91,[5]FST5!$G$93,[5]FST5!$G$95:$G$97,[5]FST5!$G$52:$G$68</definedName>
    <definedName name="SCOPE_OUTD">[5]FST5!$G$23:$G$30,[5]FST5!$G$32:$G$35,[5]FST5!$G$37,[5]FST5!$G$39:$G$45,[5]FST5!$G$47,[5]FST5!$G$49,[5]FST5!$G$5:$G$21</definedName>
    <definedName name="SCOPE_SS">[9]Первоначально!$C$25:$C$31,[9]Первоначально!$C$33,[9]Первоначально!$B$14,[9]Первоначально!$C$35:$C$37</definedName>
    <definedName name="SCOPE_TP">[5]FST5!$L$12:$L$23,[5]FST5!$L$5:$L$8</definedName>
    <definedName name="Sheet2?prefix?">"H"</definedName>
    <definedName name="ss" localSheetId="2">'не менее 10 МВт'!ss</definedName>
    <definedName name="ss" localSheetId="1">'от 670 кВт до 10 МВт'!ss</definedName>
    <definedName name="ss" localSheetId="3">Потери!ss</definedName>
    <definedName name="ss">[0]!ss</definedName>
    <definedName name="sss" localSheetId="2">'не менее 10 МВт'!sss</definedName>
    <definedName name="sss" localSheetId="1">'от 670 кВт до 10 МВт'!sss</definedName>
    <definedName name="sss" localSheetId="3">Потери!sss</definedName>
    <definedName name="sss">[0]!sss</definedName>
    <definedName name="ssss" localSheetId="2">'не менее 10 МВт'!ssss</definedName>
    <definedName name="ssss" localSheetId="1">'от 670 кВт до 10 МВт'!ssss</definedName>
    <definedName name="ssss" localSheetId="3">Потери!ssss</definedName>
    <definedName name="ssss">[0]!ssss</definedName>
    <definedName name="T0?axis?ПРД?БАЗ">'[14]0'!$I$7:$J$112,'[14]0'!$F$7:$G$112</definedName>
    <definedName name="T0?axis?ПРД?ПРЕД">'[14]0'!$K$7:$L$112,'[14]0'!$D$7:$E$112</definedName>
    <definedName name="T0?axis?ПРД?РЕГ">#REF!</definedName>
    <definedName name="T0?axis?ПФ?ПЛАН">'[14]0'!$I$7:$I$112,'[14]0'!$D$7:$D$112,'[14]0'!$K$7:$K$112,'[14]0'!$F$7:$F$112</definedName>
    <definedName name="T0?axis?ПФ?ФАКТ">'[14]0'!$J$7:$J$112,'[14]0'!$E$7:$E$112,'[14]0'!$L$7:$L$112,'[14]0'!$G$7:$G$112</definedName>
    <definedName name="T0?Copy1">#REF!</definedName>
    <definedName name="T0?Copy2">#REF!</definedName>
    <definedName name="T0?Copy3">#REF!</definedName>
    <definedName name="T0?Copy4">#REF!</definedName>
    <definedName name="T0?Data">'[14]0'!$D$8:$L$52,   '[14]0'!$D$54:$L$59,   '[14]0'!$D$63:$L$64,   '[14]0'!$D$68:$L$70,   '[14]0'!$D$72:$L$74,   '[14]0'!$D$77:$L$92,   '[14]0'!$D$95:$L$97,   '[14]0'!$D$99:$L$104,   '[14]0'!$D$107:$L$108,   '[14]0'!$D$111:$L$112</definedName>
    <definedName name="T0?item_ext?РОСТ">#REF!</definedName>
    <definedName name="T0?L0.1">#REF!</definedName>
    <definedName name="T0?L0.2">#REF!</definedName>
    <definedName name="T0?L1">#REF!</definedName>
    <definedName name="T0?L10">#REF!</definedName>
    <definedName name="T0?L10.1">#REF!</definedName>
    <definedName name="T0?L10.2">#REF!</definedName>
    <definedName name="T0?L10.3">#REF!</definedName>
    <definedName name="T0?L10.4">#REF!</definedName>
    <definedName name="T0?L10.5">#REF!</definedName>
    <definedName name="T0?L11">#REF!</definedName>
    <definedName name="T0?L12">#REF!</definedName>
    <definedName name="T0?L13">#REF!</definedName>
    <definedName name="T0?L13.1">#REF!</definedName>
    <definedName name="T0?L13.2">#REF!</definedName>
    <definedName name="T0?L14">#REF!</definedName>
    <definedName name="T0?L14.1">#REF!</definedName>
    <definedName name="T0?L14.2">#REF!</definedName>
    <definedName name="T0?L15">#REF!</definedName>
    <definedName name="T0?L15.1">#REF!</definedName>
    <definedName name="T0?L15.2">#REF!</definedName>
    <definedName name="T0?L15.2.1">#REF!</definedName>
    <definedName name="T0?L15.2.2">#REF!</definedName>
    <definedName name="T0?L16">#REF!</definedName>
    <definedName name="T0?L17">#REF!</definedName>
    <definedName name="T0?L17.1">#REF!</definedName>
    <definedName name="T0?L18">#REF!</definedName>
    <definedName name="T0?L19">#REF!</definedName>
    <definedName name="T0?L2">#REF!</definedName>
    <definedName name="T0?L20">#REF!</definedName>
    <definedName name="T0?L21">#REF!</definedName>
    <definedName name="T0?L22">#REF!</definedName>
    <definedName name="T0?L22.1">#REF!</definedName>
    <definedName name="T0?L22.2">#REF!</definedName>
    <definedName name="T0?L23">#REF!</definedName>
    <definedName name="T0?L24">#REF!</definedName>
    <definedName name="T0?L24.1">#REF!</definedName>
    <definedName name="T0?L24.2">#REF!</definedName>
    <definedName name="T0?L25">#REF!</definedName>
    <definedName name="T0?L25.1">#REF!</definedName>
    <definedName name="T0?L25.1.1">#REF!</definedName>
    <definedName name="T0?L25.1.2">#REF!</definedName>
    <definedName name="T0?L25.2">#REF!</definedName>
    <definedName name="T0?L25.3">#REF!</definedName>
    <definedName name="T0?L26.1">#REF!</definedName>
    <definedName name="T0?L26.2">#REF!</definedName>
    <definedName name="T0?L27.1">#REF!</definedName>
    <definedName name="T0?L27.2">#REF!</definedName>
    <definedName name="T0?L3">#REF!</definedName>
    <definedName name="T0?L4">#REF!</definedName>
    <definedName name="T0?L5">#REF!</definedName>
    <definedName name="T0?L6">#REF!</definedName>
    <definedName name="T0?L7">#REF!</definedName>
    <definedName name="T0?L7.1">#REF!</definedName>
    <definedName name="T0?L7.1.2">#REF!</definedName>
    <definedName name="T0?L7.1.3">#REF!</definedName>
    <definedName name="T0?L7.2">#REF!</definedName>
    <definedName name="T0?L7.3">#REF!</definedName>
    <definedName name="T0?L7.4">#REF!</definedName>
    <definedName name="T0?L7.5">#REF!</definedName>
    <definedName name="T0?L7.6">#REF!</definedName>
    <definedName name="T0?L7.7">#REF!</definedName>
    <definedName name="T0?L7.7.1">#REF!</definedName>
    <definedName name="T0?L7.7.10">#REF!</definedName>
    <definedName name="T0?L7.7.11">#REF!</definedName>
    <definedName name="T0?L7.7.12">#REF!</definedName>
    <definedName name="T0?L7.7.2">#REF!</definedName>
    <definedName name="T0?L7.7.3">#REF!</definedName>
    <definedName name="T0?L7.7.4">#REF!</definedName>
    <definedName name="T0?L7.7.4.1">#REF!</definedName>
    <definedName name="T0?L7.7.4.3">#REF!</definedName>
    <definedName name="T0?L7.7.4.4">#REF!</definedName>
    <definedName name="T0?L7.7.4.5">#REF!</definedName>
    <definedName name="T0?L7.7.5">#REF!</definedName>
    <definedName name="T0?L7.7.6">#REF!</definedName>
    <definedName name="T0?L7.7.7">#REF!</definedName>
    <definedName name="T0?L7.7.8">#REF!</definedName>
    <definedName name="T0?L7.7.9">#REF!</definedName>
    <definedName name="T0?L8">#REF!</definedName>
    <definedName name="T0?L8.1">#REF!</definedName>
    <definedName name="T0?L8.2">#REF!</definedName>
    <definedName name="T0?L8.3">#REF!</definedName>
    <definedName name="T0?L8.4">#REF!</definedName>
    <definedName name="T0?L8.5">#REF!</definedName>
    <definedName name="T0?L8.6">#REF!</definedName>
    <definedName name="T0?L9">#REF!</definedName>
    <definedName name="T0?L9.1">#REF!</definedName>
    <definedName name="T0?L9.2">#REF!</definedName>
    <definedName name="T0?L9.3">#REF!</definedName>
    <definedName name="T0?L9.3.1">#REF!</definedName>
    <definedName name="T0?L9.3.2">#REF!</definedName>
    <definedName name="T0?Name">#REF!</definedName>
    <definedName name="T0?Table">#REF!</definedName>
    <definedName name="T0?Title">#REF!</definedName>
    <definedName name="T0?unit?МВТ">'[14]0'!$D$8:$H$8,   '[14]0'!$D$86:$H$86</definedName>
    <definedName name="T0?unit?МКВТЧ">#REF!</definedName>
    <definedName name="T0?unit?ПРЦ">'[14]0'!$D$87:$H$88,   '[14]0'!$D$96:$H$97,   '[14]0'!$D$107:$H$108,   '[14]0'!$D$111:$H$112,   '[14]0'!$I$7:$L$112</definedName>
    <definedName name="T0?unit?РУБ.ГКАЛ">'[14]0'!$D$89:$H$89,   '[14]0'!$D$92:$H$92</definedName>
    <definedName name="T0?unit?РУБ.МВТ.МЕС">#REF!</definedName>
    <definedName name="T0?unit?РУБ.ТКВТЧ">#REF!</definedName>
    <definedName name="T0?unit?ТГКАЛ">#REF!</definedName>
    <definedName name="T0?unit?ТРУБ">'[14]0'!$D$14:$H$52,   '[14]0'!$D$54:$H$59,   '[14]0'!$D$63:$H$64,   '[14]0'!$D$68:$H$70,   '[14]0'!$D$72:$H$74,   '[14]0'!$D$77:$H$77,   '[14]0'!$D$79:$H$81,   '[14]0'!$D$90:$H$91,   '[14]0'!$D$99:$H$104,   '[14]0'!$D$78:$H$78</definedName>
    <definedName name="T0_Copy1">#REF!</definedName>
    <definedName name="T1.1?axis?R?ПЭ">'[13]1.1'!$D$19:$E$21,'[13]1.1'!$D$9:$E$15</definedName>
    <definedName name="T1.1?axis?R?ПЭ?">'[13]1.1'!$B$19:$B$21,'[13]1.1'!$B$9:$B$15</definedName>
    <definedName name="T1.1?Data">'[13]1.1'!$D$9:$E$15,'[13]1.1'!$D$17:$E$17,'[13]1.1'!$D$19:$E$21,'[13]1.1'!$D$23:$E$30,'[13]1.1'!$D$6:$E$7</definedName>
    <definedName name="T1.2?Data">'[13]1.2'!$D$8:$E$10,'[13]1.2'!$D$12:$E$17,'[13]1.2'!$D$19:$E$22,'[13]1.2'!$D$6:$E$6</definedName>
    <definedName name="T1?axis?R?ОРГ">#REF!</definedName>
    <definedName name="T1?axis?R?ОРГ?">#REF!</definedName>
    <definedName name="T1?axis?ПРД?БАЗ">'[14]1'!$I$6:$J$23,'[14]1'!$F$6:$G$23</definedName>
    <definedName name="T1?axis?ПРД?ПРЕД">'[14]1'!$K$6:$L$23,'[14]1'!$D$6:$E$23</definedName>
    <definedName name="T1?axis?ПРД?РЕГ">#REF!</definedName>
    <definedName name="T1?axis?ПРД2?2005" localSheetId="2">P1_T1?axis?ПРД2?2005,P2_T1?axis?ПРД2?2005,P3_T1?axis?ПРД2?2005</definedName>
    <definedName name="T1?axis?ПРД2?2005" localSheetId="1">P1_T1?axis?ПРД2?2005,P2_T1?axis?ПРД2?2005,P3_T1?axis?ПРД2?2005</definedName>
    <definedName name="T1?axis?ПРД2?2005" localSheetId="3">P1_T1?axis?ПРД2?2005,P2_T1?axis?ПРД2?2005,P3_T1?axis?ПРД2?2005</definedName>
    <definedName name="T1?axis?ПРД2?2005">P1_T1?axis?ПРД2?2005,P2_T1?axis?ПРД2?2005,P3_T1?axis?ПРД2?2005</definedName>
    <definedName name="T1?axis?ПРД2?2006" localSheetId="2">P1_T1?axis?ПРД2?2006,P2_T1?axis?ПРД2?2006,P3_T1?axis?ПРД2?2006</definedName>
    <definedName name="T1?axis?ПРД2?2006" localSheetId="1">P1_T1?axis?ПРД2?2006,P2_T1?axis?ПРД2?2006,P3_T1?axis?ПРД2?2006</definedName>
    <definedName name="T1?axis?ПРД2?2006" localSheetId="3">P1_T1?axis?ПРД2?2006,P2_T1?axis?ПРД2?2006,P3_T1?axis?ПРД2?2006</definedName>
    <definedName name="T1?axis?ПРД2?2006">P1_T1?axis?ПРД2?2006,P2_T1?axis?ПРД2?2006,P3_T1?axis?ПРД2?2006</definedName>
    <definedName name="T1?axis?ПФ?ПЛАН">'[14]1'!$I$6:$I$23,'[14]1'!$D$6:$D$23,'[14]1'!$K$6:$K$23,'[14]1'!$F$6:$F$23</definedName>
    <definedName name="T1?axis?ПФ?ФАКТ">'[14]1'!$J$6:$J$23,'[14]1'!$E$6:$E$23,'[14]1'!$L$6:$L$23,'[14]1'!$G$6:$G$23</definedName>
    <definedName name="T1?Data">'[14]1'!$D$6:$L$12,   '[14]1'!$D$14:$L$18,   '[14]1'!$D$20:$L$23</definedName>
    <definedName name="T1?Fuel_type" localSheetId="2">#REF!,#REF!,#REF!,#REF!,#REF!,#REF!,#REF!,#REF!,#REF!,#REF!,P1_T1?Fuel_type</definedName>
    <definedName name="T1?Fuel_type" localSheetId="1">#REF!,#REF!,#REF!,#REF!,#REF!,#REF!,#REF!,#REF!,#REF!,#REF!,P1_T1?Fuel_type</definedName>
    <definedName name="T1?Fuel_type" localSheetId="3">#REF!,#REF!,#REF!,#REF!,#REF!,#REF!,#REF!,#REF!,#REF!,#REF!,P1_T1?Fuel_type</definedName>
    <definedName name="T1?Fuel_type">#REF!,#REF!,#REF!,#REF!,#REF!,#REF!,#REF!,#REF!,#REF!,#REF!,P1_T1?Fuel_type</definedName>
    <definedName name="T1?item_ext?РОСТ">#REF!</definedName>
    <definedName name="T1?L1">#REF!</definedName>
    <definedName name="T1?L1.1.1" localSheetId="2">P1_T1?L1.1.1,P2_T1?L1.1.1,P3_T1?L1.1.1</definedName>
    <definedName name="T1?L1.1.1" localSheetId="1">P1_T1?L1.1.1,P2_T1?L1.1.1,P3_T1?L1.1.1</definedName>
    <definedName name="T1?L1.1.1" localSheetId="3">P1_T1?L1.1.1,P2_T1?L1.1.1,P3_T1?L1.1.1</definedName>
    <definedName name="T1?L1.1.1">P1_T1?L1.1.1,P2_T1?L1.1.1,P3_T1?L1.1.1</definedName>
    <definedName name="T1?L1.1.1.1" localSheetId="2">P1_T1?L1.1.1.1,P2_T1?L1.1.1.1,P3_T1?L1.1.1.1</definedName>
    <definedName name="T1?L1.1.1.1" localSheetId="1">P1_T1?L1.1.1.1,P2_T1?L1.1.1.1,P3_T1?L1.1.1.1</definedName>
    <definedName name="T1?L1.1.1.1" localSheetId="3">P1_T1?L1.1.1.1,P2_T1?L1.1.1.1,P3_T1?L1.1.1.1</definedName>
    <definedName name="T1?L1.1.1.1">P1_T1?L1.1.1.1,P2_T1?L1.1.1.1,P3_T1?L1.1.1.1</definedName>
    <definedName name="T1?L1.1.2" localSheetId="2">P2_T1?L1.1.2,'не менее 10 МВт'!P3_T1?L1.1.2</definedName>
    <definedName name="T1?L1.1.2" localSheetId="1">P2_T1?L1.1.2,'от 670 кВт до 10 МВт'!P3_T1?L1.1.2</definedName>
    <definedName name="T1?L1.1.2" localSheetId="3">P2_T1?L1.1.2,Потери!P3_T1?L1.1.2</definedName>
    <definedName name="T1?L1.1.2">P2_T1?L1.1.2,P3_T1?L1.1.2</definedName>
    <definedName name="T1?L1.1.2.1" localSheetId="2">P1_T1?L1.1.2.1,P2_T1?L1.1.2.1,P3_T1?L1.1.2.1</definedName>
    <definedName name="T1?L1.1.2.1" localSheetId="1">P1_T1?L1.1.2.1,P2_T1?L1.1.2.1,P3_T1?L1.1.2.1</definedName>
    <definedName name="T1?L1.1.2.1" localSheetId="3">P1_T1?L1.1.2.1,P2_T1?L1.1.2.1,P3_T1?L1.1.2.1</definedName>
    <definedName name="T1?L1.1.2.1">P1_T1?L1.1.2.1,P2_T1?L1.1.2.1,P3_T1?L1.1.2.1</definedName>
    <definedName name="T1?L1.1.2.1.1" localSheetId="2">#REF!,#REF!,#REF!,#REF!,P1_T1?L1.1.2.1.1,P2_T1?L1.1.2.1.1,P3_T1?L1.1.2.1.1</definedName>
    <definedName name="T1?L1.1.2.1.1" localSheetId="1">#REF!,#REF!,#REF!,#REF!,P1_T1?L1.1.2.1.1,P2_T1?L1.1.2.1.1,P3_T1?L1.1.2.1.1</definedName>
    <definedName name="T1?L1.1.2.1.1" localSheetId="3">#REF!,#REF!,#REF!,#REF!,P1_T1?L1.1.2.1.1,P2_T1?L1.1.2.1.1,P3_T1?L1.1.2.1.1</definedName>
    <definedName name="T1?L1.1.2.1.1">#REF!,#REF!,#REF!,#REF!,P1_T1?L1.1.2.1.1,P2_T1?L1.1.2.1.1,P3_T1?L1.1.2.1.1</definedName>
    <definedName name="T1?L1.1.2.1.2" localSheetId="2">#REF!,#REF!,#REF!,#REF!,P1_T1?L1.1.2.1.2,P2_T1?L1.1.2.1.2,P3_T1?L1.1.2.1.2</definedName>
    <definedName name="T1?L1.1.2.1.2" localSheetId="1">#REF!,#REF!,#REF!,#REF!,P1_T1?L1.1.2.1.2,P2_T1?L1.1.2.1.2,P3_T1?L1.1.2.1.2</definedName>
    <definedName name="T1?L1.1.2.1.2" localSheetId="3">#REF!,#REF!,#REF!,#REF!,P1_T1?L1.1.2.1.2,P2_T1?L1.1.2.1.2,P3_T1?L1.1.2.1.2</definedName>
    <definedName name="T1?L1.1.2.1.2">#REF!,#REF!,#REF!,#REF!,P1_T1?L1.1.2.1.2,P2_T1?L1.1.2.1.2,P3_T1?L1.1.2.1.2</definedName>
    <definedName name="T1?L1.1.2.1.3" localSheetId="2">#REF!,#REF!,#REF!,#REF!,P1_T1?L1.1.2.1.3,P2_T1?L1.1.2.1.3,P3_T1?L1.1.2.1.3</definedName>
    <definedName name="T1?L1.1.2.1.3" localSheetId="1">#REF!,#REF!,#REF!,#REF!,P1_T1?L1.1.2.1.3,P2_T1?L1.1.2.1.3,P3_T1?L1.1.2.1.3</definedName>
    <definedName name="T1?L1.1.2.1.3" localSheetId="3">#REF!,#REF!,#REF!,#REF!,P1_T1?L1.1.2.1.3,P2_T1?L1.1.2.1.3,P3_T1?L1.1.2.1.3</definedName>
    <definedName name="T1?L1.1.2.1.3">#REF!,#REF!,#REF!,#REF!,P1_T1?L1.1.2.1.3,P2_T1?L1.1.2.1.3,P3_T1?L1.1.2.1.3</definedName>
    <definedName name="T1?L1.1.2.2" localSheetId="2">P1_T1?L1.1.2.2,P2_T1?L1.1.2.2,P3_T1?L1.1.2.2</definedName>
    <definedName name="T1?L1.1.2.2" localSheetId="1">P1_T1?L1.1.2.2,P2_T1?L1.1.2.2,P3_T1?L1.1.2.2</definedName>
    <definedName name="T1?L1.1.2.2" localSheetId="3">P1_T1?L1.1.2.2,P2_T1?L1.1.2.2,P3_T1?L1.1.2.2</definedName>
    <definedName name="T1?L1.1.2.2">P1_T1?L1.1.2.2,P2_T1?L1.1.2.2,P3_T1?L1.1.2.2</definedName>
    <definedName name="T1?L1.1.2.3" localSheetId="2">P1_T1?L1.1.2.3,P2_T1?L1.1.2.3,P3_T1?L1.1.2.3</definedName>
    <definedName name="T1?L1.1.2.3" localSheetId="1">P1_T1?L1.1.2.3,P2_T1?L1.1.2.3,P3_T1?L1.1.2.3</definedName>
    <definedName name="T1?L1.1.2.3" localSheetId="3">P1_T1?L1.1.2.3,P2_T1?L1.1.2.3,P3_T1?L1.1.2.3</definedName>
    <definedName name="T1?L1.1.2.3">P1_T1?L1.1.2.3,P2_T1?L1.1.2.3,P3_T1?L1.1.2.3</definedName>
    <definedName name="T1?L1.1.2.4" localSheetId="2">P1_T1?L1.1.2.4,P2_T1?L1.1.2.4,P3_T1?L1.1.2.4</definedName>
    <definedName name="T1?L1.1.2.4" localSheetId="1">P1_T1?L1.1.2.4,P2_T1?L1.1.2.4,P3_T1?L1.1.2.4</definedName>
    <definedName name="T1?L1.1.2.4" localSheetId="3">P1_T1?L1.1.2.4,P2_T1?L1.1.2.4,P3_T1?L1.1.2.4</definedName>
    <definedName name="T1?L1.1.2.4">P1_T1?L1.1.2.4,P2_T1?L1.1.2.4,P3_T1?L1.1.2.4</definedName>
    <definedName name="T1?L1.1.2.5" localSheetId="2">P1_T1?L1.1.2.5,P2_T1?L1.1.2.5,P3_T1?L1.1.2.5</definedName>
    <definedName name="T1?L1.1.2.5" localSheetId="1">P1_T1?L1.1.2.5,P2_T1?L1.1.2.5,P3_T1?L1.1.2.5</definedName>
    <definedName name="T1?L1.1.2.5" localSheetId="3">P1_T1?L1.1.2.5,P2_T1?L1.1.2.5,P3_T1?L1.1.2.5</definedName>
    <definedName name="T1?L1.1.2.5">P1_T1?L1.1.2.5,P2_T1?L1.1.2.5,P3_T1?L1.1.2.5</definedName>
    <definedName name="T1?L1.1.2.6" localSheetId="2">P1_T1?L1.1.2.6,P2_T1?L1.1.2.6,P3_T1?L1.1.2.6</definedName>
    <definedName name="T1?L1.1.2.6" localSheetId="1">P1_T1?L1.1.2.6,P2_T1?L1.1.2.6,P3_T1?L1.1.2.6</definedName>
    <definedName name="T1?L1.1.2.6" localSheetId="3">P1_T1?L1.1.2.6,P2_T1?L1.1.2.6,P3_T1?L1.1.2.6</definedName>
    <definedName name="T1?L1.1.2.6">P1_T1?L1.1.2.6,P2_T1?L1.1.2.6,P3_T1?L1.1.2.6</definedName>
    <definedName name="T1?L1.1.2.7" localSheetId="2">P1_T1?L1.1.2.7,P2_T1?L1.1.2.7,P3_T1?L1.1.2.7</definedName>
    <definedName name="T1?L1.1.2.7" localSheetId="1">P1_T1?L1.1.2.7,P2_T1?L1.1.2.7,P3_T1?L1.1.2.7</definedName>
    <definedName name="T1?L1.1.2.7" localSheetId="3">P1_T1?L1.1.2.7,P2_T1?L1.1.2.7,P3_T1?L1.1.2.7</definedName>
    <definedName name="T1?L1.1.2.7">P1_T1?L1.1.2.7,P2_T1?L1.1.2.7,P3_T1?L1.1.2.7</definedName>
    <definedName name="T1?L1.1.2.7.1" localSheetId="2">P1_T1?L1.1.2.7.1,P2_T1?L1.1.2.7.1,P3_T1?L1.1.2.7.1</definedName>
    <definedName name="T1?L1.1.2.7.1" localSheetId="1">P1_T1?L1.1.2.7.1,P2_T1?L1.1.2.7.1,P3_T1?L1.1.2.7.1</definedName>
    <definedName name="T1?L1.1.2.7.1" localSheetId="3">P1_T1?L1.1.2.7.1,P2_T1?L1.1.2.7.1,P3_T1?L1.1.2.7.1</definedName>
    <definedName name="T1?L1.1.2.7.1">P1_T1?L1.1.2.7.1,P2_T1?L1.1.2.7.1,P3_T1?L1.1.2.7.1</definedName>
    <definedName name="T1?L2">#REF!</definedName>
    <definedName name="T1?L3">#REF!</definedName>
    <definedName name="T1?L4">#REF!</definedName>
    <definedName name="T1?L5">#REF!</definedName>
    <definedName name="T1?L6">#REF!</definedName>
    <definedName name="T1?L7">#REF!</definedName>
    <definedName name="T1?L7.1">#REF!</definedName>
    <definedName name="T1?L7.2">#REF!</definedName>
    <definedName name="T1?L7.3">#REF!</definedName>
    <definedName name="T1?L7.4">#REF!</definedName>
    <definedName name="T1?L8">#REF!</definedName>
    <definedName name="T1?L8.1">#REF!</definedName>
    <definedName name="T1?L8.2">#REF!</definedName>
    <definedName name="T1?L8.3">#REF!</definedName>
    <definedName name="T1?L9">#REF!</definedName>
    <definedName name="T1?M1" localSheetId="2">#REF!,#REF!,#REF!,#REF!,#REF!,#REF!,#REF!,#REF!,#REF!,P1_T1?M1,P2_T1?M1,P3_T1?M1</definedName>
    <definedName name="T1?M1" localSheetId="1">#REF!,#REF!,#REF!,#REF!,#REF!,#REF!,#REF!,#REF!,#REF!,P1_T1?M1,P2_T1?M1,P3_T1?M1</definedName>
    <definedName name="T1?M1" localSheetId="3">#REF!,#REF!,#REF!,#REF!,#REF!,#REF!,#REF!,#REF!,#REF!,P1_T1?M1,P2_T1?M1,P3_T1?M1</definedName>
    <definedName name="T1?M1">#REF!,#REF!,#REF!,#REF!,#REF!,#REF!,#REF!,#REF!,#REF!,P1_T1?M1,P2_T1?M1,P3_T1?M1</definedName>
    <definedName name="T1?M2" localSheetId="2">#REF!,#REF!,#REF!,#REF!,#REF!,#REF!,#REF!,#REF!,#REF!,P1_T1?M2,P2_T1?M2,P3_T1?M2</definedName>
    <definedName name="T1?M2" localSheetId="1">#REF!,#REF!,#REF!,#REF!,#REF!,#REF!,#REF!,#REF!,#REF!,P1_T1?M2,P2_T1?M2,P3_T1?M2</definedName>
    <definedName name="T1?M2" localSheetId="3">#REF!,#REF!,#REF!,#REF!,#REF!,#REF!,#REF!,#REF!,#REF!,P1_T1?M2,P2_T1?M2,P3_T1?M2</definedName>
    <definedName name="T1?M2">#REF!,#REF!,#REF!,#REF!,#REF!,#REF!,#REF!,#REF!,#REF!,P1_T1?M2,P2_T1?M2,P3_T1?M2</definedName>
    <definedName name="T1?Name">#REF!</definedName>
    <definedName name="T1?Table">#REF!</definedName>
    <definedName name="T1?Title">#REF!</definedName>
    <definedName name="T1?unit?ГКАЛ" localSheetId="2">P1_T1?unit?ГКАЛ,P2_T1?unit?ГКАЛ,P3_T1?unit?ГКАЛ,P4_T1?unit?ГКАЛ,P5_T1?unit?ГКАЛ,P6_T1?unit?ГКАЛ</definedName>
    <definedName name="T1?unit?ГКАЛ" localSheetId="1">P1_T1?unit?ГКАЛ,P2_T1?unit?ГКАЛ,P3_T1?unit?ГКАЛ,P4_T1?unit?ГКАЛ,P5_T1?unit?ГКАЛ,P6_T1?unit?ГКАЛ</definedName>
    <definedName name="T1?unit?ГКАЛ" localSheetId="3">P1_T1?unit?ГКАЛ,P2_T1?unit?ГКАЛ,P3_T1?unit?ГКАЛ,P4_T1?unit?ГКАЛ,P5_T1?unit?ГКАЛ,P6_T1?unit?ГКАЛ</definedName>
    <definedName name="T1?unit?ГКАЛ">P1_T1?unit?ГКАЛ,P2_T1?unit?ГКАЛ,P3_T1?unit?ГКАЛ,P4_T1?unit?ГКАЛ,P5_T1?unit?ГКАЛ,P6_T1?unit?ГКАЛ</definedName>
    <definedName name="T1?unit?МВТ">#REF!</definedName>
    <definedName name="T1?unit?ПРЦ">#REF!</definedName>
    <definedName name="T1?unit?РУБ.ГКАЛ" localSheetId="2">P1_T1?unit?РУБ.ГКАЛ,P2_T1?unit?РУБ.ГКАЛ,P3_T1?unit?РУБ.ГКАЛ,P4_T1?unit?РУБ.ГКАЛ,P5_T1?unit?РУБ.ГКАЛ,P6_T1?unit?РУБ.ГКАЛ</definedName>
    <definedName name="T1?unit?РУБ.ГКАЛ" localSheetId="1">P1_T1?unit?РУБ.ГКАЛ,P2_T1?unit?РУБ.ГКАЛ,P3_T1?unit?РУБ.ГКАЛ,P4_T1?unit?РУБ.ГКАЛ,P5_T1?unit?РУБ.ГКАЛ,P6_T1?unit?РУБ.ГКАЛ</definedName>
    <definedName name="T1?unit?РУБ.ГКАЛ" localSheetId="3">P1_T1?unit?РУБ.ГКАЛ,P2_T1?unit?РУБ.ГКАЛ,P3_T1?unit?РУБ.ГКАЛ,P4_T1?unit?РУБ.ГКАЛ,P5_T1?unit?РУБ.ГКАЛ,P6_T1?unit?РУБ.ГКАЛ</definedName>
    <definedName name="T1?unit?РУБ.ГКАЛ">P1_T1?unit?РУБ.ГКАЛ,P2_T1?unit?РУБ.ГКАЛ,P3_T1?unit?РУБ.ГКАЛ,P4_T1?unit?РУБ.ГКАЛ,P5_T1?unit?РУБ.ГКАЛ,P6_T1?unit?РУБ.ГКАЛ</definedName>
    <definedName name="T1?unit?РУБ.ТОНН" localSheetId="2">P4_T1?unit?РУБ.ТОНН,'не менее 10 МВт'!P5_T1?unit?РУБ.ТОНН</definedName>
    <definedName name="T1?unit?РУБ.ТОНН" localSheetId="1">P4_T1?unit?РУБ.ТОНН,'от 670 кВт до 10 МВт'!P5_T1?unit?РУБ.ТОНН</definedName>
    <definedName name="T1?unit?РУБ.ТОНН" localSheetId="3">P4_T1?unit?РУБ.ТОНН,Потери!P5_T1?unit?РУБ.ТОНН</definedName>
    <definedName name="T1?unit?РУБ.ТОНН">P4_T1?unit?РУБ.ТОНН,P5_T1?unit?РУБ.ТОНН</definedName>
    <definedName name="T1?unit?СТР" localSheetId="2">P2_T1?unit?СТР,P3_T1?unit?СТР,P4_T1?unit?СТР,P5_T1?unit?СТР,'не менее 10 МВт'!P6_T1?unit?СТР</definedName>
    <definedName name="T1?unit?СТР" localSheetId="1">P2_T1?unit?СТР,P3_T1?unit?СТР,P4_T1?unit?СТР,P5_T1?unit?СТР,'от 670 кВт до 10 МВт'!P6_T1?unit?СТР</definedName>
    <definedName name="T1?unit?СТР" localSheetId="3">P2_T1?unit?СТР,P3_T1?unit?СТР,P4_T1?unit?СТР,P5_T1?unit?СТР,Потери!P6_T1?unit?СТР</definedName>
    <definedName name="T1?unit?СТР">P2_T1?unit?СТР,P3_T1?unit?СТР,P4_T1?unit?СТР,P5_T1?unit?СТР,P6_T1?unit?СТР</definedName>
    <definedName name="T1?unit?ТОНН" localSheetId="2">#REF!,#REF!,#REF!,#REF!,#REF!,#REF!,P1_T1?unit?ТОНН,P2_T1?unit?ТОНН,P3_T1?unit?ТОНН,P4_T1?unit?ТОНН</definedName>
    <definedName name="T1?unit?ТОНН" localSheetId="1">#REF!,#REF!,#REF!,#REF!,#REF!,#REF!,P1_T1?unit?ТОНН,P2_T1?unit?ТОНН,P3_T1?unit?ТОНН,P4_T1?unit?ТОНН</definedName>
    <definedName name="T1?unit?ТОНН" localSheetId="3">#REF!,#REF!,#REF!,#REF!,#REF!,#REF!,P1_T1?unit?ТОНН,P2_T1?unit?ТОНН,P3_T1?unit?ТОНН,P4_T1?unit?ТОНН</definedName>
    <definedName name="T1?unit?ТОНН">#REF!,#REF!,#REF!,#REF!,#REF!,#REF!,P1_T1?unit?ТОНН,P2_T1?unit?ТОНН,P3_T1?unit?ТОНН,P4_T1?unit?ТОНН</definedName>
    <definedName name="T1?unit?ТРУБ" localSheetId="2">P11_T1?unit?ТРУБ,'не менее 10 МВт'!P12_T1?unit?ТРУБ,'не менее 10 МВт'!P13_T1?unit?ТРУБ</definedName>
    <definedName name="T1?unit?ТРУБ" localSheetId="1">P11_T1?unit?ТРУБ,'от 670 кВт до 10 МВт'!P12_T1?unit?ТРУБ,'от 670 кВт до 10 МВт'!P13_T1?unit?ТРУБ</definedName>
    <definedName name="T1?unit?ТРУБ" localSheetId="3">P11_T1?unit?ТРУБ,Потери!P12_T1?unit?ТРУБ,Потери!P13_T1?unit?ТРУБ</definedName>
    <definedName name="T1?unit?ТРУБ">P11_T1?unit?ТРУБ,P12_T1?unit?ТРУБ,P13_T1?unit?ТРУБ</definedName>
    <definedName name="T1_2_Copy">#REF!</definedName>
    <definedName name="T1_Add_Town">#REF!</definedName>
    <definedName name="T1_Copy">#REF!</definedName>
    <definedName name="T1_Protect" localSheetId="2">P15_T1_Protect,P16_T1_Protect,P17_T1_Protect,'не менее 10 МВт'!P18_T1_Protect,'не менее 10 МВт'!P19_T1_Protect</definedName>
    <definedName name="T1_Protect" localSheetId="1">P15_T1_Protect,P16_T1_Protect,P17_T1_Protect,'от 670 кВт до 10 МВт'!P18_T1_Protect,'от 670 кВт до 10 МВт'!P19_T1_Protect</definedName>
    <definedName name="T1_Protect" localSheetId="3">P15_T1_Protect,P16_T1_Protect,P17_T1_Protect,Потери!P18_T1_Protect,Потери!P19_T1_Protect</definedName>
    <definedName name="T1_Protect">P15_T1_Protect,P16_T1_Protect,P17_T1_Protect,P18_T1_Protect,P19_T1_Protect</definedName>
    <definedName name="T1_unpr_all">'[16]1'!$G$14:$L$66,'[16]1'!$N$14:$S$66,'[16]1'!$U$14:$Z$66,'[16]1'!$U$77:$Z$122,'[16]1'!$N$77:$S$122,'[16]1'!$G$77:$L$122,'[16]1'!$G$140:$L$185,'[16]1'!$N$140:$S$185,'[16]1'!$U$140:$Z$185,'[16]1'!$U$207:$Z$252,'[16]1'!$N$207:$S$252,'[16]1'!$G$207:$L$252,'[16]1'!$G$275:$L$320,'[16]1'!$N$275:$S$320,'[16]1'!$U$275:$Z$320</definedName>
    <definedName name="T1_Unprotected">#REF!,#REF!,#REF!,#REF!,#REF!,#REF!,#REF!,#REF!</definedName>
    <definedName name="T10?axis?R?ДОГОВОР">'[14]10'!$D$9:$L$11, '[14]10'!$D$15:$L$17, '[14]10'!$D$21:$L$23, '[14]10'!$D$27:$L$29</definedName>
    <definedName name="T10?axis?R?ДОГОВОР?">'[14]10'!$B$9:$B$11, '[14]10'!$B$15:$B$17, '[14]10'!$B$21:$B$23, '[14]10'!$B$27:$B$29</definedName>
    <definedName name="T10?axis?ПРД?БАЗ">'[14]10'!$I$6:$J$31,'[14]10'!$F$6:$G$31</definedName>
    <definedName name="T10?axis?ПРД?ПРЕД">'[14]10'!$K$6:$L$31,'[14]10'!$D$6:$E$31</definedName>
    <definedName name="T10?axis?ПРД?РЕГ">#REF!</definedName>
    <definedName name="T10?axis?ПФ?ПЛАН">'[14]10'!$I$6:$I$31,'[14]10'!$D$6:$D$31,'[14]10'!$K$6:$K$31,'[14]10'!$F$6:$F$31</definedName>
    <definedName name="T10?axis?ПФ?ФАКТ">'[14]10'!$J$6:$J$31,'[14]10'!$E$6:$E$31,'[14]10'!$L$6:$L$31,'[14]10'!$G$6:$G$31</definedName>
    <definedName name="T10?Data">'[14]10'!$D$6:$L$7, '[14]10'!$D$9:$L$11, '[14]10'!$D$13:$L$13, '[14]10'!$D$15:$L$17, '[14]10'!$D$19:$L$19, '[14]10'!$D$21:$L$23, '[14]10'!$D$25:$L$25, '[14]10'!$D$27:$L$29, '[14]10'!$D$31:$L$31</definedName>
    <definedName name="T10?item_ext?РОСТ">#REF!</definedName>
    <definedName name="T10?L1">#REF!</definedName>
    <definedName name="T10?L1.1">#REF!</definedName>
    <definedName name="T10?L1.1.x">#REF!</definedName>
    <definedName name="T10?L1.2">#REF!</definedName>
    <definedName name="T10?L1.2.x">#REF!</definedName>
    <definedName name="T10?L10">'[13]10'!$K$54:$K$56,'[13]10'!$K$58:$K$60,'[13]10'!$K$62:$K$64,'[13]10'!$K$21:$K$23,'[13]10'!$K$25:$K$27,'[13]10'!$K$29:$K$31,'[13]10'!$K$33,'[13]10'!$K$36:$K$39,'[13]10'!$K$42:$K$44,'[13]10'!$K$46:$K$48,'[13]10'!$K$17:$K$19,'[13]10'!$K$50:$K$52</definedName>
    <definedName name="T10?L11">'[13]10'!$L$54:$L$56,'[13]10'!$L$58:$L$60,'[13]10'!$L$62:$L$64,'[13]10'!$L$21:$L$23,'[13]10'!$L$25:$L$27,'[13]10'!$L$29:$L$31,'[13]10'!$L$33,'[13]10'!$L$36:$L$39,'[13]10'!$L$42:$L$44,'[13]10'!$L$46:$L$48,'[13]10'!$L$17:$L$19,'[13]10'!$L$50:$L$52</definedName>
    <definedName name="T10?L12">'[13]10'!$M$54:$M$56,'[13]10'!$M$58:$M$60,'[13]10'!$M$62:$M$64,'[13]10'!$M$21:$M$23,'[13]10'!$M$25:$M$27,'[13]10'!$M$29:$M$31,'[13]10'!$M$33,'[13]10'!$M$36:$M$39,'[13]10'!$M$42:$M$44,'[13]10'!$M$46:$M$48,'[13]10'!$M$17:$M$19,'[13]10'!$M$50:$M$52</definedName>
    <definedName name="T10?L13">'[13]10'!$N$54:$N$56,'[13]10'!$N$58:$N$60,'[13]10'!$N$62:$N$64,'[13]10'!$N$21:$N$23,'[13]10'!$N$25:$N$27,'[13]10'!$N$29:$N$31,'[13]10'!$N$33,'[13]10'!$N$36:$N$39,'[13]10'!$N$42:$N$44,'[13]10'!$N$46:$N$48,'[13]10'!$N$17:$N$19,'[13]10'!$N$50:$N$52</definedName>
    <definedName name="T10?L14">'[13]10'!$O$54:$O$56,'[13]10'!$O$58:$O$60,'[13]10'!$O$62:$O$64,'[13]10'!$O$21:$O$23,'[13]10'!$O$25:$O$27,'[13]10'!$O$29:$O$31,'[13]10'!$O$33,'[13]10'!$O$36:$O$39,'[13]10'!$O$42:$O$44,'[13]10'!$O$46:$O$48,'[13]10'!$O$17:$O$19,'[13]10'!$O$50:$O$52</definedName>
    <definedName name="T10?L15">'[13]10'!$P$54:$P$56,'[13]10'!$P$58:$P$60,'[13]10'!$P$62:$P$64,'[13]10'!$P$21:$P$23,'[13]10'!$P$25:$P$27,'[13]10'!$P$29:$P$31,'[13]10'!$P$33,'[13]10'!$P$36:$P$39,'[13]10'!$P$42:$P$44,'[13]10'!$P$46:$P$48,'[13]10'!$P$17:$P$19,'[13]10'!$P$50:$P$52</definedName>
    <definedName name="T10?L16">'[13]10'!$Q$54:$Q$56,'[13]10'!$Q$58:$Q$60,'[13]10'!$Q$62:$Q$64,'[13]10'!$Q$21:$Q$23,'[13]10'!$Q$25:$Q$27,'[13]10'!$Q$29:$Q$31,'[13]10'!$Q$33,'[13]10'!$Q$36:$Q$39,'[13]10'!$Q$42:$Q$44,'[13]10'!$Q$46:$Q$48,'[13]10'!$Q$17:$Q$19,'[13]10'!$Q$50:$Q$52</definedName>
    <definedName name="T10?L17">'[13]10'!$R$54:$R$56,'[13]10'!$R$58:$R$60,'[13]10'!$R$62:$R$64,'[13]10'!$R$21:$R$23,'[13]10'!$R$25:$R$27,'[13]10'!$R$29:$R$31,'[13]10'!$R$33,'[13]10'!$R$36:$R$39,'[13]10'!$R$42:$R$44,'[13]10'!$R$46:$R$48,'[13]10'!$R$17:$R$19,'[13]10'!$R$50:$R$52</definedName>
    <definedName name="T10?L18">'[13]10'!$S$54:$S$56,'[13]10'!$S$58:$S$60,'[13]10'!$S$62:$S$64,'[13]10'!$S$21:$S$23,'[13]10'!$S$25:$S$27,'[13]10'!$S$29:$S$31,'[13]10'!$S$33,'[13]10'!$S$36:$S$39,'[13]10'!$S$42:$S$44,'[13]10'!$S$46:$S$48,'[13]10'!$S$17:$S$19,'[13]10'!$S$50:$S$52</definedName>
    <definedName name="T10?L2">#REF!</definedName>
    <definedName name="T10?L2.x">#REF!</definedName>
    <definedName name="T10?L3">#REF!</definedName>
    <definedName name="T10?L3.x">#REF!</definedName>
    <definedName name="T10?L4">#REF!</definedName>
    <definedName name="T10?L5">'[13]10'!$F$54:$F$56,'[13]10'!$F$58:$F$60,'[13]10'!$F$62:$F$64,'[13]10'!$F$21:$F$23,'[13]10'!$F$25:$F$27,'[13]10'!$F$29:$F$31,'[13]10'!$F$33,'[13]10'!$F$36:$F$39,'[13]10'!$F$42:$F$44,'[13]10'!$F$46:$F$48,'[13]10'!$F$17:$F$19,'[13]10'!$F$50:$F$52</definedName>
    <definedName name="T10?L6">'[13]10'!$G$54:$G$56,'[13]10'!$G$58:$G$60,'[13]10'!$G$62:$G$64,'[13]10'!$G$21:$G$23,'[13]10'!$G$25:$G$27,'[13]10'!$G$29:$G$31,'[13]10'!$G$33,'[13]10'!$G$36:$G$39,'[13]10'!$G$42:$G$44,'[13]10'!$G$46:$G$48,'[13]10'!$G$17:$G$19,'[13]10'!$G$50:$G$52</definedName>
    <definedName name="T10?L7">'[13]10'!$H$54:$H$56,'[13]10'!$H$58:$H$60,'[13]10'!$H$62:$H$64,'[13]10'!$H$21:$H$23,'[13]10'!$H$25:$H$27,'[13]10'!$H$29:$H$31,'[13]10'!$H$33,'[13]10'!$H$36:$H$39,'[13]10'!$H$42:$H$44,'[13]10'!$H$46:$H$48,'[13]10'!$H$17:$H$19,'[13]10'!$H$50:$H$52</definedName>
    <definedName name="T10?L8">'[13]10'!$I$54:$I$56,'[13]10'!$I$58:$I$60,'[13]10'!$I$62:$I$64,'[13]10'!$I$21:$I$23,'[13]10'!$I$25:$I$27,'[13]10'!$I$29:$I$31,'[13]10'!$I$33,'[13]10'!$I$36:$I$39,'[13]10'!$I$42:$I$44,'[13]10'!$I$46:$I$48,'[13]10'!$I$17:$I$19,'[13]10'!$I$50:$I$52</definedName>
    <definedName name="T10?L9">'[13]10'!$J$54:$J$56,'[13]10'!$J$58:$J$60,'[13]10'!$J$62:$J$64,'[13]10'!$J$21:$J$23,'[13]10'!$J$25:$J$27,'[13]10'!$J$29:$J$31,'[13]10'!$J$33,'[13]10'!$J$36:$J$39,'[13]10'!$J$42:$J$44,'[13]10'!$J$46:$J$48,'[13]10'!$J$17:$J$19,'[13]10'!$J$50:$J$52</definedName>
    <definedName name="T10?Name">#REF!</definedName>
    <definedName name="T10?Table">#REF!</definedName>
    <definedName name="T10?Title">#REF!</definedName>
    <definedName name="T10?unit?ПРЦ">#REF!</definedName>
    <definedName name="T10?unit?РУБ.ТНТ">'[13]10'!$L$8:$L$73,'[13]10'!$O$8:$O$73,'[13]10'!$R$8:$R$73,'[13]10'!$E$8:$E$73,'[13]10'!$H$8:$H$73</definedName>
    <definedName name="T10?unit?ТРУБ">#REF!</definedName>
    <definedName name="T10?unit?ТТНТ">'[13]10'!$N$8:$N$73,'[13]10'!$Q$8:$Q$73,'[13]10'!$D$8:$D$73,'[13]10'!$G$8:$G$73</definedName>
    <definedName name="T10_Copy1">#REF!</definedName>
    <definedName name="T10_Copy2">#REF!</definedName>
    <definedName name="T10_Copy3">#REF!</definedName>
    <definedName name="T10_Copy4">#REF!</definedName>
    <definedName name="T10_Copy5">'[13]10'!$A$62:$IV$62,'[13]10'!$A$58:$IV$58,'[13]10'!$A$54:$IV$54,'[13]10'!$A$50:$IV$50,'[13]10'!$A$46:$IV$46,'[13]10'!$A$42:$IV$42,'[13]10'!$A$66:$IV$66</definedName>
    <definedName name="T10_Name1">'[13]10'!$A$29,'[13]10'!$A$25,'[13]10'!$A$21,'[13]10'!$A$17,'[13]10'!$A$13,'[13]10'!$A$9,'[13]10'!$A$33:$A$34</definedName>
    <definedName name="T10_Name2">'[13]10'!$C$29:$C$31,'[13]10'!$C$25:$C$27,'[13]10'!$C$21:$C$23,'[13]10'!$C$17:$C$19,'[13]10'!$C$13:$C$15,'[13]10'!$C$9:$C$11,'[13]10'!$C$33</definedName>
    <definedName name="T10_Name4">'[13]10'!$A$62,'[13]10'!$A$58,'[13]10'!$A$54,'[13]10'!$A$50,'[13]10'!$A$46,'[13]10'!$A$42,'[13]10'!$A$66:$A$67</definedName>
    <definedName name="T10_Name5">'[13]10'!$C$62:$C$64,'[13]10'!$C$58:$C$60,'[13]10'!$C$54:$C$56,'[13]10'!$C$50:$C$52,'[13]10'!$C$46:$C$48,'[13]10'!$C$42:$C$44,'[13]10'!$C$66</definedName>
    <definedName name="T11?axis?R?ВТОП">'[13]11'!$F$8:$Q$40,'[13]11'!$F$47:$Q$79</definedName>
    <definedName name="T11?axis?R?ВТОП?">'[13]11'!$D$8:$D$40,'[13]11'!$D$47:$D$79</definedName>
    <definedName name="T11?axis?R?ДОГОВОР">'[14]11'!$D$8:$L$11, '[14]11'!$D$15:$L$18, '[14]11'!$D$22:$L$23, '[14]11'!$D$29:$L$32, '[14]11'!$D$36:$L$39, '[14]11'!$D$43:$L$46, '[14]11'!$D$51:$L$54, '[14]11'!$D$58:$L$61, '[14]11'!$D$65:$L$68, '[14]11'!$D$72:$L$82</definedName>
    <definedName name="T11?axis?R?ДОГОВОР?">'[14]11'!$B$72:$B$82, '[14]11'!$B$65:$B$68, '[14]11'!$B$58:$B$61, '[14]11'!$B$51:$B$54, '[14]11'!$B$43:$B$46, '[14]11'!$B$36:$B$39, '[14]11'!$B$29:$B$33, '[14]11'!$B$22:$B$25, '[14]11'!$B$15:$B$18, '[14]11'!$B$8:$B$11</definedName>
    <definedName name="T11?axis?R?ПЭ">'[13]11'!$F$8:$Q$40,'[13]11'!$F$47:$Q$79</definedName>
    <definedName name="T11?axis?R?ПЭ?">'[13]11'!$B$8:$B$40,'[13]11'!$B$47:$B$79</definedName>
    <definedName name="T11?axis?R?СЦТ">'[13]11'!$F$42:$Q$45,'[13]11'!$F$81:$Q$84</definedName>
    <definedName name="T11?axis?R?СЦТ?">'[13]11'!$A$81:$A$84,'[13]11'!$A$42:$A$45</definedName>
    <definedName name="T11?axis?ПРД?БАЗ">'[14]11'!$I$6:$J$84,'[14]11'!$F$6:$G$84</definedName>
    <definedName name="T11?axis?ПРД?ПРЕД">'[14]11'!$K$6:$L$84,'[14]11'!$D$6:$E$84</definedName>
    <definedName name="T11?axis?ПФ?ПЛАН">'[14]11'!$I$6:$I$84,'[14]11'!$D$6:$D$84,'[14]11'!$K$6:$K$84,'[14]11'!$F$6:$F$84</definedName>
    <definedName name="T11?axis?ПФ?ФАКТ">'[14]11'!$J$6:$J$84,'[14]11'!$E$6:$E$84,'[14]11'!$L$6:$L$84,'[14]11'!$G$6:$G$84</definedName>
    <definedName name="T11?Data">#N/A</definedName>
    <definedName name="T11?item_ext?ВСЕГО">'[13]11'!$A$75:$Q$79,'[13]11'!$A$36:$Q$40</definedName>
    <definedName name="T11?item_ext?ИТОГО">'[13]11'!$A$80:$Q$80,'[13]11'!$A$41:$Q$41</definedName>
    <definedName name="T11?item_ext?СЦТ">'[13]11'!$A$81:$Q$85,'[13]11'!$A$42:$Q$46</definedName>
    <definedName name="T11?L8">'[17]10'!#REF!</definedName>
    <definedName name="T11?L8.x">'[17]10'!#REF!</definedName>
    <definedName name="T11_Copy1">'[17]10'!#REF!</definedName>
    <definedName name="T11_Copy2">'[17]10'!#REF!</definedName>
    <definedName name="T11_Copy3">'[17]10'!#REF!</definedName>
    <definedName name="T11_Copy4">'[17]10'!#REF!</definedName>
    <definedName name="T11_Copy5">'[17]10'!#REF!</definedName>
    <definedName name="T11_Copy6">'[17]10'!#REF!</definedName>
    <definedName name="T11_Copy7.1">'[17]10'!#REF!</definedName>
    <definedName name="T11_Copy7.2">'[17]10'!#REF!</definedName>
    <definedName name="T11_Copy8">'[17]10'!#REF!</definedName>
    <definedName name="T11_Copy9">'[17]10'!#REF!</definedName>
    <definedName name="T11_Name1">'[13]11'!$A$29,'[13]11'!$A$25,'[13]11'!$A$21,'[13]11'!$A$17,'[13]11'!$A$13,'[13]11'!$A$9,'[13]11'!$A$33</definedName>
    <definedName name="T11_Name2">'[13]11'!$D$29:$D$31,'[13]11'!$D$25:$D$27,'[13]11'!$D$21:$D$23,'[13]11'!$D$17:$D$19,'[13]11'!$D$13:$D$15,'[13]11'!$D$9:$D$11,'[13]11'!$D$33</definedName>
    <definedName name="T11_Name4">'[13]11'!$A$68,'[13]11'!$A$64,'[13]11'!$A$60,'[13]11'!$A$56,'[13]11'!$A$52,'[13]11'!$A$48,'[13]11'!$A$72</definedName>
    <definedName name="T11_Name5">'[13]11'!$D$68:$D$70,'[13]11'!$D$64:$D$66,'[13]11'!$D$60:$D$62,'[13]11'!$D$56:$D$58,'[13]11'!$D$52:$D$54,'[13]11'!$D$48:$D$50,'[13]11'!$D$72</definedName>
    <definedName name="T12?axis?R?ПЭ">'[13]12'!$C$19:$J$21,'[13]12'!$C$25:$J$27,'[13]12'!$C$33:$J$35,'[13]12'!$C$37:$J$39,'[13]12'!$C$43:$J$45,'[13]12'!$C$15:$J$17</definedName>
    <definedName name="T12?axis?R?ПЭ?">'[13]12'!$B$19:$B$21,'[13]12'!$B$25:$B$27,'[13]12'!$B$33:$B$35,'[13]12'!$B$37:$B$39,'[13]12'!$B$43:$B$45,'[13]12'!$B$15:$B$17</definedName>
    <definedName name="T12?axis?ПРД?БАЗ">'[14]12'!$J$6:$K$20,'[14]12'!$G$6:$H$20</definedName>
    <definedName name="T12?axis?ПРД?ПРЕД">'[14]12'!$L$6:$M$20,'[14]12'!$E$6:$F$20</definedName>
    <definedName name="T12?axis?ПФ?ПЛАН">'[14]12'!$J$6:$J$20,'[14]12'!$E$6:$E$20,'[14]12'!$L$6:$L$20,'[14]12'!$G$6:$G$20</definedName>
    <definedName name="T12?axis?ПФ?ФАКТ">'[14]12'!$K$6:$K$20,'[14]12'!$F$6:$F$20,'[14]12'!$M$6:$M$20,'[14]12'!$H$6:$H$20</definedName>
    <definedName name="T12?Data">'[14]12'!$E$6:$M$9,  '[14]12'!$E$11:$M$18,  '[14]12'!$E$20:$M$20</definedName>
    <definedName name="T12?item_ext?ВСЕГО">'[13]12'!$C$29:$J$29,'[13]12'!$C$47:$J$47</definedName>
    <definedName name="T12?item_ext?ТЭ">'[13]12'!$C$24:$J$28,'[13]12'!$C$42:$J$46</definedName>
    <definedName name="T12?item_ext?ТЭ.ВСЕГО">'[13]12'!$C$23:$J$23,'[13]12'!$C$41:$J$41</definedName>
    <definedName name="T12?item_ext?ЭЭ">'[13]12'!$C$15:$J$22,'[13]12'!$C$33:$J$40</definedName>
    <definedName name="T12?item_ext?ЭЭ.ВСЕГО">'[13]12'!$C$13:$J$13,'[13]12'!$C$31:$J$31</definedName>
    <definedName name="T12?L10">'[13]12'!$J$41,'[13]12'!$J$43:$J$45,'[13]12'!$J$47,'[13]12'!$J$13,'[13]12'!$J$15:$J$17,'[13]12'!$J$19:$J$21,'[13]12'!$J$23,'[13]12'!$J$25:$J$27,'[13]12'!$J$29,'[13]12'!$J$31,'[13]12'!$J$33:$J$35,'[13]12'!$J$37:$J$39</definedName>
    <definedName name="T12?L2.1.x">'[14]12'!$A$16:$M$16, '[14]12'!$A$14:$M$14, '[14]12'!$A$12:$M$12, '[14]12'!$A$18:$M$18</definedName>
    <definedName name="T12?L2.x">'[14]12'!$A$15:$M$15, '[14]12'!$A$13:$M$13, '[14]12'!$A$11:$M$11, '[14]12'!$A$17:$M$17</definedName>
    <definedName name="T12?L4">'[13]12'!$D$41,'[13]12'!$D$43:$D$45,'[13]12'!$D$13,'[13]12'!$D$15:$D$17,'[13]12'!$D$19:$D$21,'[13]12'!$D$23,'[13]12'!$D$25:$D$27,'[13]12'!$D$31,'[13]12'!$D$33:$D$35,'[13]12'!$D$37:$D$39</definedName>
    <definedName name="T12?L5">'[13]12'!$E$41,'[13]12'!$E$43:$E$45,'[13]12'!$E$13,'[13]12'!$E$15:$E$17,'[13]12'!$E$19:$E$21,'[13]12'!$E$23,'[13]12'!$E$25:$E$27,'[13]12'!$E$31,'[13]12'!$E$33:$E$35,'[13]12'!$E$37:$E$39</definedName>
    <definedName name="T12?L6">'[13]12'!$F$43:$F$45,'[13]12'!$F$15:$F$16,'[13]12'!$F$19:$F$21,'[13]12'!$F$25:$F$27,'[13]12'!$F$33:$F$34,'[13]12'!$F$37:$F$39</definedName>
    <definedName name="T12?L7">'[13]12'!$G$43:$G$45,'[13]12'!$G$15:$G$16,'[13]12'!$G$19:$G$21,'[13]12'!$G$25:$G$27,'[13]12'!$G$33:$G$34,'[13]12'!$G$37:$G$39</definedName>
    <definedName name="T12?L8">'[13]12'!$H$41,'[13]12'!$H$43:$H$45,'[13]12'!$H$47,'[13]12'!$H$13,'[13]12'!$H$15:$H$17,'[13]12'!$H$19:$H$21,'[13]12'!$H$23,'[13]12'!$H$25:$H$27,'[13]12'!$H$29,'[13]12'!$H$31,'[13]12'!$H$33:$H$35,'[13]12'!$H$37:$H$39</definedName>
    <definedName name="T12?L9">'[13]12'!$I$41,'[13]12'!$I$43:$I$45,'[13]12'!$I$47,'[13]12'!$I$13,'[13]12'!$I$15:$I$17,'[13]12'!$I$19:$I$21,'[13]12'!$I$23,'[13]12'!$I$25:$I$27,'[13]12'!$I$29,'[13]12'!$I$31,'[13]12'!$I$33:$I$35,'[13]12'!$I$37:$I$39</definedName>
    <definedName name="T12?unit?ГА">'[14]12'!$E$16:$I$16, '[14]12'!$E$14:$I$14, '[14]12'!$E$9:$I$9, '[14]12'!$E$12:$I$12, '[14]12'!$E$18:$I$18, '[14]12'!$E$7:$I$7</definedName>
    <definedName name="T12?unit?ГКАЛ.Ч">'[13]12'!$D$23:$D$28,'[13]12'!$D$41:$D$46</definedName>
    <definedName name="T12?unit?МВТ">'[13]12'!$D$13:$D$21,'[13]12'!$D$31:$D$39</definedName>
    <definedName name="T12?unit?МКВТЧ">'[13]12'!$C$13:$C$21,'[13]12'!$C$31:$C$39</definedName>
    <definedName name="T12?unit?РУБ.ГКАЛ">'[13]12'!$E$23:$E$28,'[13]12'!$G$23:$G$28,'[13]12'!$E$41:$E$46,'[13]12'!$G$41:$G$46</definedName>
    <definedName name="T12?unit?РУБ.КВТ">'[13]12'!$F$13:$F$21,'[13]12'!$F$31:$F$39</definedName>
    <definedName name="T12?unit?РУБ.ТКВТЧ">'[13]12'!$E$13:$E$21,'[13]12'!$G$13:$G$21,'[13]12'!$E$31:$E$39,'[13]12'!$G$31:$G$39</definedName>
    <definedName name="T12?unit?ТГКАЛ">'[13]12'!$C$23:$C$28,'[13]12'!$C$41:$C$46</definedName>
    <definedName name="T12?unit?ТРУБ">'[14]12'!$E$15:$I$15, '[14]12'!$E$13:$I$13, '[14]12'!$E$6:$I$6, '[14]12'!$E$8:$I$8, '[14]12'!$E$11:$I$11, '[14]12'!$E$17:$I$17, '[14]12'!$E$20:$I$20</definedName>
    <definedName name="T12?unit?ТРУБ.ГКАЛ.Ч">'[13]12'!$F$23:$F$28,'[13]12'!$F$41:$F$46</definedName>
    <definedName name="T12_Copy">'[17]11'!#REF!</definedName>
    <definedName name="T13?axis?ПРД?БАЗ">'[14]13'!$I$6:$J$16,'[14]13'!$F$6:$G$16</definedName>
    <definedName name="T13?axis?ПРД?ПРЕД">'[14]13'!$K$6:$L$16,'[14]13'!$D$6:$E$16</definedName>
    <definedName name="T13?axis?ПРД?РЕГ">#REF!</definedName>
    <definedName name="T13?axis?ПФ?ПЛАН">'[14]13'!$I$6:$I$16,'[14]13'!$D$6:$D$16,'[14]13'!$K$6:$K$16,'[14]13'!$F$6:$F$16</definedName>
    <definedName name="T13?axis?ПФ?ФАКТ">'[14]13'!$J$6:$J$16,'[14]13'!$E$6:$E$16,'[14]13'!$L$6:$L$16,'[14]13'!$G$6:$G$16</definedName>
    <definedName name="T13?Data">'[14]13'!$D$6:$L$7, '[14]13'!$D$8:$L$8, '[14]13'!$D$9:$L$16</definedName>
    <definedName name="T13?item_ext?РОСТ">#REF!</definedName>
    <definedName name="T13?L1.1">#REF!</definedName>
    <definedName name="T13?L1.2">#REF!</definedName>
    <definedName name="T13?L2">#REF!</definedName>
    <definedName name="T13?L2.1">#REF!</definedName>
    <definedName name="T13?L2.1.1">#REF!</definedName>
    <definedName name="T13?L2.1.2">#REF!</definedName>
    <definedName name="T13?L2.2">#REF!</definedName>
    <definedName name="T13?L2.2.1">#REF!</definedName>
    <definedName name="T13?L2.2.2">#REF!</definedName>
    <definedName name="T13?L3">#REF!</definedName>
    <definedName name="T13?L4">#REF!</definedName>
    <definedName name="T13?Name">#REF!</definedName>
    <definedName name="T13?Table">#REF!</definedName>
    <definedName name="T13?Title">#REF!</definedName>
    <definedName name="T13?unit?МКВТЧ">#REF!</definedName>
    <definedName name="T13?unit?ПРЦ">#REF!</definedName>
    <definedName name="T13?unit?РУБ.ТМКБ">'[14]13'!$D$14:$H$14,'[14]13'!$D$11:$H$11</definedName>
    <definedName name="T13?unit?ТГКАЛ">#REF!</definedName>
    <definedName name="T13?unit?ТМКБ">'[14]13'!$D$13:$H$13,'[14]13'!$D$10:$H$10</definedName>
    <definedName name="T13?unit?ТРУБ">'[14]13'!$D$12:$H$12,'[14]13'!$D$15:$H$16,'[14]13'!$D$8:$H$9</definedName>
    <definedName name="T14?axis?R?ПЭ">'[13]14'!$C$8:$E$10,'[13]14'!$C$14:$E$16</definedName>
    <definedName name="T14?axis?R?ПЭ?">'[13]14'!$B$8:$B$10,'[13]14'!$B$14:$B$16</definedName>
    <definedName name="T14?axis?ПРД?БАЗ">'[14]14'!$J$6:$K$20,'[14]14'!$G$6:$H$20</definedName>
    <definedName name="T14?axis?ПРД?ПРЕД">'[14]14'!$L$6:$M$20,'[14]14'!$E$6:$F$20</definedName>
    <definedName name="T14?axis?ПФ?ПЛАН">'[14]14'!$G$6:$G$20,'[14]14'!$J$6:$J$20,'[14]14'!$L$6:$L$20,'[14]14'!$E$6:$E$20</definedName>
    <definedName name="T14?axis?ПФ?ФАКТ">'[14]14'!$H$6:$H$20,'[14]14'!$K$6:$K$20,'[14]14'!$M$6:$M$20,'[14]14'!$F$6:$F$20</definedName>
    <definedName name="T14?Data">'[14]14'!$E$7:$M$18,  '[14]14'!$E$20:$M$20</definedName>
    <definedName name="T14?item_ext?ВСЕГО">'[13]14'!$A$6:$E$6,'[13]14'!$A$12:$E$12</definedName>
    <definedName name="T14?L1">'[14]14'!$A$13:$M$13, '[14]14'!$A$10:$M$10, '[14]14'!$A$7:$M$7, '[14]14'!$A$16:$M$16</definedName>
    <definedName name="T14?L1.1">'[14]14'!$A$14:$M$14, '[14]14'!$A$11:$M$11, '[14]14'!$A$8:$M$8, '[14]14'!$A$17:$M$17</definedName>
    <definedName name="T14?L1.2">'[14]14'!$A$15:$M$15, '[14]14'!$A$12:$M$12, '[14]14'!$A$9:$M$9, '[14]14'!$A$18:$M$18</definedName>
    <definedName name="T14?L3">'[13]14'!$C$12,'[13]14'!$C$14:$C$16,'[13]14'!$C$6,'[13]14'!$C$8:$C$10</definedName>
    <definedName name="T14?L4">'[13]14'!$D$12,'[13]14'!$D$14:$D$16,'[13]14'!$D$6,'[13]14'!$D$8:$D$10</definedName>
    <definedName name="T14?L5">'[13]14'!$E$12,'[13]14'!$E$14:$E$16,'[13]14'!$E$6,'[13]14'!$E$8:$E$10</definedName>
    <definedName name="T14?unit?ПРЦ">'[14]14'!$E$15:$I$15, '[14]14'!$E$12:$I$12, '[14]14'!$E$9:$I$9, '[14]14'!$E$18:$I$18, '[14]14'!$J$6:$M$20</definedName>
    <definedName name="T14?unit?ТРУБ">'[14]14'!$E$13:$I$14, '[14]14'!$E$10:$I$11, '[14]14'!$E$7:$I$8, '[14]14'!$E$16:$I$17, '[14]14'!$E$20:$I$20</definedName>
    <definedName name="T14_Copy">'[17]12'!#REF!</definedName>
    <definedName name="T15?axis?ПРД?БАЗ">'[14]15'!$I$6:$J$11,'[14]15'!$F$6:$G$11</definedName>
    <definedName name="T15?axis?ПРД?ПРЕД">'[14]15'!$K$6:$L$11,'[14]15'!$D$6:$E$11</definedName>
    <definedName name="T15?axis?ПФ?ПЛАН">'[14]15'!$I$6:$I$11,'[14]15'!$D$6:$D$11,'[14]15'!$K$6:$K$11,'[14]15'!$F$6:$F$11</definedName>
    <definedName name="T15?axis?ПФ?ФАКТ">'[14]15'!$J$6:$J$11,'[14]15'!$E$6:$E$11,'[14]15'!$L$6:$L$11,'[14]15'!$G$6:$G$11</definedName>
    <definedName name="T15_Change1">'[12]15'!$L$9:$L$14,'[12]15'!$L$16:$L$17,'[12]15'!$L$19:$L$21,'[12]15'!$L$25:$L$29,'[12]15'!$L$31:$L$34,'[12]15'!$L$36:$L$73,'[12]15'!$L$77:$L$78</definedName>
    <definedName name="T15_Data">'[12]15'!$E$82:$H$88,'[12]15'!$E$75:$H$79,'[12]15'!$E$36:$H$73,'[12]15'!$E$31:$H$34,'[12]15'!$E$25:$H$29,'[12]15'!$E$9:$H$23,'[12]15'!$I$9:$K$14,'[12]15'!$I$16:$K$17,'[12]15'!$I$19:$K$21,'[12]15'!$I$25:$K$29,'[12]15'!$I$31:$K$34,'[12]15'!$I$36:$K$73,'[12]15'!$I$77:$K$78,'[12]15'!$I$82:$K$83,'[12]15'!$I$85:$K$88</definedName>
    <definedName name="T15_Protect">'[12]15'!$E$25:$I$29,'[12]15'!$E$31:$I$34,'[12]15'!$E$36:$I$73,'[12]15'!$E$77:$I$78,'[12]15'!$E$9:$I$17,'[12]15'!$B$36:$B$73,'[12]15'!$E$19:$I$21</definedName>
    <definedName name="T15_Protected">'[12]15'!$E$9:$K$23,'[12]15'!$E$25:$K$34,'[12]15'!$E$36:$K$73,'[12]15'!$E$75:$K$79,'[12]15'!$E$81:$K$88</definedName>
    <definedName name="T15_write1">'[12]15'!$L$9:$L$23,'[12]15'!$L$25:$L$29,'[12]15'!$L$31:$L$34,'[12]15'!$L$36:$L$79,'[12]15'!$L$84</definedName>
    <definedName name="T16?axis?R?ДОГОВОР" localSheetId="2">'[14]16'!$E$40:$M$40,'[14]16'!$E$60:$M$60,'[14]16'!$E$36:$M$36,'[14]16'!$E$32:$M$32,'[14]16'!$E$28:$M$28,'[14]16'!$E$24:$M$24,'[14]16'!$E$68:$M$68,'[14]16'!$E$56:$M$56,'[14]16'!$E$20:$M$20,P1_T16?axis?R?ДОГОВОР</definedName>
    <definedName name="T16?axis?R?ДОГОВОР" localSheetId="1">'[14]16'!$E$40:$M$40,'[14]16'!$E$60:$M$60,'[14]16'!$E$36:$M$36,'[14]16'!$E$32:$M$32,'[14]16'!$E$28:$M$28,'[14]16'!$E$24:$M$24,'[14]16'!$E$68:$M$68,'[14]16'!$E$56:$M$56,'[14]16'!$E$20:$M$20,P1_T16?axis?R?ДОГОВОР</definedName>
    <definedName name="T16?axis?R?ДОГОВОР" localSheetId="3">'[14]16'!$E$40:$M$40,'[14]16'!$E$60:$M$60,'[14]16'!$E$36:$M$36,'[14]16'!$E$32:$M$32,'[14]16'!$E$28:$M$28,'[14]16'!$E$24:$M$24,'[14]16'!$E$68:$M$68,'[14]16'!$E$56:$M$56,'[14]16'!$E$20:$M$20,P1_T16?axis?R?ДОГОВОР</definedName>
    <definedName name="T16?axis?R?ДОГОВОР">'[14]16'!$E$40:$M$40,'[14]16'!$E$60:$M$60,'[14]16'!$E$36:$M$36,'[14]16'!$E$32:$M$32,'[14]16'!$E$28:$M$28,'[14]16'!$E$24:$M$24,'[14]16'!$E$68:$M$68,'[14]16'!$E$56:$M$56,'[14]16'!$E$20:$M$20,P1_T16?axis?R?ДОГОВОР</definedName>
    <definedName name="T16?axis?R?ДОГОВОР?" localSheetId="2">'[14]16'!$A$8,'[14]16'!$A$12,'[14]16'!$A$16,P1_T16?axis?R?ДОГОВОР?</definedName>
    <definedName name="T16?axis?R?ДОГОВОР?" localSheetId="1">'[14]16'!$A$8,'[14]16'!$A$12,'[14]16'!$A$16,P1_T16?axis?R?ДОГОВОР?</definedName>
    <definedName name="T16?axis?R?ДОГОВОР?" localSheetId="3">'[14]16'!$A$8,'[14]16'!$A$12,'[14]16'!$A$16,P1_T16?axis?R?ДОГОВОР?</definedName>
    <definedName name="T16?axis?R?ДОГОВОР?">'[14]16'!$A$8,'[14]16'!$A$12,'[14]16'!$A$16,P1_T16?axis?R?ДОГОВОР?</definedName>
    <definedName name="T16?axis?R?ОРГ">#REF!</definedName>
    <definedName name="T16?axis?R?ОРГ?">#REF!</definedName>
    <definedName name="T16?axis?ПРД?БАЗ">'[14]16'!$J$6:$K$88,               '[14]16'!$G$6:$H$88</definedName>
    <definedName name="T16?axis?ПРД?ПРЕД">'[14]16'!$L$6:$M$88,               '[14]16'!$E$6:$F$88</definedName>
    <definedName name="T16?axis?ПРД?РЕГ">#REF!</definedName>
    <definedName name="T16?axis?ПФ?ПЛАН">'[14]16'!$J$6:$J$88,               '[14]16'!$E$6:$E$88,               '[14]16'!$L$6:$L$88,               '[14]16'!$G$6:$G$88</definedName>
    <definedName name="T16?axis?ПФ?ФАКТ">'[14]16'!$K$6:$K$88,               '[14]16'!$F$6:$F$88,               '[14]16'!$M$6:$M$88,               '[14]16'!$H$6:$H$88</definedName>
    <definedName name="T16?Data">#REF!</definedName>
    <definedName name="T16?item_ext?РОСТ">#REF!</definedName>
    <definedName name="T16?L1" localSheetId="2">'[14]16'!$A$38:$M$38,'[14]16'!$A$58:$M$58,'[14]16'!$A$34:$M$34,'[14]16'!$A$30:$M$30,'[14]16'!$A$26:$M$26,'[14]16'!$A$22:$M$22,'[14]16'!$A$66:$M$66,'[14]16'!$A$54:$M$54,'[14]16'!$A$18:$M$18,P1_T16?L1</definedName>
    <definedName name="T16?L1" localSheetId="1">'[14]16'!$A$38:$M$38,'[14]16'!$A$58:$M$58,'[14]16'!$A$34:$M$34,'[14]16'!$A$30:$M$30,'[14]16'!$A$26:$M$26,'[14]16'!$A$22:$M$22,'[14]16'!$A$66:$M$66,'[14]16'!$A$54:$M$54,'[14]16'!$A$18:$M$18,P1_T16?L1</definedName>
    <definedName name="T16?L1" localSheetId="3">'[14]16'!$A$38:$M$38,'[14]16'!$A$58:$M$58,'[14]16'!$A$34:$M$34,'[14]16'!$A$30:$M$30,'[14]16'!$A$26:$M$26,'[14]16'!$A$22:$M$22,'[14]16'!$A$66:$M$66,'[14]16'!$A$54:$M$54,'[14]16'!$A$18:$M$18,P1_T16?L1</definedName>
    <definedName name="T16?L1">'[14]16'!$A$38:$M$38,'[14]16'!$A$58:$M$58,'[14]16'!$A$34:$M$34,'[14]16'!$A$30:$M$30,'[14]16'!$A$26:$M$26,'[14]16'!$A$22:$M$22,'[14]16'!$A$66:$M$66,'[14]16'!$A$54:$M$54,'[14]16'!$A$18:$M$18,P1_T16?L1</definedName>
    <definedName name="T16?L1.x" localSheetId="2">'[14]16'!$A$40:$M$40,'[14]16'!$A$60:$M$60,'[14]16'!$A$36:$M$36,'[14]16'!$A$32:$M$32,'[14]16'!$A$28:$M$28,'[14]16'!$A$24:$M$24,'[14]16'!$A$68:$M$68,'[14]16'!$A$56:$M$56,'[14]16'!$A$20:$M$20,P1_T16?L1.x</definedName>
    <definedName name="T16?L1.x" localSheetId="1">'[14]16'!$A$40:$M$40,'[14]16'!$A$60:$M$60,'[14]16'!$A$36:$M$36,'[14]16'!$A$32:$M$32,'[14]16'!$A$28:$M$28,'[14]16'!$A$24:$M$24,'[14]16'!$A$68:$M$68,'[14]16'!$A$56:$M$56,'[14]16'!$A$20:$M$20,P1_T16?L1.x</definedName>
    <definedName name="T16?L1.x" localSheetId="3">'[14]16'!$A$40:$M$40,'[14]16'!$A$60:$M$60,'[14]16'!$A$36:$M$36,'[14]16'!$A$32:$M$32,'[14]16'!$A$28:$M$28,'[14]16'!$A$24:$M$24,'[14]16'!$A$68:$M$68,'[14]16'!$A$56:$M$56,'[14]16'!$A$20:$M$20,P1_T16?L1.x</definedName>
    <definedName name="T16?L1.x">'[14]16'!$A$40:$M$40,'[14]16'!$A$60:$M$60,'[14]16'!$A$36:$M$36,'[14]16'!$A$32:$M$32,'[14]16'!$A$28:$M$28,'[14]16'!$A$24:$M$24,'[14]16'!$A$68:$M$68,'[14]16'!$A$56:$M$56,'[14]16'!$A$20:$M$20,P1_T16?L1.x</definedName>
    <definedName name="T16?L2">#REF!</definedName>
    <definedName name="T16?Name">#REF!</definedName>
    <definedName name="T16?Table">#REF!</definedName>
    <definedName name="T16?Title">#REF!</definedName>
    <definedName name="T16?unit?ПРЦ">#REF!</definedName>
    <definedName name="T16?unit?РУБ.ЧЕЛ">'[13]16'!$D$15:$M$15,'[13]16'!$D$18:$M$18,'[13]16'!$D$21:$M$21,'[13]16'!$D$24:$M$24,'[13]16'!$D$27:$M$27,'[13]16'!$D$30:$M$31,'[13]16'!$D$38:$M$38,'[13]16'!$D$44:$M$44,'[13]16'!$D$47:$M$47,'[13]16'!$D$10:$M$10</definedName>
    <definedName name="T16?unit?ТРУБ">#REF!</definedName>
    <definedName name="T16?unit?ЧЕЛ">'[13]16'!$D$37:$M$37,'[13]16'!$D$43:$M$43,'[13]16'!$D$7:$M$8</definedName>
    <definedName name="T16_Change1">'[12]16'!$N$7,'[12]16'!$N$10:$N$11,'[12]16'!$N$13:$N$14,'[12]16'!$N$17,'[12]16'!$N$20,'[12]16'!$N$23,'[12]16'!$N$26,'[12]16'!$N$29,'[12]16'!$N$33:$N$34,'[12]16'!$N$38:$N$40,'[12]16'!$N$44</definedName>
    <definedName name="T16_Copy">#REF!</definedName>
    <definedName name="T16_Copy2">#REF!</definedName>
    <definedName name="T16_Data">'[12]16'!$G$7:$M$7,'[12]16'!$G$10:$M$15,'[12]16'!$G$17:$M$18,'[12]16'!$G$20:$M$21,'[12]16'!$G$23:$M$24,'[12]16'!$G$26:$M$27,'[12]16'!$G$29:$M$31,'[12]16'!$G$33:$M$35,'[12]16'!$G$37:$M$41,'[12]16'!$G$43:$M$47</definedName>
    <definedName name="T16_Protect" localSheetId="2">'[12]16'!$G$44:$K$44,'[12]16'!$G$7:$K$8,P1_T16_Protect</definedName>
    <definedName name="T16_Protect" localSheetId="1">'[12]16'!$G$44:$K$44,'[12]16'!$G$7:$K$8,P1_T16_Protect</definedName>
    <definedName name="T16_Protect" localSheetId="3">'[12]16'!$G$44:$K$44,'[12]16'!$G$7:$K$8,P1_T16_Protect</definedName>
    <definedName name="T16_Protect">'[12]16'!$G$44:$K$44,'[12]16'!$G$7:$K$8,P1_T16_Protect</definedName>
    <definedName name="T17.1?axis?C?НП">'[14]17.1'!$E$6:$L$16, '[14]17.1'!$E$18:$L$28</definedName>
    <definedName name="T17.1?axis?C?НП?">#REF!</definedName>
    <definedName name="T17.1?axis?ПРД?БАЗ">#REF!</definedName>
    <definedName name="T17.1?axis?ПРД?РЕГ">#REF!</definedName>
    <definedName name="T17.1?Data">'[14]17.1'!$E$6:$L$16, '[14]17.1'!$N$6:$N$16, '[14]17.1'!$E$18:$L$28, '[14]17.1'!$N$18:$N$28</definedName>
    <definedName name="T17.1?item_ext?ВСЕГО">'[14]17.1'!$N$6:$N$16, '[14]17.1'!$N$18:$N$28</definedName>
    <definedName name="T17.1?L1">'[14]17.1'!$A$6:$N$6, '[14]17.1'!$A$18:$N$18</definedName>
    <definedName name="T17.1?L2">'[14]17.1'!$A$7:$N$7, '[14]17.1'!$A$19:$N$19</definedName>
    <definedName name="T17.1?L3">'[14]17.1'!$A$8:$N$8, '[14]17.1'!$A$20:$N$20</definedName>
    <definedName name="T17.1?L3.1">'[14]17.1'!$A$9:$N$9, '[14]17.1'!$A$21:$N$21</definedName>
    <definedName name="T17.1?L4">'[14]17.1'!$A$10:$N$10, '[14]17.1'!$A$22:$N$22</definedName>
    <definedName name="T17.1?L4.1">'[14]17.1'!$A$11:$N$11, '[14]17.1'!$A$23:$N$23</definedName>
    <definedName name="T17.1?L5">'[14]17.1'!$A$12:$N$12, '[14]17.1'!$A$24:$N$24</definedName>
    <definedName name="T17.1?L5.1">'[14]17.1'!$A$13:$N$13, '[14]17.1'!$A$25:$N$25</definedName>
    <definedName name="T17.1?L6">'[14]17.1'!$A$14:$N$14, '[14]17.1'!$A$26:$N$26</definedName>
    <definedName name="T17.1?L7">'[14]17.1'!$A$15:$N$15, '[14]17.1'!$A$27:$N$27</definedName>
    <definedName name="T17.1?L8">'[14]17.1'!$A$16:$N$16, '[14]17.1'!$A$28:$N$28</definedName>
    <definedName name="T17.1?Name">#REF!</definedName>
    <definedName name="T17.1?Table">#REF!</definedName>
    <definedName name="T17.1?Title">#REF!</definedName>
    <definedName name="T17.1?unit?РУБ">'[14]17.1'!$D$9:$N$9, '[14]17.1'!$D$11:$N$11, '[14]17.1'!$D$13:$N$13, '[14]17.1'!$D$21:$N$21, '[14]17.1'!$D$23:$N$23, '[14]17.1'!$D$25:$N$25</definedName>
    <definedName name="T17.1?unit?ТРУБ">'[14]17.1'!$D$8:$N$8, '[14]17.1'!$D$10:$N$10, '[14]17.1'!$D$12:$N$12, '[14]17.1'!$D$14:$N$16, '[14]17.1'!$D$20:$N$20, '[14]17.1'!$D$22:$N$22, '[14]17.1'!$D$24:$N$24, '[14]17.1'!$D$26:$N$28</definedName>
    <definedName name="T17.1?unit?ЧДН">'[14]17.1'!$D$7:$N$7, '[14]17.1'!$D$19:$N$19</definedName>
    <definedName name="T17.1?unit?ЧЕЛ">'[14]17.1'!$D$18:$N$18, '[14]17.1'!$D$6:$N$6</definedName>
    <definedName name="T17.1_Copy">#REF!</definedName>
    <definedName name="T17.1_Protect">'[12]17.1'!$D$14:$F$17,'[12]17.1'!$D$19:$F$22,'[12]17.1'!$I$9:$I$12,'[12]17.1'!$I$14:$I$17,'[12]17.1'!$I$19:$I$22,'[12]17.1'!$D$9:$F$12</definedName>
    <definedName name="T17?axis?ПРД?БАЗ">'[14]17'!$I$6:$J$13,'[14]17'!$F$6:$G$13</definedName>
    <definedName name="T17?axis?ПРД?ПРЕД">'[14]17'!$K$6:$L$13,'[14]17'!$D$6:$E$13</definedName>
    <definedName name="T17?axis?ПРД?РЕГ">#REF!</definedName>
    <definedName name="T17?axis?ПФ?ПЛАН">'[14]17'!$I$6:$I$13,'[14]17'!$D$6:$D$13,'[14]17'!$K$6:$K$13,'[14]17'!$F$6:$F$13</definedName>
    <definedName name="T17?axis?ПФ?ФАКТ">'[14]17'!$J$6:$J$13,'[14]17'!$E$6:$E$13,'[14]17'!$L$6:$L$13,'[14]17'!$G$6:$G$13</definedName>
    <definedName name="T17?Data">#REF!</definedName>
    <definedName name="T17?item_ext?РОСТ">#REF!</definedName>
    <definedName name="T17?L1">#REF!</definedName>
    <definedName name="T17?L2">#REF!</definedName>
    <definedName name="T17?L3">#REF!</definedName>
    <definedName name="T17?L4">#REF!</definedName>
    <definedName name="T17?L5">#REF!</definedName>
    <definedName name="T17?L6">#REF!</definedName>
    <definedName name="T17?L7">#REF!</definedName>
    <definedName name="T17?L8">#REF!</definedName>
    <definedName name="T17?Name">#REF!</definedName>
    <definedName name="T17?Table">#REF!</definedName>
    <definedName name="T17?Title">#REF!</definedName>
    <definedName name="T17?unit?ГКАЛЧ">'[7]29'!$M$26:$M$33,'[7]29'!$P$26:$P$33,'[7]29'!$G$52:$G$59,'[7]29'!$J$52:$J$59,'[7]29'!$M$52:$M$59,'[7]29'!$P$52:$P$59,'[7]29'!$G$26:$G$33,'[7]29'!$J$26:$J$33</definedName>
    <definedName name="T17?unit?РУБ.ГКАЛ" localSheetId="2">'[7]29'!$O$18:$O$25,P1_T17?unit?РУБ.ГКАЛ,P2_T17?unit?РУБ.ГКАЛ</definedName>
    <definedName name="T17?unit?РУБ.ГКАЛ" localSheetId="1">'[7]29'!$O$18:$O$25,P1_T17?unit?РУБ.ГКАЛ,P2_T17?unit?РУБ.ГКАЛ</definedName>
    <definedName name="T17?unit?РУБ.ГКАЛ" localSheetId="3">'[7]29'!$O$18:$O$25,P1_T17?unit?РУБ.ГКАЛ,P2_T17?unit?РУБ.ГКАЛ</definedName>
    <definedName name="T17?unit?РУБ.ГКАЛ">'[7]29'!$O$18:$O$25,P1_T17?unit?РУБ.ГКАЛ,P2_T17?unit?РУБ.ГКАЛ</definedName>
    <definedName name="T17?unit?ТГКАЛ" localSheetId="2">'[7]29'!$P$18:$P$25,P1_T17?unit?ТГКАЛ,P2_T17?unit?ТГКАЛ</definedName>
    <definedName name="T17?unit?ТГКАЛ" localSheetId="1">'[7]29'!$P$18:$P$25,P1_T17?unit?ТГКАЛ,P2_T17?unit?ТГКАЛ</definedName>
    <definedName name="T17?unit?ТГКАЛ" localSheetId="3">'[7]29'!$P$18:$P$25,P1_T17?unit?ТГКАЛ,P2_T17?unit?ТГКАЛ</definedName>
    <definedName name="T17?unit?ТГКАЛ">'[7]29'!$P$18:$P$25,P1_T17?unit?ТГКАЛ,P2_T17?unit?ТГКАЛ</definedName>
    <definedName name="T17?unit?ТРУБ">#REF!</definedName>
    <definedName name="T17?unit?ТРУБ.ГКАЛЧ.МЕС">'[7]29'!$L$26:$L$33,'[7]29'!$O$26:$O$33,'[7]29'!$F$52:$F$59,'[7]29'!$I$52:$I$59,'[7]29'!$L$52:$L$59,'[7]29'!$O$52:$O$59,'[7]29'!$F$26:$F$33,'[7]29'!$I$26:$I$33</definedName>
    <definedName name="T17?unit?ЧДН">#REF!</definedName>
    <definedName name="T17?unit?ЧЕЛ">#REF!</definedName>
    <definedName name="T17_1_Change1">'[12]17.1'!$L$9:$L$12,'[12]17.1'!$L$14:$L$17,'[12]17.1'!$L$19:$L$22</definedName>
    <definedName name="T17_Protect" localSheetId="2">'[12]21.3'!$E$54:$I$57,'[12]21.3'!$E$10:$I$10,P1_T17_Protect</definedName>
    <definedName name="T17_Protect" localSheetId="1">'[12]21.3'!$E$54:$I$57,'[12]21.3'!$E$10:$I$10,P1_T17_Protect</definedName>
    <definedName name="T17_Protect" localSheetId="3">'[12]21.3'!$E$54:$I$57,'[12]21.3'!$E$10:$I$10,P1_T17_Protect</definedName>
    <definedName name="T17_Protect">'[12]21.3'!$E$54:$I$57,'[12]21.3'!$E$10:$I$10,P1_T17_Protect</definedName>
    <definedName name="T17_Protection" localSheetId="2">P2_T17_Protection,P3_T17_Protection,P4_T17_Protection,P5_T17_Protection,'не менее 10 МВт'!P6_T17_Protection</definedName>
    <definedName name="T17_Protection" localSheetId="1">P2_T17_Protection,P3_T17_Protection,P4_T17_Protection,P5_T17_Protection,'от 670 кВт до 10 МВт'!P6_T17_Protection</definedName>
    <definedName name="T17_Protection" localSheetId="3">P2_T17_Protection,P3_T17_Protection,P4_T17_Protection,P5_T17_Protection,Потери!P6_T17_Protection</definedName>
    <definedName name="T17_Protection">P2_T17_Protection,P3_T17_Protection,P4_T17_Protection,P5_T17_Protection,P6_T17_Protection</definedName>
    <definedName name="T18.1?axis?R?ВРАС">'[13]18.1'!$C$28:$W$30,'[13]18.1'!$C$34:$W$35</definedName>
    <definedName name="T18.1?axis?R?ВРАС?">'[13]18.1'!$B$28:$B$30,'[13]18.1'!$B$34:$B$35</definedName>
    <definedName name="T18.1?axis?ПРД?БАЗ">'[13]18.1'!$T$8:$T$50,'[13]18.1'!$R$8:$R$50,'[13]18.1'!$P$8:$P$50,'[13]18.1'!$N$8:$N$50,'[13]18.1'!$L$8:$L$50,'[13]18.1'!$J$8:$J$50,'[13]18.1'!$H$8:$H$50,'[13]18.1'!$F$8:$F$50,'[13]18.1'!$C$8:$C$50,'[13]18.1'!$V$8:$V$50</definedName>
    <definedName name="T18.1?axis?ПРД?РЕГ">'[13]18.1'!$U$8:$U$50,'[13]18.1'!$S$8:$S$50,'[13]18.1'!$Q$8:$Q$50,'[13]18.1'!$O$8:$O$50,'[13]18.1'!$M$8:$M$50,'[13]18.1'!$K$8:$K$50,'[13]18.1'!$I$8:$I$50,'[13]18.1'!$G$8:$G$50,'[13]18.1'!$D$8:$D$50,'[13]18.1'!$W$8:$W$50</definedName>
    <definedName name="T18.1?Data" localSheetId="2">P1_T18.1?Data,P2_T18.1?Data</definedName>
    <definedName name="T18.1?Data" localSheetId="1">P1_T18.1?Data,P2_T18.1?Data</definedName>
    <definedName name="T18.1?Data" localSheetId="3">P1_T18.1?Data,P2_T18.1?Data</definedName>
    <definedName name="T18.1?Data">P1_T18.1?Data,P2_T18.1?Data</definedName>
    <definedName name="T18.1?L1">'[13]18.1'!$C$8:$D$8,'[13]18.1'!$F$8:$W$8</definedName>
    <definedName name="T18.1?L10">'[13]18.1'!$C$37:$D$37,'[13]18.1'!$F$37:$W$37</definedName>
    <definedName name="T18.1?L11">'[13]18.1'!$C$38:$D$38,'[13]18.1'!$F$38:$W$38</definedName>
    <definedName name="T18.1?L12">'[13]18.1'!$C$39:$D$39,'[13]18.1'!$F$39:$W$39</definedName>
    <definedName name="T18.1?L13">'[13]18.1'!$C$40:$D$40,'[13]18.1'!$F$40:$W$40</definedName>
    <definedName name="T18.1?L14">'[13]18.1'!$C$41:$D$41,'[13]18.1'!$F$41:$W$41</definedName>
    <definedName name="T18.1?L15">'[13]18.1'!$C$42:$D$42,'[13]18.1'!$F$42:$W$42</definedName>
    <definedName name="T18.1?L15.1">'[13]18.1'!$C$44:$D$44,'[13]18.1'!$F$44:$W$44</definedName>
    <definedName name="T18.1?L15.1.1">'[13]18.1'!$C$46:$D$46,'[13]18.1'!$F$46:$W$46</definedName>
    <definedName name="T18.1?L15.1.2">'[13]18.1'!$C$47:$D$47,'[13]18.1'!$F$47:$W$47</definedName>
    <definedName name="T18.1?L16">'[13]18.1'!$C$48:$D$48,'[13]18.1'!$F$48:$W$48</definedName>
    <definedName name="T18.1?L16.1">'[13]18.1'!$C$50:$D$50,'[13]18.1'!$F$50:$W$50</definedName>
    <definedName name="T18.1?L2">'[13]18.1'!$C$9:$D$9,'[13]18.1'!$F$9:$W$9</definedName>
    <definedName name="T18.1?L3">'[13]18.1'!$C$10:$D$10,'[13]18.1'!$F$10:$W$10</definedName>
    <definedName name="T18.1?L4">'[13]18.1'!$C$11:$D$11,'[13]18.1'!$F$11:$W$11</definedName>
    <definedName name="T18.1?L5">'[13]18.1'!$C$12:$D$12,'[13]18.1'!$F$12:$W$12</definedName>
    <definedName name="T18.1?L6">'[13]18.1'!$C$13:$D$13,'[13]18.1'!$F$13:$W$13</definedName>
    <definedName name="T18.1?L6.1">'[13]18.1'!$C$15:$D$15,'[13]18.1'!$F$15:$W$15</definedName>
    <definedName name="T18.1?L6.2">'[13]18.1'!$C$16:$D$16,'[13]18.1'!$F$16:$W$16</definedName>
    <definedName name="T18.1?L6.3">'[13]18.1'!$C$17:$D$17,'[13]18.1'!$F$17:$W$17</definedName>
    <definedName name="T18.1?L7">'[13]18.1'!$C$18:$D$18,'[13]18.1'!$F$18:$W$18</definedName>
    <definedName name="T18.1?L8">'[13]18.1'!$C$19:$D$19,'[13]18.1'!$F$19:$W$19</definedName>
    <definedName name="T18.1?L9">'[13]18.1'!$C$20:$D$20,'[13]18.1'!$F$20:$W$20</definedName>
    <definedName name="T18.1?L9.1">'[13]18.1'!$C$22:$D$22,'[13]18.1'!$F$22:$W$22</definedName>
    <definedName name="T18.1?L9.2">'[13]18.1'!$C$23:$D$23,'[13]18.1'!$F$23:$W$23</definedName>
    <definedName name="T18.1?L9.3">'[13]18.1'!$C$24:$D$24,'[13]18.1'!$F$24:$W$24</definedName>
    <definedName name="T18.1?L9.4">'[13]18.1'!$C$25:$D$25,'[13]18.1'!$F$25:$W$25</definedName>
    <definedName name="T18.1?L9.5">'[13]18.1'!$C$26:$D$26,'[13]18.1'!$F$26:$W$26</definedName>
    <definedName name="T18.1?L9.5.x">'[13]18.1'!$C$28:$D$30,'[13]18.1'!$F$28:$W$30</definedName>
    <definedName name="T18.1?L9.6">'[13]18.1'!$C$32:$D$32,'[13]18.1'!$F$32:$W$32</definedName>
    <definedName name="T18.1?L9.6.x">'[13]18.1'!$C$34:$D$35,'[13]18.1'!$F$34:$W$35</definedName>
    <definedName name="T18.2?axis?R?ВРАС">'[13]18.2'!$C$31:$F$33,'[13]18.2'!$C$37:$F$38</definedName>
    <definedName name="T18.2?axis?R?ВРАС?">'[13]18.2'!$B$31:$B$33,'[13]18.2'!$B$37:$B$38</definedName>
    <definedName name="T18.2?axis?R?НАП">'[13]18.2'!$C$44:$F$47,'[13]18.2'!$C$15:$F$18</definedName>
    <definedName name="T18.2?axis?R?НАП?">'[13]18.2'!$B$15:$B$18,'[13]18.2'!$B$44:$B$47</definedName>
    <definedName name="T18.2?Data">'[13]18.2'!$C$52:$F$53,'[13]18.2'!$C$9:$F$12,'[13]18.2'!$C$14:$F$23,'[13]18.2'!$C$25:$F$29,'[13]18.2'!$C$31:$F$33,'[13]18.2'!$C$35:$F$35,'[13]18.2'!$C$37:$F$38,'[13]18.2'!$C$40:$F$42,'[13]18.2'!$C$44:$F$50</definedName>
    <definedName name="T18.2?item_ext?ВСЕГО">'[13]18.2'!$C$9:$C$53,'[13]18.2'!$E$9:$E$53</definedName>
    <definedName name="T18.2?item_ext?СБЫТ">'[13]18.2'!$D$9:$D$53,'[13]18.2'!$F$9:$F$53</definedName>
    <definedName name="T18.2?ВРАС">'[12]18.2'!$B$53:$B$55,'[12]18.2'!$B$28:$B$40</definedName>
    <definedName name="T18.2_Protect" localSheetId="2">'[12]18.2'!$F$75:$J$76,'[12]18.2'!$F$79:$J$79,'[12]18.2'!$F$81:$J$84,'[12]18.2'!$F$6:$J$8,P1_T18.2_Protect</definedName>
    <definedName name="T18.2_Protect" localSheetId="1">'[12]18.2'!$F$75:$J$76,'[12]18.2'!$F$79:$J$79,'[12]18.2'!$F$81:$J$84,'[12]18.2'!$F$6:$J$8,P1_T18.2_Protect</definedName>
    <definedName name="T18.2_Protect" localSheetId="3">'[12]18.2'!$F$75:$J$76,'[12]18.2'!$F$79:$J$79,'[12]18.2'!$F$81:$J$84,'[12]18.2'!$F$6:$J$8,P1_T18.2_Protect</definedName>
    <definedName name="T18.2_Protect">'[12]18.2'!$F$75:$J$76,'[12]18.2'!$F$79:$J$79,'[12]18.2'!$F$81:$J$84,'[12]18.2'!$F$6:$J$8,P1_T18.2_Protect</definedName>
    <definedName name="T18?axis?R?ВРАС">'[13]18'!$C$28:$D$30,'[13]18'!$C$34:$D$35</definedName>
    <definedName name="T18?axis?R?ВРАС?">'[13]18'!$B$28:$B$30,'[13]18'!$B$34:$B$35</definedName>
    <definedName name="T18?axis?R?ДОГОВОР">'[14]18'!$D$14:$L$16,'[14]18'!$D$20:$L$22,'[14]18'!$D$26:$L$28,'[14]18'!$D$32:$L$34,'[14]18'!$D$38:$L$40,'[14]18'!$D$8:$L$10</definedName>
    <definedName name="T18?axis?R?ДОГОВОР?">'[14]18'!$B$14:$B$16,'[14]18'!$B$20:$B$22,'[14]18'!$B$26:$B$28,'[14]18'!$B$32:$B$34,'[14]18'!$B$38:$B$40,'[14]18'!$B$8:$B$10</definedName>
    <definedName name="T18?axis?ПРД?БАЗ">'[14]18'!$I$6:$J$42,'[14]18'!$F$6:$G$42</definedName>
    <definedName name="T18?axis?ПРД?ПРЕД">'[14]18'!$K$6:$L$42,'[14]18'!$D$6:$E$42</definedName>
    <definedName name="T18?axis?ПФ?ПЛАН">'[14]18'!$I$6:$I$42,'[14]18'!$D$6:$D$42,'[14]18'!$K$6:$K$42,'[14]18'!$F$6:$F$42</definedName>
    <definedName name="T18?axis?ПФ?ФАКТ">'[14]18'!$J$6:$J$42,'[14]18'!$E$6:$E$42,'[14]18'!$L$6:$L$42,'[14]18'!$G$6:$G$42</definedName>
    <definedName name="T18_1_Name3">'[13]18.1'!$T$4,'[13]18.1'!$R$4,'[13]18.1'!$P$4,'[13]18.1'!$N$4,'[13]18.1'!$L$4,'[13]18.1'!$J$4,'[13]18.1'!$H$4,'[13]18.1'!$F$4,'[13]18.1'!$V$4</definedName>
    <definedName name="T18_2_Change1">'[12]18.2'!$M$6:$M$8,'[12]18.2'!$M$12:$M$19,'[12]18.2'!$M$22:$M$25,'[12]18.2'!$M$28:$M$40,'[12]18.2'!$M$42,'[12]18.2'!$M$44:$M$55,'[12]18.2'!$M$59:$M$64,'[12]18.2'!$M$71,'[12]18.2'!$M$75:$M$76,'[12]18.2'!$M$79,'[12]18.2'!$M$81:$M$84</definedName>
    <definedName name="T18_2_Data">'[12]18.2'!$F$6:$L$9,'[12]18.2'!$F$11:$L$20,'[12]18.2'!$F$22:$L$26,'[12]18.2'!$F$28:$L$40,'[12]18.2'!$F$42:$L$42,'[12]18.2'!$F$44:$L$55,'[12]18.2'!$F$59:$L$65,'[12]18.2'!$F$67:$L$73,'[12]18.2'!$F$75:$L$76,'[12]18.2'!$F$57:$K$57</definedName>
    <definedName name="T18_Copy1">'[17]18'!#REF!</definedName>
    <definedName name="T18_Copy2">'[17]18'!#REF!</definedName>
    <definedName name="T18_Copy3">'[17]18'!#REF!</definedName>
    <definedName name="T18_Copy4">'[17]18'!#REF!</definedName>
    <definedName name="T18_Copy5">'[17]18'!#REF!</definedName>
    <definedName name="T18_Copy6">'[17]18'!#REF!</definedName>
    <definedName name="T19.1.1?axis?R?ВРАС">'[13]19.1.1'!$C$29:$S$31,'[13]19.1.1'!$C$35:$S$36</definedName>
    <definedName name="T19.1.1?axis?R?ВРАС?">'[13]19.1.1'!$B$29:$B$31,'[13]19.1.1'!$B$35:$B$36</definedName>
    <definedName name="T19.1.1?axis?ПРД?БАЗ">'[13]19.1.1'!$P$9:$P$47,'[13]19.1.1'!$N$9:$N$47,'[13]19.1.1'!$L$9:$L$47,'[13]19.1.1'!$J$9:$J$47,'[13]19.1.1'!$H$9:$H$47,'[13]19.1.1'!$F$9:$F$47,'[13]19.1.1'!$C$9:$C$47,'[13]19.1.1'!$R$9:$R$47</definedName>
    <definedName name="T19.1.1?axis?ПРД?РЕГ">'[13]19.1.1'!$Q$9:$Q$47,'[13]19.1.1'!$O$9:$O$47,'[13]19.1.1'!$M$9:$M$47,'[13]19.1.1'!$K$9:$K$47,'[13]19.1.1'!$I$9:$I$47,'[13]19.1.1'!$G$9:$G$47,'[13]19.1.1'!$D$9:$D$47,'[13]19.1.1'!$S$9:$S$47</definedName>
    <definedName name="T19.1.1?Data" localSheetId="2">P1_T19.1.1?Data,P2_T19.1.1?Data</definedName>
    <definedName name="T19.1.1?Data" localSheetId="1">P1_T19.1.1?Data,P2_T19.1.1?Data</definedName>
    <definedName name="T19.1.1?Data" localSheetId="3">P1_T19.1.1?Data,P2_T19.1.1?Data</definedName>
    <definedName name="T19.1.1?Data">P1_T19.1.1?Data,P2_T19.1.1?Data</definedName>
    <definedName name="T19.1.1?L1">'[13]19.1.1'!$C$9:$D$9,'[13]19.1.1'!$F$9:$S$9</definedName>
    <definedName name="T19.1.1?L10">'[13]19.1.1'!$C$38:$D$38,'[13]19.1.1'!$F$38:$S$38</definedName>
    <definedName name="T19.1.1?L11">'[13]19.1.1'!$C$39:$D$39,'[13]19.1.1'!$F$39:$S$39</definedName>
    <definedName name="T19.1.1?L12">'[13]19.1.1'!$C$40:$D$40,'[13]19.1.1'!$F$40:$S$40</definedName>
    <definedName name="T19.1.1?L13">'[13]19.1.1'!$C$41:$D$41,'[13]19.1.1'!$F$41:$S$41</definedName>
    <definedName name="T19.1.1?L14">'[13]19.1.1'!$C$42:$D$42,'[13]19.1.1'!$F$42:$S$42</definedName>
    <definedName name="T19.1.1?L14.1">'[13]19.1.1'!$C$44:$D$44,'[13]19.1.1'!$F$44:$S$44</definedName>
    <definedName name="T19.1.1?L15">'[13]19.1.1'!$C$45:$D$45,'[13]19.1.1'!$F$45:$S$45</definedName>
    <definedName name="T19.1.1?L15.1">'[13]19.1.1'!$C$47:$D$47,'[13]19.1.1'!$F$47:$S$47</definedName>
    <definedName name="T19.1.1?L2">'[13]19.1.1'!$C$10:$D$10,'[13]19.1.1'!$F$10:$S$10</definedName>
    <definedName name="T19.1.1?L3">'[13]19.1.1'!$C$11:$D$11,'[13]19.1.1'!$F$11:$S$11</definedName>
    <definedName name="T19.1.1?L4">'[13]19.1.1'!$C$12:$D$12,'[13]19.1.1'!$F$12:$S$12</definedName>
    <definedName name="T19.1.1?L5">'[13]19.1.1'!$C$13:$D$13,'[13]19.1.1'!$F$13:$S$13</definedName>
    <definedName name="T19.1.1?L6">'[13]19.1.1'!$C$14:$D$14,'[13]19.1.1'!$F$14:$S$14</definedName>
    <definedName name="T19.1.1?L6.1">'[13]19.1.1'!$C$16:$D$16,'[13]19.1.1'!$F$16:$S$16</definedName>
    <definedName name="T19.1.1?L6.2">'[13]19.1.1'!$C$17:$D$17,'[13]19.1.1'!$F$17:$S$17</definedName>
    <definedName name="T19.1.1?L6.3">'[13]19.1.1'!$C$18:$D$18,'[13]19.1.1'!$F$18:$S$18</definedName>
    <definedName name="T19.1.1?L7">'[13]19.1.1'!$C$19:$D$19,'[13]19.1.1'!$F$19:$S$19</definedName>
    <definedName name="T19.1.1?L8">'[13]19.1.1'!$C$20:$D$20,'[13]19.1.1'!$F$20:$S$20</definedName>
    <definedName name="T19.1.1?L9">'[13]19.1.1'!$C$21:$D$21,'[13]19.1.1'!$F$21:$S$21</definedName>
    <definedName name="T19.1.1?L9.1">'[13]19.1.1'!$C$23:$D$23,'[13]19.1.1'!$F$23:$S$23</definedName>
    <definedName name="T19.1.1?L9.2">'[13]19.1.1'!$C$24:$D$24,'[13]19.1.1'!$F$24:$S$24</definedName>
    <definedName name="T19.1.1?L9.3">'[13]19.1.1'!$C$25:$D$25,'[13]19.1.1'!$F$25:$S$25</definedName>
    <definedName name="T19.1.1?L9.4">'[13]19.1.1'!$C$26:$D$26,'[13]19.1.1'!$F$26:$S$26</definedName>
    <definedName name="T19.1.1?L9.5">'[13]19.1.1'!$C$27:$D$27,'[13]19.1.1'!$F$27:$S$27</definedName>
    <definedName name="T19.1.1?L9.5.x">'[13]19.1.1'!$C$29:$D$31,'[13]19.1.1'!$F$29:$S$31</definedName>
    <definedName name="T19.1.1?L9.6">'[13]19.1.1'!$C$33:$D$33,'[13]19.1.1'!$F$33:$S$33</definedName>
    <definedName name="T19.1.1?L9.6.x">'[13]19.1.1'!$C$35:$D$36,'[13]19.1.1'!$F$35:$S$36</definedName>
    <definedName name="T19.1.2?axis?R?ВРАС">'[13]19.1.2'!$C$29:$M$31,'[13]19.1.2'!$C$35:$M$36</definedName>
    <definedName name="T19.1.2?axis?R?ВРАС?">'[13]19.1.2'!$B$29:$B$31,'[13]19.1.2'!$B$35:$B$36</definedName>
    <definedName name="T19.1.2?axis?ПРД?БАЗ">'[13]19.1.2'!$J$9:$J$47,'[13]19.1.2'!$H$9:$H$47,'[13]19.1.2'!$F$9:$F$47,'[13]19.1.2'!$C$9:$C$47,'[13]19.1.2'!$L$9:$L$47</definedName>
    <definedName name="T19.1.2?axis?ПРД?РЕГ">'[13]19.1.2'!$K$9:$K$47,'[13]19.1.2'!$I$9:$I$47,'[13]19.1.2'!$G$9:$G$47,'[13]19.1.2'!$D$9:$D$47,'[13]19.1.2'!$M$9:$M$47</definedName>
    <definedName name="T19.1.2?Data" localSheetId="2">P1_T19.1.2?Data,P2_T19.1.2?Data</definedName>
    <definedName name="T19.1.2?Data" localSheetId="1">P1_T19.1.2?Data,P2_T19.1.2?Data</definedName>
    <definedName name="T19.1.2?Data" localSheetId="3">P1_T19.1.2?Data,P2_T19.1.2?Data</definedName>
    <definedName name="T19.1.2?Data">P1_T19.1.2?Data,P2_T19.1.2?Data</definedName>
    <definedName name="T19.1.2?L1">'[13]19.1.2'!$C$9:$D$9,'[13]19.1.2'!$F$9:$M$9</definedName>
    <definedName name="T19.1.2?L10">'[13]19.1.2'!$C$38:$D$38,'[13]19.1.2'!$F$38:$M$38</definedName>
    <definedName name="T19.1.2?L11">'[13]19.1.2'!$C$39:$D$39,'[13]19.1.2'!$F$39:$M$39</definedName>
    <definedName name="T19.1.2?L12">'[13]19.1.2'!$C$40:$D$40,'[13]19.1.2'!$F$40:$M$40</definedName>
    <definedName name="T19.1.2?L13">'[13]19.1.2'!$C$41:$D$41,'[13]19.1.2'!$F$41:$M$41</definedName>
    <definedName name="T19.1.2?L14">'[13]19.1.2'!$C$42:$D$42,'[13]19.1.2'!$F$42:$M$42</definedName>
    <definedName name="T19.1.2?L14.1">'[13]19.1.2'!$C$44:$D$44,'[13]19.1.2'!$F$44:$M$44</definedName>
    <definedName name="T19.1.2?L15">'[13]19.1.2'!$C$45:$D$45,'[13]19.1.2'!$F$45:$M$45</definedName>
    <definedName name="T19.1.2?L15.1">'[13]19.1.2'!$C$47:$D$47,'[13]19.1.2'!$F$47:$M$47</definedName>
    <definedName name="T19.1.2?L2">'[13]19.1.2'!$C$10:$D$10,'[13]19.1.2'!$F$10:$M$10</definedName>
    <definedName name="T19.1.2?L3">'[13]19.1.2'!$C$11:$D$11,'[13]19.1.2'!$F$11:$M$11</definedName>
    <definedName name="T19.1.2?L4">'[13]19.1.2'!$C$12:$D$12,'[13]19.1.2'!$F$12:$M$12</definedName>
    <definedName name="T19.1.2?L5">'[13]19.1.2'!$C$13:$D$13,'[13]19.1.2'!$F$13:$M$13</definedName>
    <definedName name="T19.1.2?L6">'[13]19.1.2'!$C$14:$D$14,'[13]19.1.2'!$F$14:$M$14</definedName>
    <definedName name="T19.1.2?L6.1">'[13]19.1.2'!$C$16:$D$16,'[13]19.1.2'!$F$16:$M$16</definedName>
    <definedName name="T19.1.2?L6.2">'[13]19.1.2'!$C$17:$D$17,'[13]19.1.2'!$F$17:$M$17</definedName>
    <definedName name="T19.1.2?L6.3">'[13]19.1.2'!$C$18:$D$18,'[13]19.1.2'!$F$18:$M$18</definedName>
    <definedName name="T19.1.2?L7">'[13]19.1.2'!$C$19:$D$19,'[13]19.1.2'!$F$19:$M$19</definedName>
    <definedName name="T19.1.2?L8">'[13]19.1.2'!$C$20:$D$20,'[13]19.1.2'!$F$20:$M$20</definedName>
    <definedName name="T19.1.2?L9">'[13]19.1.2'!$C$21:$D$21,'[13]19.1.2'!$F$21:$M$21</definedName>
    <definedName name="T19.1.2?L9.1">'[13]19.1.2'!$C$23:$D$23,'[13]19.1.2'!$F$23:$M$23</definedName>
    <definedName name="T19.1.2?L9.2">'[13]19.1.2'!$C$24:$D$24,'[13]19.1.2'!$F$24:$M$24</definedName>
    <definedName name="T19.1.2?L9.3">'[13]19.1.2'!$C$25:$D$25,'[13]19.1.2'!$F$25:$M$25</definedName>
    <definedName name="T19.1.2?L9.4">'[13]19.1.2'!$C$26:$D$26,'[13]19.1.2'!$F$26:$M$26</definedName>
    <definedName name="T19.1.2?L9.5">'[13]19.1.2'!$C$27:$D$27,'[13]19.1.2'!$F$27:$M$27</definedName>
    <definedName name="T19.1.2?L9.5.x">'[13]19.1.2'!$C$29:$D$31,'[13]19.1.2'!$F$29:$M$31</definedName>
    <definedName name="T19.1.2?L9.6">'[13]19.1.2'!$C$33:$D$33,'[13]19.1.2'!$F$33:$M$33</definedName>
    <definedName name="T19.1.2?L9.6.x">'[13]19.1.2'!$C$35:$D$36,'[13]19.1.2'!$F$35:$M$36</definedName>
    <definedName name="T19.2?axis?R?ВРАС">'[13]19.2'!$C$33:$W$35,'[13]19.2'!$C$39:$W$40</definedName>
    <definedName name="T19.2?axis?R?ВРАС?">'[13]19.2'!$B$33:$B$35,'[13]19.2'!$B$39:$B$40</definedName>
    <definedName name="T19.2?axis?ПРД?БАЗ">'[13]19.2'!$H$10:$I$52,'[13]19.2'!$L$10:$M$52,'[13]19.2'!$P$10:$Q$52,'[13]19.2'!$T$10:$U$52,'[13]19.2'!$C$10:$D$52</definedName>
    <definedName name="T19.2?axis?ПРД?РЕГ">'[13]19.2'!$R$10:$S$52,'[13]19.2'!$N$10:$O$52,'[13]19.2'!$J$10:$K$52,'[13]19.2'!$E$10:$F$52,'[13]19.2'!$V$10:$W$52</definedName>
    <definedName name="T19.2?Data" localSheetId="2">P1_T19.2?Data,P2_T19.2?Data</definedName>
    <definedName name="T19.2?Data" localSheetId="1">P1_T19.2?Data,P2_T19.2?Data</definedName>
    <definedName name="T19.2?Data" localSheetId="3">P1_T19.2?Data,P2_T19.2?Data</definedName>
    <definedName name="T19.2?Data">P1_T19.2?Data,P2_T19.2?Data</definedName>
    <definedName name="T19.2?item_ext?СБЫТ">'[13]19.2'!$S$10:$S$49,'[13]19.2'!$Q$10:$Q$49,'[13]19.2'!$O$10:$O$49,'[13]19.2'!$M$10:$M$49,'[13]19.2'!$K$10:$K$49,'[13]19.2'!$I$10:$I$49,'[13]19.2'!$U$10:$U$49,'[13]19.2'!$W$10:$W$49,'[13]19.2'!$D$10:$D$49,'[13]19.2'!$F$10:$F$49</definedName>
    <definedName name="T19.2?L1">'[13]19.2'!$C$10:$F$10,'[13]19.2'!$H$10:$W$10</definedName>
    <definedName name="T19.2?L1.1">'[13]19.2'!$C$12:$F$12,'[13]19.2'!$H$12:$W$12</definedName>
    <definedName name="T19.2?L1.2">'[13]19.2'!$C$13:$F$13,'[13]19.2'!$H$13:$W$13</definedName>
    <definedName name="T19.2?L1.3">'[13]19.2'!$C$14:$F$14,'[13]19.2'!$H$14:$W$14</definedName>
    <definedName name="T19.2?L10">'[13]19.2'!$C$43:$F$43,'[13]19.2'!$H$43:$W$43</definedName>
    <definedName name="T19.2?L11">'[13]19.2'!$C$44:$F$44,'[13]19.2'!$H$44:$W$44</definedName>
    <definedName name="T19.2?L12">'[13]19.2'!$C$45:$F$45,'[13]19.2'!$H$45:$W$45</definedName>
    <definedName name="T19.2?L13">'[13]19.2'!$C$46:$F$46,'[13]19.2'!$H$46:$W$46</definedName>
    <definedName name="T19.2?L14">'[13]19.2'!$C$47:$F$47,'[13]19.2'!$H$47:$W$47</definedName>
    <definedName name="T19.2?L14.1">'[13]19.2'!$C$49:$F$49,'[13]19.2'!$H$49:$W$49</definedName>
    <definedName name="T19.2?L2">'[13]19.2'!$C$15:$F$15,'[13]19.2'!$H$15:$W$15</definedName>
    <definedName name="T19.2?L3">'[13]19.2'!$C$16:$F$16,'[13]19.2'!$H$16:$W$16</definedName>
    <definedName name="T19.2?L4">'[13]19.2'!$C$17:$F$17,'[13]19.2'!$H$17:$W$17</definedName>
    <definedName name="T19.2?L5">'[13]19.2'!$C$18:$F$18,'[13]19.2'!$H$18:$W$18</definedName>
    <definedName name="T19.2?L5.1">'[13]19.2'!$C$20:$F$20,'[13]19.2'!$H$20:$W$20</definedName>
    <definedName name="T19.2?L5.2">'[13]19.2'!$C$21:$F$21,'[13]19.2'!$H$21:$W$21</definedName>
    <definedName name="T19.2?L5.3">'[13]19.2'!$C$22:$F$22,'[13]19.2'!$H$22:$W$22</definedName>
    <definedName name="T19.2?L6">'[13]19.2'!$C$23:$F$23,'[13]19.2'!$H$23:$W$23</definedName>
    <definedName name="T19.2?L7">'[13]19.2'!$C$24:$F$24,'[13]19.2'!$H$24:$W$24</definedName>
    <definedName name="T19.2?L8">'[13]19.2'!$C$25:$F$25,'[13]19.2'!$H$25:$W$25</definedName>
    <definedName name="T19.2?L8.1">'[13]19.2'!$C$27:$F$27,'[13]19.2'!$H$27:$W$27</definedName>
    <definedName name="T19.2?L8.2">'[13]19.2'!$C$28:$F$28,'[13]19.2'!$H$28:$W$28</definedName>
    <definedName name="T19.2?L8.3">'[13]19.2'!$C$29:$F$29,'[13]19.2'!$H$29:$W$29</definedName>
    <definedName name="T19.2?L8.4">'[13]19.2'!$C$30:$F$30,'[13]19.2'!$H$30:$W$30</definedName>
    <definedName name="T19.2?L8.5">'[13]19.2'!$C$31:$F$31,'[13]19.2'!$H$31:$W$31</definedName>
    <definedName name="T19.2?L8.5.x">'[13]19.2'!$C$33:$F$35,'[13]19.2'!$H$33:$W$35</definedName>
    <definedName name="T19.2?L8.6">'[13]19.2'!$C$37:$F$37,'[13]19.2'!$H$37:$W$37</definedName>
    <definedName name="T19.2?L8.6.x">'[13]19.2'!$C$39:$F$40,'[13]19.2'!$H$39:$W$40</definedName>
    <definedName name="T19.2?L9">'[13]19.2'!$C$42:$F$42,'[13]19.2'!$H$42:$W$42</definedName>
    <definedName name="T19.2?unit?ТРУБ">'[13]19.2'!$C$47:$W$52,'[13]19.2'!$C$10:$W$44</definedName>
    <definedName name="T19?axis?R?ВРАС?">'[17]19'!#REF!</definedName>
    <definedName name="T19?axis?R?ДОГОВОР">'[14]19'!$E$8:$M$9,'[14]19'!$E$13:$M$14,'[14]19'!$E$18:$M$18,'[14]19'!$E$26:$M$27,'[14]19'!$E$22:$M$22</definedName>
    <definedName name="T19?axis?R?ДОГОВОР?">'[14]19'!$A$8:$A$9,'[14]19'!$A$13:$A$14,'[14]19'!$A$18,'[14]19'!$A$26:$A$27,'[14]19'!$A$22</definedName>
    <definedName name="T19?axis?ПРД?БАЗ">'[14]19'!$J$6:$K$30,'[14]19'!$G$6:$H$30</definedName>
    <definedName name="T19?axis?ПРД?ПРЕД">'[14]19'!$L$6:$M$30,'[14]19'!$E$6:$F$30</definedName>
    <definedName name="T19?axis?ПФ?ПЛАН">'[14]19'!$J$6:$J$30,'[14]19'!$E$6:$E$30,'[14]19'!$L$6:$L$30,'[14]19'!$G$6:$G$30</definedName>
    <definedName name="T19?axis?ПФ?ФАКТ">'[14]19'!$K$6:$K$30,'[14]19'!$F$6:$F$30,'[14]19'!$M$6:$M$30,'[14]19'!$H$6:$H$30</definedName>
    <definedName name="T19?Data">'[7]19'!$J$8:$M$16,'[7]19'!$C$8:$H$16</definedName>
    <definedName name="T19?L1">'[14]19'!$A$16:$M$16, '[14]19'!$A$11:$M$11, '[14]19'!$A$6:$M$6, '[14]19'!$A$20:$M$20, '[14]19'!$A$24:$M$24</definedName>
    <definedName name="T19?L1.x">'[14]19'!$A$18:$M$18, '[14]19'!$A$13:$M$14, '[14]19'!$A$8:$M$9, '[14]19'!$A$22:$M$22, '[14]19'!$A$26:$M$27</definedName>
    <definedName name="T19_1_1_Name3">'[13]19.1.1'!$P$4,'[13]19.1.1'!$N$4,'[13]19.1.1'!$L$4,'[13]19.1.1'!$J$4,'[13]19.1.1'!$H$4,'[13]19.1.1'!$F$4,'[13]19.1.1'!$R$4</definedName>
    <definedName name="T19_1_2_Name3">'[13]19.1.2'!$J$4,'[13]19.1.2'!$H$4,'[13]19.1.2'!$F$4,'[13]19.1.2'!$L$4</definedName>
    <definedName name="T19_2_Name3">'[13]19.2'!$P$4,'[13]19.2'!$L$4,'[13]19.2'!$H$4,'[13]19.2'!$T$4</definedName>
    <definedName name="T19_Copy">'[17]19'!#REF!</definedName>
    <definedName name="T19_Copy2">'[17]19'!#REF!</definedName>
    <definedName name="T19_Protection">'[7]19'!$E$13:$H$13,'[7]19'!$E$15:$H$15,'[7]19'!$J$8:$M$11,'[7]19'!$J$13:$M$13,'[7]19'!$J$15:$M$15,'[7]19'!$E$4:$H$4,'[7]19'!$J$4:$M$4,'[7]19'!$E$8:$H$11</definedName>
    <definedName name="T2.1?axis?R?ПЭ">'[13]2.1'!$C$19:$D$21,'[13]2.1'!$C$35:$D$41,'[13]2.1'!$C$45:$D$47,'[13]2.1'!$C$54:$D$60,'[13]2.1'!$C$64:$D$66,'[13]2.1'!$C$9:$D$15</definedName>
    <definedName name="T2.1?axis?R?ПЭ?">'[13]2.1'!$B$19:$B$21,'[13]2.1'!$B$35:$B$41,'[13]2.1'!$B$45:$B$47,'[13]2.1'!$B$54:$B$60,'[13]2.1'!$B$64:$B$66,'[13]2.1'!$B$9:$B$15</definedName>
    <definedName name="T2.1?Data" localSheetId="2">'[13]2.1'!$C$64:$D$66,'[13]2.1'!$C$9:$D$15,P1_T2.1?Data</definedName>
    <definedName name="T2.1?Data" localSheetId="1">'[13]2.1'!$C$64:$D$66,'[13]2.1'!$C$9:$D$15,P1_T2.1?Data</definedName>
    <definedName name="T2.1?Data" localSheetId="3">'[13]2.1'!$C$64:$D$66,'[13]2.1'!$C$9:$D$15,P1_T2.1?Data</definedName>
    <definedName name="T2.1?Data">'[13]2.1'!$C$64:$D$66,'[13]2.1'!$C$9:$D$15,P1_T2.1?Data</definedName>
    <definedName name="T2.1?Protection" localSheetId="2">P4_T2.1?Protection,P5_T2.1?Protection,'не менее 10 МВт'!P6_T2.1?Protection</definedName>
    <definedName name="T2.1?Protection" localSheetId="1">P4_T2.1?Protection,P5_T2.1?Protection,'от 670 кВт до 10 МВт'!P6_T2.1?Protection</definedName>
    <definedName name="T2.1?Protection" localSheetId="3">P4_T2.1?Protection,P5_T2.1?Protection,Потери!P6_T2.1?Protection</definedName>
    <definedName name="T2.1?Protection">P4_T2.1?Protection,P5_T2.1?Protection,P6_T2.1?Protection</definedName>
    <definedName name="T2.1?unit?МКВТЧ">'[13]2.1'!$C$28:$D$28,'[13]2.1'!$C$30:$D$30,'[13]2.1'!$C$32:$D$69,'[13]2.1'!$C$6:$D$26</definedName>
    <definedName name="T2.1?unit?ПРЦ">'[13]2.1'!$C$31:$D$31,'[13]2.1'!$C$27:$D$27</definedName>
    <definedName name="T2.1_DiapProt">'[15]2007 (Min)'!$G$47:$H$47,'[15]2007 (Min)'!$K$44:$L$44,'[15]2007 (Min)'!$K$47:$L$47,'[15]2007 (Min)'!$O$44:$P$44,'[15]2007 (Min)'!$O$47:$P$47</definedName>
    <definedName name="T2.2?Data">'[13]2.2'!$C$10:$D$16,'[13]2.2'!$C$18:$D$21,'[13]2.2'!$C$23:$D$25,'[13]2.2'!$C$6:$D$8</definedName>
    <definedName name="T2.2?Protection" localSheetId="2">P3_T2.2?Protection,P4_T2.2?Protection</definedName>
    <definedName name="T2.2?Protection" localSheetId="1">P3_T2.2?Protection,P4_T2.2?Protection</definedName>
    <definedName name="T2.2?Protection" localSheetId="3">P3_T2.2?Protection,P4_T2.2?Protection</definedName>
    <definedName name="T2.2?Protection">P3_T2.2?Protection,P4_T2.2?Protection</definedName>
    <definedName name="T2.2?unit?МКВТЧ">'[13]2.2'!$C$6:$D$16,'[13]2.2'!$C$18:$D$21,'[13]2.2'!$C$23:$D$25</definedName>
    <definedName name="T2.2_DiapProt" localSheetId="2">'[15]2007 (Max)'!$G$28,P1_T2.2_DiapProt</definedName>
    <definedName name="T2.2_DiapProt" localSheetId="1">'[15]2007 (Max)'!$G$28,P1_T2.2_DiapProt</definedName>
    <definedName name="T2.2_DiapProt" localSheetId="3">'[15]2007 (Max)'!$G$28,P1_T2.2_DiapProt</definedName>
    <definedName name="T2.2_DiapProt">'[15]2007 (Max)'!$G$28,P1_T2.2_DiapProt</definedName>
    <definedName name="T2.3_Protect">'[12]2.3'!$F$30:$G$34,'[12]2.3'!$H$24:$K$28</definedName>
    <definedName name="T2?axis?C?РЕШ">#REF!,#REF!,#REF!,#REF!,#REF!,#REF!</definedName>
    <definedName name="T2?axis?C?РЕШ?">#REF!,#REF!</definedName>
    <definedName name="T2?axis?R?ОРГ">#REF!</definedName>
    <definedName name="T2?axis?R?ОРГ?">#REF!</definedName>
    <definedName name="T2?axis?ПРД?БАЗ">'[14]2'!$I$6:$J$19,'[14]2'!$F$6:$G$19</definedName>
    <definedName name="T2?axis?ПРД?ПРЕД">'[14]2'!$K$6:$L$19,'[14]2'!$D$6:$E$19</definedName>
    <definedName name="T2?axis?ПРД?РЕГ">#REF!</definedName>
    <definedName name="T2?axis?ПРД2?2005">#REF!,#REF!</definedName>
    <definedName name="T2?axis?ПРД2?2006">#REF!,#REF!</definedName>
    <definedName name="T2?axis?ПФ?ПЛАН">'[14]2'!$I$6:$I$19,'[14]2'!$D$6:$D$19,'[14]2'!$K$6:$K$19,'[14]2'!$F$6:$F$19</definedName>
    <definedName name="T2?axis?ПФ?ФАКТ">'[14]2'!$J$6:$J$19,'[14]2'!$E$6:$E$19,'[14]2'!$L$6:$L$19,'[14]2'!$G$6:$G$19</definedName>
    <definedName name="T2?Data">#REF!</definedName>
    <definedName name="T2?item_ext?РОСТ">#REF!</definedName>
    <definedName name="T2?L1">#REF!</definedName>
    <definedName name="T2?L1.1.1">#REF!,#REF!</definedName>
    <definedName name="T2?L1.1.1.1">#REF!,#REF!</definedName>
    <definedName name="T2?L1.1.2">#REF!,#REF!</definedName>
    <definedName name="T2?L1.1.2.1">#REF!,#REF!</definedName>
    <definedName name="T2?L1.1.3">#REF!,#REF!</definedName>
    <definedName name="T2?L1.1.3.1">#REF!,#REF!</definedName>
    <definedName name="T2?L1.1.3.10">#REF!,#REF!</definedName>
    <definedName name="T2?L1.1.3.2">#REF!,#REF!</definedName>
    <definedName name="T2?L1.1.3.3">#REF!,#REF!</definedName>
    <definedName name="T2?L1.1.3.4">#REF!,#REF!</definedName>
    <definedName name="T2?L1.1.3.5">#REF!,#REF!</definedName>
    <definedName name="T2?L1.1.3.6">#REF!,#REF!</definedName>
    <definedName name="T2?L1.1.3.7">#REF!,#REF!</definedName>
    <definedName name="T2?L1.1.3.8">#REF!,#REF!</definedName>
    <definedName name="T2?L1.1.3.9">#REF!,#REF!</definedName>
    <definedName name="T2?L2">#REF!</definedName>
    <definedName name="T2?L2.1">#REF!</definedName>
    <definedName name="T2?L2.1.ПРЦ">#REF!</definedName>
    <definedName name="T2?L2.2">#REF!</definedName>
    <definedName name="T2?L2.2.КВТЧ">#REF!</definedName>
    <definedName name="T2?L3">#REF!</definedName>
    <definedName name="T2?L4">#REF!</definedName>
    <definedName name="T2?L4.ПРЦ">#REF!</definedName>
    <definedName name="T2?L5">#REF!</definedName>
    <definedName name="T2?L6">#REF!</definedName>
    <definedName name="T2?L7">#REF!</definedName>
    <definedName name="T2?L7.ПРЦ">#REF!</definedName>
    <definedName name="T2?L8">#REF!</definedName>
    <definedName name="T2?Name">#REF!</definedName>
    <definedName name="T2?Protection" localSheetId="2">'[15]2006'!$K$44:$L$44,'[15]2006'!$O$44:$P$44,'[15]2006'!$K$47:$L$47,P1_T2?Protection,P2_T2?Protection,P3_T2?Protection,P4_T2?Protection</definedName>
    <definedName name="T2?Protection" localSheetId="1">'[15]2006'!$K$44:$L$44,'[15]2006'!$O$44:$P$44,'[15]2006'!$K$47:$L$47,P1_T2?Protection,P2_T2?Protection,P3_T2?Protection,P4_T2?Protection</definedName>
    <definedName name="T2?Protection" localSheetId="3">'[15]2006'!$K$44:$L$44,'[15]2006'!$O$44:$P$44,'[15]2006'!$K$47:$L$47,P1_T2?Protection,P2_T2?Protection,P3_T2?Protection,P4_T2?Protection</definedName>
    <definedName name="T2?Protection">'[15]2006'!$K$44:$L$44,'[15]2006'!$O$44:$P$44,'[15]2006'!$K$47:$L$47,P1_T2?Protection,P2_T2?Protection,P3_T2?Protection,P4_T2?Protection</definedName>
    <definedName name="T2?Table">#REF!</definedName>
    <definedName name="T2?Title">#REF!</definedName>
    <definedName name="T2?unit?КВТЧ.ГКАЛ">#REF!</definedName>
    <definedName name="T2?unit?МКБ">#REF!,#REF!,#REF!,#REF!</definedName>
    <definedName name="T2?unit?МКВТЧ">'[14]2'!$D$6:$H$8,   '[14]2'!$D$10:$H$10,   '[14]2'!$D$12:$H$13,   '[14]2'!$D$15:$H$15</definedName>
    <definedName name="T2?unit?МКУБ">#REF!,#REF!,#REF!,#REF!</definedName>
    <definedName name="T2?unit?ПРЦ">'[14]2'!$D$9:$H$9,   '[14]2'!$D$14:$H$14,   '[14]2'!$I$6:$L$19,   '[14]2'!$D$18:$H$18</definedName>
    <definedName name="T2?unit?РУБ.МКБ">#REF!,#REF!,#REF!,#REF!</definedName>
    <definedName name="T2?unit?ТГКАЛ">'[14]2'!$D$16:$H$17,   '[14]2'!$D$19:$H$19</definedName>
    <definedName name="T2?unit?ТРУБ">#REF!,#REF!,#REF!,#REF!</definedName>
    <definedName name="T2?unit?ТЫС.МКБ">#REF!,#REF!,#REF!,#REF!</definedName>
    <definedName name="T2_Add_Town">#REF!</definedName>
    <definedName name="T2_Copy">#REF!</definedName>
    <definedName name="T2_DiapProt" localSheetId="2">'[15]2006'!$G$47:$H$47,'[15]2006'!$G$44:$H$44,'[15]2006'!$K$44:$L$44,P1_T2_DiapProt,P2_T2_DiapProt,P3_T2_DiapProt,P4_T2_DiapProt</definedName>
    <definedName name="T2_DiapProt" localSheetId="1">'[15]2006'!$G$47:$H$47,'[15]2006'!$G$44:$H$44,'[15]2006'!$K$44:$L$44,P1_T2_DiapProt,P2_T2_DiapProt,P3_T2_DiapProt,P4_T2_DiapProt</definedName>
    <definedName name="T2_DiapProt" localSheetId="3">'[15]2006'!$G$47:$H$47,'[15]2006'!$G$44:$H$44,'[15]2006'!$K$44:$L$44,P1_T2_DiapProt,P2_T2_DiapProt,P3_T2_DiapProt,P4_T2_DiapProt</definedName>
    <definedName name="T2_DiapProt">'[15]2006'!$G$47:$H$47,'[15]2006'!$G$44:$H$44,'[15]2006'!$K$44:$L$44,P1_T2_DiapProt,P2_T2_DiapProt,P3_T2_DiapProt,P4_T2_DiapProt</definedName>
    <definedName name="T2_Protect">#REF!,#REF!</definedName>
    <definedName name="T2_unpr_all">'[16]2'!$G$13:$L$58,'[16]2'!$N$13:$S$58,'[16]2'!$U$13:$Z$58,'[16]2'!$G$74:$L$119,'[16]2'!$N$74:$S$119,'[16]2'!$U$74:$Z$120,'[16]2'!$Z$119:$Z$120,'[16]2'!$N$134:$S$180,'[16]2'!$U$134:$Z$180,'[16]2'!$N$195:$S$241,'[16]2'!$U$195:$Z$241,'[16]2'!$N$257:$R$268,'[16]2'!$S$257:$S$302,'[16]2'!$N$269:$R$302,'[16]2'!$U$257:$Z$302,'[16]2'!$N$318</definedName>
    <definedName name="T2_Unprotected">#REF!,#REF!,#REF!,#REF!,#REF!,#REF!</definedName>
    <definedName name="T20.1?axis?R?ИФИН">'[13]20.1'!$F$10:$F$13,'[13]20.1'!$F$24:$F$25,'[13]20.1'!$F$37:$F$40,'[13]20.1'!$F$52:$F$54,'[13]20.1'!$F$65:$F$74</definedName>
    <definedName name="T20.1?axis?R?ИФИН?">'[13]20.1'!$G$10:$G$13,'[13]20.1'!$G$24:$G$25,'[13]20.1'!$G$37:$G$40,'[13]20.1'!$G$52:$G$54,'[13]20.1'!$G$65:$G$74</definedName>
    <definedName name="T20.1?axis?R?СТРО">'[13]20.1'!$B$10:$F$13,'[13]20.1'!$B$24:$F$25,'[13]20.1'!$B$37:$F$40,'[13]20.1'!$B$52:$F$54,'[13]20.1'!$B$65:$F$74</definedName>
    <definedName name="T20.1?axis?R?СТРО?">'[13]20.1'!$A$65:$A$74,'[13]20.1'!$A$52:$A$54,'[13]20.1'!$A$37:$A$40,'[13]20.1'!$A$24:$A$25,'[13]20.1'!$A$10:$A$13</definedName>
    <definedName name="T20.1?Data">'[13]20.1'!$B$27:$F$27,'[13]20.1'!$B$42:$F$42,'[13]20.1'!$B$56:$F$56,'[13]20.1'!$B$76:$F$76,'[13]20.1'!$B$15:$F$15,'[13]20.1'!$B$10:$G$13,'[13]20.1'!$B$37:$G$40,'[13]20.1'!$B$52:$G$54,'[13]20.1'!$B$65:$G$74,'[13]20.1'!$B$24:$G$25</definedName>
    <definedName name="T20.1?L2">'[13]20.1'!$B$24:$B$25,'[13]20.1'!$B$27,'[13]20.1'!$B$37:$B$40,'[13]20.1'!$B$42,'[13]20.1'!$B$52:$B$54,'[13]20.1'!$B$56,'[13]20.1'!$B$65:$B$74,'[13]20.1'!$B$76,'[13]20.1'!$B$10:$B$13,'[13]20.1'!$B$15</definedName>
    <definedName name="T20.1?L3">'[13]20.1'!$C$24:$C$25,'[13]20.1'!$C$27,'[13]20.1'!$C$37:$C$40,'[13]20.1'!$C$42,'[13]20.1'!$C$52:$C$54,'[13]20.1'!$C$56,'[13]20.1'!$C$65:$C$74,'[13]20.1'!$C$76,'[13]20.1'!$C$10:$C$13,'[13]20.1'!$C$15</definedName>
    <definedName name="T20.1?L4">'[13]20.1'!$D$24:$D$25,'[13]20.1'!$D$27,'[13]20.1'!$D$37:$D$40,'[13]20.1'!$D$42,'[13]20.1'!$D$52:$D$54,'[13]20.1'!$D$56,'[13]20.1'!$D$65:$D$74,'[13]20.1'!$D$76,'[13]20.1'!$D$10:$D$13,'[13]20.1'!$D$15</definedName>
    <definedName name="T20.1?L5">'[13]20.1'!$E$24:$E$25,'[13]20.1'!$E$27,'[13]20.1'!$E$37:$E$40,'[13]20.1'!$E$42,'[13]20.1'!$E$52:$E$54,'[13]20.1'!$E$56,'[13]20.1'!$E$65:$E$74,'[13]20.1'!$E$76,'[13]20.1'!$E$10:$E$13,'[13]20.1'!$E$15</definedName>
    <definedName name="T20.1?L6">'[13]20.1'!$F$24:$F$25,'[13]20.1'!$F$27,'[13]20.1'!$F$37:$F$40,'[13]20.1'!$F$42,'[13]20.1'!$F$52:$F$54,'[13]20.1'!$F$56,'[13]20.1'!$F$65:$F$74,'[13]20.1'!$F$76,'[13]20.1'!$F$10:$F$13,'[13]20.1'!$F$15</definedName>
    <definedName name="T20?axis?R?ДОГОВОР">'[14]20'!$G$7:$O$26,       '[14]20'!$G$28:$O$41</definedName>
    <definedName name="T20?axis?R?ДОГОВОР?">'[14]20'!$D$7:$D$26,       '[14]20'!$D$28:$D$41</definedName>
    <definedName name="T20?axis?ПРД?БАЗ">'[14]20'!$L$6:$M$42,  '[14]20'!$I$6:$J$42</definedName>
    <definedName name="T20?axis?ПРД?ПРЕД">'[14]20'!$N$6:$O$41,  '[14]20'!$G$6:$H$42</definedName>
    <definedName name="T20?axis?ПФ?ПЛАН">'[14]20'!$L$6:$L$42,  '[14]20'!$G$6:$G$42,  '[14]20'!$N$6:$N$42,  '[14]20'!$I$6:$I$42</definedName>
    <definedName name="T20?axis?ПФ?ФАКТ">'[14]20'!$M$6:$M$42,  '[14]20'!$H$6:$H$42,  '[14]20'!$O$6:$O$42,  '[14]20'!$J$6:$J$42</definedName>
    <definedName name="T20?Data">'[14]20'!$G$6:$O$6,       '[14]20'!$G$8:$O$25,       '[14]20'!$G$27:$O$27,       '[14]20'!$G$29:$O$40,       '[14]20'!$G$42:$O$42</definedName>
    <definedName name="T20?L1.1">'[14]20'!$A$20:$O$20,'[14]20'!$A$17:$O$17,'[14]20'!$A$8:$O$8,'[14]20'!$A$11:$O$11,'[14]20'!$A$14:$O$14,'[14]20'!$A$23:$O$23</definedName>
    <definedName name="T20?L1.2">'[14]20'!$A$21:$O$21,'[14]20'!$A$18:$O$18,'[14]20'!$A$9:$O$9,'[14]20'!$A$12:$O$12,'[14]20'!$A$15:$O$15,'[14]20'!$A$24:$O$24</definedName>
    <definedName name="T20?L1.3">'[14]20'!$A$22:$O$22,'[14]20'!$A$19:$O$19,'[14]20'!$A$10:$O$10,'[14]20'!$A$13:$O$13,'[14]20'!$A$16:$O$16,'[14]20'!$A$25:$O$25</definedName>
    <definedName name="T20?L2.1">'[14]20'!$A$29:$O$29,   '[14]20'!$A$32:$O$32,   '[14]20'!$A$35:$O$35,   '[14]20'!$A$38:$O$38</definedName>
    <definedName name="T20?L2.2">'[14]20'!$A$30:$O$30,   '[14]20'!$A$33:$O$33,   '[14]20'!$A$36:$O$36,   '[14]20'!$A$39:$O$39</definedName>
    <definedName name="T20?L2.3">'[14]20'!$A$31:$O$31,   '[14]20'!$A$34:$O$34,   '[14]20'!$A$37:$O$37,   '[14]20'!$A$40:$O$40</definedName>
    <definedName name="T20?unit?МКВТЧ">'[7]20'!$C$13:$M$13,'[7]20'!$C$15:$M$19,'[7]20'!$C$8:$M$11</definedName>
    <definedName name="T20_Change1">'[12]20'!$L$7,'[12]20'!$L$9:$L$10,'[12]20'!$L$13:$L$20</definedName>
    <definedName name="T20_Copy1">'[17]15'!#REF!</definedName>
    <definedName name="T20_Copy2">'[17]15'!#REF!</definedName>
    <definedName name="T20_Data">'[12]20'!$E$7:$K$7,'[12]20'!$E$9:$K$10,'[12]20'!$E$11:$K$11,'[12]20'!$E$13:$K$22,'[12]20'!$E$24:$K$24,'[12]20'!$E$25:$K$26,'[12]20'!$E$23:$K$23</definedName>
    <definedName name="T20_Protect">'[12]20'!$E$13:$I$20,'[12]20'!$E$9:$I$10</definedName>
    <definedName name="T20_Protection" localSheetId="2">'[7]20'!$E$8:$H$11,P1_T20_Protection</definedName>
    <definedName name="T20_Protection" localSheetId="1">'[7]20'!$E$8:$H$11,P1_T20_Protection</definedName>
    <definedName name="T20_Protection" localSheetId="3">'[7]20'!$E$8:$H$11,P1_T20_Protection</definedName>
    <definedName name="T20_Protection">'[7]20'!$E$8:$H$11,P1_T20_Protection</definedName>
    <definedName name="T21.1?axis?R?ВРАС">'[13]21.1'!$C$34:$W$35,'[13]21.1'!$C$22:$W$24</definedName>
    <definedName name="T21.1?axis?R?ВРАС?">'[13]21.1'!$B$34:$B$35,'[13]21.1'!$B$22:$B$24</definedName>
    <definedName name="T21.1?axis?ПРД?БАЗ">'[13]21.1'!$T$8:$T$37,'[13]21.1'!$R$8:$R$37,'[13]21.1'!$P$8:$P$37,'[13]21.1'!$N$8:$N$37,'[13]21.1'!$L$8:$L$37,'[13]21.1'!$J$8:$J$37,'[13]21.1'!$H$8:$H$37,'[13]21.1'!$F$8:$F$37,'[13]21.1'!$C$8:$C$37,'[13]21.1'!$V$8:$V$37</definedName>
    <definedName name="T21.1?axis?ПРД?РЕГ">'[13]21.1'!$G$8:$G$37,'[13]21.1'!$I$8:$I$37,'[13]21.1'!$K$8:$K$37,'[13]21.1'!$M$8:$M$37,'[13]21.1'!$O$8:$O$37,'[13]21.1'!$Q$8:$Q$37,'[13]21.1'!$S$8:$S$37,'[13]21.1'!$U$8:$U$37,'[13]21.1'!$W$8:$W$37,'[13]21.1'!$D$8:$D$37</definedName>
    <definedName name="T21.1?Data" localSheetId="2">'[13]21.1'!$C$26:$D$27,'[13]21.1'!$F$29:$W$32,'[13]21.1'!$C$29:$D$32,'[13]21.1'!$F$34:$W$35,'[13]21.1'!$C$34:$D$35,'[13]21.1'!$F$37:$W$37,'[13]21.1'!$C$37:$D$37,'[13]21.1'!$F$8:$W$8,P1_T21.1?Data</definedName>
    <definedName name="T21.1?Data" localSheetId="1">'[13]21.1'!$C$26:$D$27,'[13]21.1'!$F$29:$W$32,'[13]21.1'!$C$29:$D$32,'[13]21.1'!$F$34:$W$35,'[13]21.1'!$C$34:$D$35,'[13]21.1'!$F$37:$W$37,'[13]21.1'!$C$37:$D$37,'[13]21.1'!$F$8:$W$8,P1_T21.1?Data</definedName>
    <definedName name="T21.1?Data" localSheetId="3">'[13]21.1'!$C$26:$D$27,'[13]21.1'!$F$29:$W$32,'[13]21.1'!$C$29:$D$32,'[13]21.1'!$F$34:$W$35,'[13]21.1'!$C$34:$D$35,'[13]21.1'!$F$37:$W$37,'[13]21.1'!$C$37:$D$37,'[13]21.1'!$F$8:$W$8,P1_T21.1?Data</definedName>
    <definedName name="T21.1?Data">'[13]21.1'!$C$26:$D$27,'[13]21.1'!$F$29:$W$32,'[13]21.1'!$C$29:$D$32,'[13]21.1'!$F$34:$W$35,'[13]21.1'!$C$34:$D$35,'[13]21.1'!$F$37:$W$37,'[13]21.1'!$C$37:$D$37,'[13]21.1'!$F$8:$W$8,P1_T21.1?Data</definedName>
    <definedName name="T21.1?L1">'[13]21.1'!$F$8:$W$8,'[13]21.1'!$C$8:$D$8</definedName>
    <definedName name="T21.1?L1.1">'[13]21.1'!$F$10:$W$10,'[13]21.1'!$C$10:$D$10</definedName>
    <definedName name="T21.1?L2">'[13]21.1'!$F$11:$W$11,'[13]21.1'!$C$11:$D$11</definedName>
    <definedName name="T21.1?L2.1">'[13]21.1'!$F$13:$W$13,'[13]21.1'!$C$13:$D$13</definedName>
    <definedName name="T21.1?L3">'[13]21.1'!$F$14:$W$14,'[13]21.1'!$C$14:$D$14</definedName>
    <definedName name="T21.1?L4">'[13]21.1'!$F$15:$W$15,'[13]21.1'!$C$15:$D$15</definedName>
    <definedName name="T21.1?L5">'[13]21.1'!$F$16:$W$16,'[13]21.1'!$C$16:$D$16</definedName>
    <definedName name="T21.1?L5.1">'[13]21.1'!$F$18:$W$18,'[13]21.1'!$C$18:$D$18</definedName>
    <definedName name="T21.1?L5.2">'[13]21.1'!$F$19:$W$19,'[13]21.1'!$C$19:$D$19</definedName>
    <definedName name="T21.1?L5.3">'[13]21.1'!$F$20:$W$20,'[13]21.1'!$C$20:$D$20</definedName>
    <definedName name="T21.1?L5.3.x">'[13]21.1'!$F$22:$W$24,'[13]21.1'!$C$22:$D$24</definedName>
    <definedName name="T21.1?L6">'[13]21.1'!$F$26:$W$26,'[13]21.1'!$C$26:$D$26</definedName>
    <definedName name="T21.1?L7">'[13]21.1'!$F$27:$W$27,'[13]21.1'!$C$27:$D$27</definedName>
    <definedName name="T21.1?L7.1">'[13]21.1'!$F$29:$W$29,'[13]21.1'!$C$29:$D$29</definedName>
    <definedName name="T21.1?L7.2">'[13]21.1'!$F$30:$W$30,'[13]21.1'!$C$30:$D$30</definedName>
    <definedName name="T21.1?L7.3">'[13]21.1'!$F$31:$W$31,'[13]21.1'!$C$31:$D$31</definedName>
    <definedName name="T21.1?L7.4">'[13]21.1'!$F$32:$W$32,'[13]21.1'!$C$32:$D$32</definedName>
    <definedName name="T21.1?L7.4.x">'[13]21.1'!$F$34:$W$35,'[13]21.1'!$C$34:$D$35</definedName>
    <definedName name="T21.1?L8">'[13]21.1'!$F$37:$W$37,'[13]21.1'!$C$37:$D$37</definedName>
    <definedName name="T21.1_Name3">'[13]21.1'!$T$4,'[13]21.1'!$R$4,'[13]21.1'!$P$4,'[13]21.1'!$N$4,'[13]21.1'!$L$4,'[13]21.1'!$J$4,'[13]21.1'!$H$4,'[13]21.1'!$F$4,'[13]21.1'!$V$4</definedName>
    <definedName name="T21.2.1?axis?R?ВРАС">'[13]21.2.1'!$C$35:$S$36,'[13]21.2.1'!$C$23:$S$25</definedName>
    <definedName name="T21.2.1?axis?R?ВРАС?">'[13]21.2.1'!$B$35:$B$36,'[13]21.2.1'!$B$23:$B$25</definedName>
    <definedName name="T21.2.1?axis?ПРД?БАЗ">'[13]21.2.1'!$F$9:$F$38,'[13]21.2.1'!$H$9:$H$38,'[13]21.2.1'!$J$9:$J$38,'[13]21.2.1'!$L$9:$L$38,'[13]21.2.1'!$N$9:$N$38,'[13]21.2.1'!$P$9:$P$38,'[13]21.2.1'!$R$9:$R$38,'[13]21.2.1'!$C$9:$C$38</definedName>
    <definedName name="T21.2.1?axis?ПРД?РЕГ">'[13]21.2.1'!$Q$9:$Q$38,'[13]21.2.1'!$O$9:$O$38,'[13]21.2.1'!$M$9:$M$38,'[13]21.2.1'!$K$9:$K$38,'[13]21.2.1'!$I$9:$I$38,'[13]21.2.1'!$G$9:$G$38,'[13]21.2.1'!$D$9:$D$38,'[13]21.2.1'!$S$9:$S$38</definedName>
    <definedName name="T21.2.1?Data" localSheetId="2">P1_T21.2.1?Data,P2_T21.2.1?Data</definedName>
    <definedName name="T21.2.1?Data" localSheetId="1">P1_T21.2.1?Data,P2_T21.2.1?Data</definedName>
    <definedName name="T21.2.1?Data" localSheetId="3">P1_T21.2.1?Data,P2_T21.2.1?Data</definedName>
    <definedName name="T21.2.1?Data">P1_T21.2.1?Data,P2_T21.2.1?Data</definedName>
    <definedName name="T21.2.1?L1">'[13]21.2.1'!$F$9:$S$9,'[13]21.2.1'!$C$9:$D$9</definedName>
    <definedName name="T21.2.1?L1.1">'[13]21.2.1'!$F$11:$S$11,'[13]21.2.1'!$C$11:$D$11</definedName>
    <definedName name="T21.2.1?L2">'[13]21.2.1'!$F$12:$S$12,'[13]21.2.1'!$C$12:$D$12</definedName>
    <definedName name="T21.2.1?L2.1">'[13]21.2.1'!$F$14:$S$14,'[13]21.2.1'!$C$14:$D$14</definedName>
    <definedName name="T21.2.1?L3">'[13]21.2.1'!$F$15:$S$15,'[13]21.2.1'!$C$15:$D$15</definedName>
    <definedName name="T21.2.1?L4">'[13]21.2.1'!$F$16:$S$16,'[13]21.2.1'!$C$16:$D$16</definedName>
    <definedName name="T21.2.1?L5">'[13]21.2.1'!$F$17:$S$17,'[13]21.2.1'!$C$17:$D$17</definedName>
    <definedName name="T21.2.1?L5.1">'[13]21.2.1'!$F$19:$S$19,'[13]21.2.1'!$C$19:$D$19</definedName>
    <definedName name="T21.2.1?L5.2">'[13]21.2.1'!$F$20:$S$20,'[13]21.2.1'!$C$20:$D$20</definedName>
    <definedName name="T21.2.1?L5.3">'[13]21.2.1'!$F$21:$S$21,'[13]21.2.1'!$C$21:$D$21</definedName>
    <definedName name="T21.2.1?L5.3.x">'[13]21.2.1'!$F$23:$S$25,'[13]21.2.1'!$C$23:$D$25</definedName>
    <definedName name="T21.2.1?L6">'[13]21.2.1'!$F$27:$S$27,'[13]21.2.1'!$C$27:$D$27</definedName>
    <definedName name="T21.2.1?L7">'[13]21.2.1'!$F$28:$S$28,'[13]21.2.1'!$C$28:$D$28</definedName>
    <definedName name="T21.2.1?L7.1">'[13]21.2.1'!$F$30:$S$30,'[13]21.2.1'!$C$30:$D$30</definedName>
    <definedName name="T21.2.1?L7.2">'[13]21.2.1'!$F$31:$S$31,'[13]21.2.1'!$C$31:$D$31</definedName>
    <definedName name="T21.2.1?L7.3">'[13]21.2.1'!$F$32:$S$32,'[13]21.2.1'!$C$32:$D$32</definedName>
    <definedName name="T21.2.1?L7.4">'[13]21.2.1'!$F$33:$S$33,'[13]21.2.1'!$C$33:$D$33</definedName>
    <definedName name="T21.2.1?L7.4.x">'[13]21.2.1'!$F$35:$S$36,'[13]21.2.1'!$C$35:$D$36</definedName>
    <definedName name="T21.2.1?L8">'[13]21.2.1'!$F$38:$S$38,'[13]21.2.1'!$C$38:$D$38</definedName>
    <definedName name="T21.2.1_Name3">'[13]21.2.1'!$P$4,'[13]21.2.1'!$N$4,'[13]21.2.1'!$L$4,'[13]21.2.1'!$J$4,'[13]21.2.1'!$H$4,'[13]21.2.1'!$F$4,'[13]21.2.1'!$R$4</definedName>
    <definedName name="T21.2.2?axis?R?ВРАС">'[13]21.2.2'!$C$35:$N$36,'[13]21.2.2'!$C$23:$N$25</definedName>
    <definedName name="T21.2.2?axis?R?ВРАС?">'[13]21.2.2'!$B$35:$B$36,'[13]21.2.2'!$B$23:$B$25</definedName>
    <definedName name="T21.2.2?axis?ПРД?БАЗ">'[13]21.2.2'!$F$9:$F$38,'[13]21.2.2'!$H$9:$H$38,'[13]21.2.2'!$J$9:$J$38,'[13]21.2.2'!$L$9:$L$39,'[13]21.2.2'!$C$9:$C$38</definedName>
    <definedName name="T21.2.2?axis?ПРД?РЕГ">'[13]21.2.2'!$G$9:$G$38,'[13]21.2.2'!$I$9:$I$38,'[13]21.2.2'!$K$9:$K$38,'[13]21.2.2'!$M$9:$M$38,'[13]21.2.2'!$D$9:$D$38</definedName>
    <definedName name="T21.2.2?Data" localSheetId="2">P1_T21.2.2?Data,P2_T21.2.2?Data</definedName>
    <definedName name="T21.2.2?Data" localSheetId="1">P1_T21.2.2?Data,P2_T21.2.2?Data</definedName>
    <definedName name="T21.2.2?Data" localSheetId="3">P1_T21.2.2?Data,P2_T21.2.2?Data</definedName>
    <definedName name="T21.2.2?Data">P1_T21.2.2?Data,P2_T21.2.2?Data</definedName>
    <definedName name="T21.2.2?L1">'[13]21.2.2'!$F$9:$M$9,'[13]21.2.2'!$C$9:$D$9</definedName>
    <definedName name="T21.2.2?L1.1">'[13]21.2.2'!$F$11:$M$11,'[13]21.2.2'!$C$11:$D$11</definedName>
    <definedName name="T21.2.2?L2">'[13]21.2.2'!$F$12:$M$12,'[13]21.2.2'!$C$12:$D$12</definedName>
    <definedName name="T21.2.2?L2.1">'[13]21.2.2'!$F$14:$M$14,'[13]21.2.2'!$C$14:$D$14</definedName>
    <definedName name="T21.2.2?L3">'[13]21.2.2'!$F$15:$M$15,'[13]21.2.2'!$C$15:$D$15</definedName>
    <definedName name="T21.2.2?L4">'[13]21.2.2'!$F$16:$M$16,'[13]21.2.2'!$C$16:$D$16</definedName>
    <definedName name="T21.2.2?L5">'[13]21.2.2'!$F$17:$M$17,'[13]21.2.2'!$C$17:$D$17</definedName>
    <definedName name="T21.2.2?L5.1">'[13]21.2.2'!$F$19:$M$19,'[13]21.2.2'!$C$19:$D$19</definedName>
    <definedName name="T21.2.2?L5.2">'[13]21.2.2'!$F$20:$M$20,'[13]21.2.2'!$C$20:$D$20</definedName>
    <definedName name="T21.2.2?L5.3">'[13]21.2.2'!$F$21:$M$21,'[13]21.2.2'!$C$21:$D$21</definedName>
    <definedName name="T21.2.2?L5.3.x">'[13]21.2.2'!$F$23:$M$25,'[13]21.2.2'!$C$23:$D$25</definedName>
    <definedName name="T21.2.2?L6">'[13]21.2.2'!$F$27:$M$27,'[13]21.2.2'!$C$27:$D$27</definedName>
    <definedName name="T21.2.2?L7">'[13]21.2.2'!$F$28:$M$28,'[13]21.2.2'!$C$28:$D$28</definedName>
    <definedName name="T21.2.2?L7.1">'[13]21.2.2'!$F$30:$M$30,'[13]21.2.2'!$C$30:$D$30</definedName>
    <definedName name="T21.2.2?L7.2">'[13]21.2.2'!$F$31:$M$31,'[13]21.2.2'!$C$31:$D$31</definedName>
    <definedName name="T21.2.2?L7.3">'[13]21.2.2'!$F$32:$M$32,'[13]21.2.2'!$C$32:$D$32</definedName>
    <definedName name="T21.2.2?L7.4">'[13]21.2.2'!$F$33:$M$33,'[13]21.2.2'!$C$33:$D$33</definedName>
    <definedName name="T21.2.2?L7.4.x">'[13]21.2.2'!$F$35:$M$36,'[13]21.2.2'!$C$35:$D$36</definedName>
    <definedName name="T21.2.2?L8">'[13]21.2.2'!$F$38:$M$38,'[13]21.2.2'!$C$38:$D$38</definedName>
    <definedName name="T21.2.2_Name3">'[13]21.2.2'!$J$4,'[13]21.2.2'!$H$4,'[13]21.2.2'!$F$4,'[13]21.2.2'!$L$4</definedName>
    <definedName name="T21.3?axis?R?ВРАС">'[13]21.3'!$C$28:$F$30,'[13]21.3'!$C$48:$F$49</definedName>
    <definedName name="T21.3?axis?R?ВРАС?">'[13]21.3'!$B$28:$B$30,'[13]21.3'!$B$48:$B$49</definedName>
    <definedName name="T21.3?axis?R?НАП">'[13]21.3'!$C$13:$F$16,'[13]21.3'!$C$36:$F$39,'[13]21.3'!$C$41:$F$44,'[13]21.3'!$C$53:$F$56</definedName>
    <definedName name="T21.3?axis?R?НАП?">'[13]21.3'!$B$13:$B$16,'[13]21.3'!$B$36:$B$39,'[13]21.3'!$B$41:$B$44,'[13]21.3'!$B$53:$B$56</definedName>
    <definedName name="T21.3?axis?ПРД?БАЗ">'[13]21.3'!$C$10:$D$56</definedName>
    <definedName name="T21.3?axis?ПРД?РЕГ">'[13]21.3'!$E$10:$F$56</definedName>
    <definedName name="T21.3?Data">'[13]21.3'!$C$12:$F$17,'[13]21.3'!$C$19:$F$22,'[13]21.3'!$C$24:$F$26,'[13]21.3'!$C$28:$F$30,'[13]21.3'!$C$32:$F$33,'[13]21.3'!$C$35:$F$46,'[13]21.3'!$C$48:$F$49,'[13]21.3'!$C$51:$F$51,'[13]21.3'!$C$53:$F$56,'[13]21.3'!$C$10:$F$10</definedName>
    <definedName name="T21.3?item_ext?ВСЕГО">'[13]21.3'!$C$10:$C$56,'[13]21.3'!$E$10:$E$56</definedName>
    <definedName name="T21.3?item_ext?СБЫТ">'[13]21.3'!$D$10:$D$56,'[13]21.3'!$F$10:$F$56</definedName>
    <definedName name="T21.3?L5.3.x">'[13]21.3'!$C$28:$F$30</definedName>
    <definedName name="T21.3?L7.4.x">'[13]21.3'!$C$48:$F$49</definedName>
    <definedName name="T21.3?ВРАС">'[12]21.3'!$B$28:$B$30,'[12]21.3'!$B$48:$B$50</definedName>
    <definedName name="T21.3_Protect">'[12]21.3'!$E$19:$I$22,'[12]21.3'!$E$24:$I$25,'[12]21.3'!$B$28:$I$30,'[12]21.3'!$E$32:$I$32,'[12]21.3'!$E$35:$I$45,'[12]21.3'!$B$48:$I$50,'[12]21.3'!$E$13:$I$17</definedName>
    <definedName name="T21.4?axis?R?ВРАС">'[13]21.4'!$C$25:$M$27,'[13]21.4'!$C$37:$M$38</definedName>
    <definedName name="T21.4?axis?R?ВРАС?">'[13]21.4'!$B$25:$B$27,'[13]21.4'!$B$37:$B$38</definedName>
    <definedName name="T21.4?axis?ПРД?БАЗ">'[13]21.4'!$F$11:$F$43,'[13]21.4'!$H$11:$H$43,'[13]21.4'!$J$11:$J$43,'[13]21.4'!$L$11:$L$43,'[13]21.4'!$C$11:$C$43</definedName>
    <definedName name="T21.4?axis?ПРД?РЕГ">'[13]21.4'!$G$11:$G$43,'[13]21.4'!$I$11:$I$43,'[13]21.4'!$K$11:$K$43,'[13]21.4'!$M$11:$M$43,'[13]21.4'!$D$11:$D$43</definedName>
    <definedName name="T21.4?Data" localSheetId="2">P1_T21.4?Data,P2_T21.4?Data</definedName>
    <definedName name="T21.4?Data" localSheetId="1">P1_T21.4?Data,P2_T21.4?Data</definedName>
    <definedName name="T21.4?Data" localSheetId="3">P1_T21.4?Data,P2_T21.4?Data</definedName>
    <definedName name="T21.4?Data">P1_T21.4?Data,P2_T21.4?Data</definedName>
    <definedName name="T21.4?L1">'[13]21.4'!$F$11:$M$11,'[13]21.4'!$C$11:$D$11</definedName>
    <definedName name="T21.4?L1.1">'[13]21.4'!$F$13:$M$13,'[13]21.4'!$C$13:$D$13</definedName>
    <definedName name="T21.4?L2">'[13]21.4'!$F$14:$M$14,'[13]21.4'!$C$14:$D$14</definedName>
    <definedName name="T21.4?L2.1">'[13]21.4'!$F$16:$M$16,'[13]21.4'!$C$16:$D$16</definedName>
    <definedName name="T21.4?L3">'[13]21.4'!$F$17:$M$17,'[13]21.4'!$C$17:$D$17</definedName>
    <definedName name="T21.4?L4">'[13]21.4'!$F$18:$M$18,'[13]21.4'!$C$18:$D$18</definedName>
    <definedName name="T21.4?L5">'[13]21.4'!$F$19:$M$19,'[13]21.4'!$C$19:$D$19</definedName>
    <definedName name="T21.4?L5.1">'[13]21.4'!$F$21:$M$21,'[13]21.4'!$C$21:$D$21</definedName>
    <definedName name="T21.4?L5.2">'[13]21.4'!$F$22:$M$22,'[13]21.4'!$C$22:$D$22</definedName>
    <definedName name="T21.4?L5.3">'[13]21.4'!$F$23:$M$23,'[13]21.4'!$C$23:$D$23</definedName>
    <definedName name="T21.4?L5.3.x">'[13]21.4'!$F$25:$M$27,'[13]21.4'!$C$25:$D$27</definedName>
    <definedName name="T21.4?L6">'[13]21.4'!$F$29:$M$29,'[13]21.4'!$C$29:$D$29</definedName>
    <definedName name="T21.4?L7">'[13]21.4'!$F$30:$M$30,'[13]21.4'!$C$30:$D$30</definedName>
    <definedName name="T21.4?L7.1">'[13]21.4'!$F$32:$M$32,'[13]21.4'!$C$32:$D$32</definedName>
    <definedName name="T21.4?L7.2">'[13]21.4'!$F$33:$M$33,'[13]21.4'!$C$33:$D$33</definedName>
    <definedName name="T21.4?L7.3">'[13]21.4'!$F$34:$M$34,'[13]21.4'!$C$34:$D$34</definedName>
    <definedName name="T21.4?L7.4">'[13]21.4'!$F$35:$M$35,'[13]21.4'!$C$35:$D$35</definedName>
    <definedName name="T21.4?L7.4.x">'[13]21.4'!$F$37:$M$38,'[13]21.4'!$C$37:$D$38</definedName>
    <definedName name="T21.4?L8">'[13]21.4'!$F$40:$M$40,'[13]21.4'!$C$40:$D$40</definedName>
    <definedName name="T21.4?L8.1">'[13]21.4'!$F$42:$M$42,'[13]21.4'!$C$42:$D$42</definedName>
    <definedName name="T21.4?L8.2">'[13]21.4'!$F$43:$M$43,'[13]21.4'!$C$43:$D$43</definedName>
    <definedName name="T21.4_Name3">'[13]21.4'!$J$4,'[13]21.4'!$H$4,'[13]21.4'!$F$4,'[13]21.4'!$L$4</definedName>
    <definedName name="T21?axis?R?ВРАС">'[17]21'!$E$21:$G$24,'[17]21'!$E$34:$G$35</definedName>
    <definedName name="T21?axis?R?ВРАС?">'[17]21'!$B$21:$B$24,'[17]21'!$B$34:$B$35</definedName>
    <definedName name="T21?axis?R?ПЭ">'[7]21'!$D$14:$S$16,'[7]21'!$D$26:$S$28,'[7]21'!$D$20:$S$22</definedName>
    <definedName name="T21?axis?R?ПЭ?">'[7]21'!$B$14:$B$16,'[7]21'!$B$26:$B$28,'[7]21'!$B$20:$B$22</definedName>
    <definedName name="T21?axis?ПРД?БАЗ">'[14]21'!$I$6:$J$18,'[14]21'!$F$6:$G$18</definedName>
    <definedName name="T21?axis?ПРД?ПРЕД">'[14]21'!$K$6:$L$18,'[14]21'!$D$6:$E$18</definedName>
    <definedName name="T21?axis?ПФ?ПЛАН">'[14]21'!$I$6:$I$18,'[14]21'!$D$6:$D$18,'[14]21'!$K$6:$K$18,'[14]21'!$F$6:$F$18</definedName>
    <definedName name="T21?axis?ПФ?ФАКТ">'[14]21'!$J$6:$J$18,'[14]21'!$E$6:$E$18,'[14]21'!$L$6:$L$18,'[14]21'!$G$6:$G$18</definedName>
    <definedName name="T21?Data">'[14]21'!$D$6:$L$9, '[14]21'!$D$11:$L$14, '[14]21'!$D$16:$L$18</definedName>
    <definedName name="T21?L1">'[7]21'!$D$11:$S$12,'[7]21'!$D$14:$S$16,'[7]21'!$D$18:$S$18,'[7]21'!$D$20:$S$22,'[7]21'!$D$26:$S$28,'[7]21'!$D$24:$S$24</definedName>
    <definedName name="T21?L8.2">'[17]21'!#REF!</definedName>
    <definedName name="T21?L8.3">'[17]21'!#REF!</definedName>
    <definedName name="T21_3_Change1">'[12]21.3'!$L$10,'[12]21.3'!$L$13:$L$17,'[12]21.3'!$L$19:$L$21,'[12]21.3'!$L$24:$L$25,'[12]21.3'!$L$28:$L$30,'[12]21.3'!$L$40:$L$45,'[12]21.3'!$L$48:$L$50</definedName>
    <definedName name="T21_3_Data">'[12]21.3'!$K$10,'[12]21.3'!$E$12:$K$17,'[12]21.3'!$E$10:$J$10,'[12]21.3'!$E$19:$K$22,'[12]21.3'!$E$24:$K$26,'[12]21.3'!$E$28:$K$30,'[12]21.3'!$E$32:$K$33,'[12]21.3'!$E$35:$K$46,'[12]21.3'!$E$48:$K$50,'[12]21.3'!$E$52:$K$52,'[12]21.3'!$E$54:$K$57</definedName>
    <definedName name="T21_3_write1">'[12]21.3'!$L$10,'[12]21.3'!$L$12:$L$17,'[12]21.3'!$L$19:$L$22,'[12]21.3'!$L$24:$L$26,'[12]21.3'!$L$28:$L$30,'[12]21.3'!$L$32:$L$33,'[12]21.3'!$L$35:$L$46,'[12]21.3'!$L$48:$L$50,'[12]21.3'!$L$52,'[12]21.3'!$L$54:$L$57</definedName>
    <definedName name="T21_Copy">'[17]14'!#REF!</definedName>
    <definedName name="T21_Protection" localSheetId="2">P2_T21_Protection,'не менее 10 МВт'!P3_T21_Protection</definedName>
    <definedName name="T21_Protection" localSheetId="1">P2_T21_Protection,'от 670 кВт до 10 МВт'!P3_T21_Protection</definedName>
    <definedName name="T21_Protection" localSheetId="3">P2_T21_Protection,Потери!P3_T21_Protection</definedName>
    <definedName name="T21_Protection">P2_T21_Protection,P3_T21_Protection</definedName>
    <definedName name="T22?axis?C?СЦТ">'[13]22'!$H$7:$K$257,'[13]22'!$M$7:$M$257</definedName>
    <definedName name="T22?axis?C?СЦТ?">'[13]22'!$H$5:$K$5,'[13]22'!$M$5</definedName>
    <definedName name="T22?axis?R?ВРАС?">'[17]20'!#REF!</definedName>
    <definedName name="T22?axis?R?ДОГОВОР">'[14]22'!$E$8:$M$9,'[14]22'!$E$13:$M$14,'[14]22'!$E$22:$M$23,'[14]22'!$E$18:$M$18</definedName>
    <definedName name="T22?axis?R?ДОГОВОР?">'[14]22'!$A$8:$A$9,'[14]22'!$A$13:$A$14,'[14]22'!$A$22:$A$23,'[14]22'!$A$18</definedName>
    <definedName name="T22?axis?ПРД?БАЗ">'[14]22'!$J$6:$K$26, '[14]22'!$G$6:$H$26</definedName>
    <definedName name="T22?axis?ПРД?ПРЕД">'[14]22'!$L$6:$M$26, '[14]22'!$E$6:$F$26</definedName>
    <definedName name="T22?axis?ПФ?ПЛАН">'[14]22'!$J$6:$J$26,'[14]22'!$E$6:$E$26,'[14]22'!$L$6:$L$26,'[14]22'!$G$6:$G$26</definedName>
    <definedName name="T22?axis?ПФ?ФАКТ">'[14]22'!$K$6:$K$26,'[14]22'!$F$6:$F$26,'[14]22'!$M$6:$M$26,'[14]22'!$H$6:$H$26</definedName>
    <definedName name="T22?item_ext?ВСЕГО">'[7]22'!$E$8:$F$31,'[7]22'!$I$8:$J$31</definedName>
    <definedName name="T22?item_ext?ЭС">'[7]22'!$K$8:$L$31,'[7]22'!$G$8:$H$31</definedName>
    <definedName name="T22?L1" xml:space="preserve"> '[14]22'!$A$11:$M$11,    '[14]22'!$A$6:$M$6,    '[14]22'!$A$16:$M$16,    '[14]22'!$A$20:$M$20</definedName>
    <definedName name="T22?L1.1">'[13]22'!$E$8:$F$8,'[13]22'!$H$8:$K$8,'[13]22'!$M$8:$N$8</definedName>
    <definedName name="T22?L1.1.x">'[13]22'!$E$10:$F$18,'[13]22'!$H$10:$K$18,'[13]22'!$M$10:$N$18</definedName>
    <definedName name="T22?L1.2">'[13]22'!$N$20,'[13]22'!$E$20:$F$20</definedName>
    <definedName name="T22?L1.3">'[13]22'!$N$21,'[13]22'!$E$21:$F$21</definedName>
    <definedName name="T22?L1.4">'[13]22'!$N$22,'[13]22'!$E$22:$F$22</definedName>
    <definedName name="T22?L1.4.x">'[13]22'!$N$24:$N$26,'[13]22'!$E$24:$F$26</definedName>
    <definedName name="T22?L1.x">'[14]22'!$A$13:$M$14, '[14]22'!$A$8:$M$9, '[14]22'!$A$18:$M$18, '[14]22'!$A$22:$M$23</definedName>
    <definedName name="T22?L2">'[7]22'!$H$8:$H$31,'[7]22'!$J$8:$J$31,'[7]22'!$L$8:$L$31,'[7]22'!$F$8:$F$31</definedName>
    <definedName name="T22?L2.1">'[13]22'!$E$31:$F$31,'[13]22'!$H$31:$K$31,'[13]22'!$M$31:$N$31</definedName>
    <definedName name="T22?L2.1.x">'[13]22'!$E$33:$F$41,'[13]22'!$H$33:$K$41,'[13]22'!$M$33:$N$41</definedName>
    <definedName name="T22?L2.2">'[13]22'!$N$43,'[13]22'!$E$43:$F$43</definedName>
    <definedName name="T22?L2.3">'[13]22'!$N$44,'[13]22'!$E$44:$F$44</definedName>
    <definedName name="T22?L2.4">'[13]22'!$N$45,'[13]22'!$E$45:$F$45</definedName>
    <definedName name="T22?L2.4.x">'[13]22'!$N$47:$N$49,'[13]22'!$E$47:$F$49</definedName>
    <definedName name="T22?L3">'[13]22'!$E$53:$F$53,'[13]22'!$H$53:$K$53,'[13]22'!$M$53:$N$53</definedName>
    <definedName name="T22?L3.1">'[13]22'!$E$54:$F$54,'[13]22'!$H$54:$K$54,'[13]22'!$M$54:$N$54</definedName>
    <definedName name="T22?L3.1.x">'[13]22'!$E$56:$F$64,'[13]22'!$H$56:$K$64,'[13]22'!$M$56:$N$64</definedName>
    <definedName name="T22?L3.2">'[13]22'!$N$66,'[13]22'!$E$66:$F$66</definedName>
    <definedName name="T22?L3.3">'[13]22'!$N$67,'[13]22'!$E$67:$F$67</definedName>
    <definedName name="T22?L3.4">'[13]22'!$E$68:$F$68,'[13]22'!$N$68</definedName>
    <definedName name="T22?L3.4.x">'[13]22'!$N$70:$N$72,'[13]22'!$E$70:$F$72</definedName>
    <definedName name="T22?L4">'[13]22'!$E$76:$F$76,'[13]22'!$H$76:$K$76,'[13]22'!$M$76:$N$76</definedName>
    <definedName name="T22?L4.1">'[13]22'!$E$77:$F$77,'[13]22'!$H$77:$K$77,'[13]22'!$M$77:$N$77</definedName>
    <definedName name="T22?L4.1.x">'[13]22'!$E$79:$F$87,'[13]22'!$H$79:$K$87,'[13]22'!$M$79:$N$87</definedName>
    <definedName name="T22?L4.2">'[13]22'!$N$89,'[13]22'!$E$89:$F$89</definedName>
    <definedName name="T22?L4.3">'[13]22'!$N$90,'[13]22'!$E$90:$F$90</definedName>
    <definedName name="T22?L4.4">'[13]22'!$N$91,'[13]22'!$E$91:$F$91</definedName>
    <definedName name="T22?L4.4.x">'[13]22'!$N$93:$N$95,'[13]22'!$E$93:$F$95</definedName>
    <definedName name="T22?L5.1">'[13]22'!$E$100:$F$100,'[13]22'!$H$100:$K$100,'[13]22'!$M$100:$N$100</definedName>
    <definedName name="T22?L5.1.x">'[13]22'!$E$102:$F$110,'[13]22'!$H$102:$K$110,'[13]22'!$M$102:$N$110</definedName>
    <definedName name="T22?L5.2">'[13]22'!$N$112,'[13]22'!$E$112:$F$112</definedName>
    <definedName name="T22?L5.3">'[13]22'!$N$113,'[13]22'!$E$113:$F$113</definedName>
    <definedName name="T22?L5.4">'[13]22'!$N$114,'[13]22'!$E$114:$F$114</definedName>
    <definedName name="T22?L5.4.x">'[13]22'!$N$116:$N$118,'[13]22'!$E$116:$F$118</definedName>
    <definedName name="T22?L6">'[13]22'!$E$122:$F$122,'[13]22'!$H$122:$K$122,'[13]22'!$M$122:$N$122</definedName>
    <definedName name="T22?L6.1">'[13]22'!$E$123:$F$123,'[13]22'!$H$123:$K$123,'[13]22'!$M$123:$N$123</definedName>
    <definedName name="T22?L6.1.x">'[13]22'!$E$125:$F$133,'[13]22'!$H$125:$K$133,'[13]22'!$M$125:$N$133</definedName>
    <definedName name="T22?L6.2">'[13]22'!$N$135,'[13]22'!$E$135:$F$135</definedName>
    <definedName name="T22?L6.3">'[13]22'!$N$136,'[13]22'!$E$136:$F$136</definedName>
    <definedName name="T22?L6.4">'[13]22'!$N$137,'[13]22'!$E$137:$F$137</definedName>
    <definedName name="T22?L6.4.x">'[13]22'!$N$139:$N$141,'[13]22'!$E$139:$F$141</definedName>
    <definedName name="T22?L7.1">'[13]22'!$E$146:$F$146,'[13]22'!$H$146:$K$146,'[13]22'!$M$146</definedName>
    <definedName name="T22?L8.1">'[13]22'!$E$169:$F$169,'[13]22'!$H$169:$K$169,'[13]22'!$M$169</definedName>
    <definedName name="T22?L8.1.x">'[13]22'!$E$171:$F$179,'[13]22'!$H$171:$K$179,'[13]22'!$M$171:$M$179</definedName>
    <definedName name="T22?L9.1">'[13]22'!$E$192:$F$192,'[13]22'!$H$192:$K$192,'[13]22'!$M$192</definedName>
    <definedName name="T22?L9.1.x">'[13]22'!$E$194:$F$202,'[13]22'!$H$194:$K$202,'[13]22'!$M$194:$M$202</definedName>
    <definedName name="T22?unit?ГКАЛ.Ч">'[7]22'!$G$8:$G$31,'[7]22'!$I$8:$I$31,'[7]22'!$K$8:$K$31,'[7]22'!$E$8:$E$31</definedName>
    <definedName name="T22?unit?РУБ.ТКВТЧ">'[13]22'!$A$237:$N$257,'[13]22'!$A$191:$N$211</definedName>
    <definedName name="T22?unit?ТГКАЛ">'[7]22'!$H$8:$H$31,'[7]22'!$J$8:$J$31,'[7]22'!$L$8:$L$31,'[7]22'!$F$8:$F$31</definedName>
    <definedName name="T22_Copy">'[17]20'!#REF!</definedName>
    <definedName name="T22_Copy2">'[17]20'!#REF!</definedName>
    <definedName name="T22_Protection">'[7]22'!$E$19:$L$23,'[7]22'!$E$25:$L$25,'[7]22'!$E$27:$L$31,'[7]22'!$E$17:$L$17</definedName>
    <definedName name="T23?axis?R?ВТОП">'[7]23'!$E$8:$P$30,'[7]23'!$E$36:$P$58</definedName>
    <definedName name="T23?axis?R?ВТОП?">'[7]23'!$C$8:$C$30,'[7]23'!$C$36:$C$58</definedName>
    <definedName name="T23?axis?R?ПЭ">'[7]23'!$E$8:$P$30,'[7]23'!$E$36:$P$58</definedName>
    <definedName name="T23?axis?R?ПЭ?">'[7]23'!$B$8:$B$30,'[7]23'!$B$36:$B$58</definedName>
    <definedName name="T23?axis?R?СЦТ">'[7]23'!$E$32:$P$34,'[7]23'!$E$60:$P$62</definedName>
    <definedName name="T23?axis?R?СЦТ?">'[7]23'!$A$60:$A$62,'[7]23'!$A$32:$A$34</definedName>
    <definedName name="T23?axis?ПРД?БАЗ">'[14]23'!$I$6:$J$13,'[14]23'!$F$6:$G$13</definedName>
    <definedName name="T23?axis?ПРД?ПРЕД">'[14]23'!$K$6:$L$13,'[14]23'!$D$6:$E$13</definedName>
    <definedName name="T23?axis?ПФ?ПЛАН">'[14]23'!$I$6:$I$13,'[14]23'!$D$6:$D$13,'[14]23'!$K$6:$K$13,'[14]23'!$F$6:$F$13</definedName>
    <definedName name="T23?axis?ПФ?ФАКТ">'[14]23'!$J$6:$J$13,'[14]23'!$E$6:$E$13,'[14]23'!$L$6:$L$13,'[14]23'!$G$6:$G$13</definedName>
    <definedName name="T23?Data">'[14]23'!$D$9:$L$9,'[14]23'!$D$11:$L$13,'[14]23'!$D$6:$L$7</definedName>
    <definedName name="T23?item_ext?ВСЕГО">'[7]23'!$A$55:$P$58,'[7]23'!$A$27:$P$30</definedName>
    <definedName name="T23?item_ext?ИТОГО">'[7]23'!$A$59:$P$59,'[7]23'!$A$31:$P$31</definedName>
    <definedName name="T23?item_ext?СЦТ">'[7]23'!$A$60:$P$62,'[7]23'!$A$32:$P$34</definedName>
    <definedName name="T23?unit?МВТ">'[13]23'!$D$11:$E$11,'[13]23'!$D$13:$E$15</definedName>
    <definedName name="T23?unit?МКВТЧ">'[13]23'!$D$6:$E$6,'[13]23'!$D$8:$E$10</definedName>
    <definedName name="T23?unit?ПРЦ">'[14]23'!$D$12:$H$12,'[14]23'!$I$6:$L$13</definedName>
    <definedName name="T23?unit?РУБ.ТКВТ">'[13]23'!$D$19:$E$19,'[13]23'!$D$22:$E$22,'[13]23'!$D$25:$E$25,'[13]23'!$D$28:$E$28</definedName>
    <definedName name="T23?unit?РУБ.ТКВТЧ">'[13]23'!$D$17:$E$18,'[13]23'!$D$20:$E$21,'[13]23'!$D$23:$E$24,'[13]23'!$D$26:$E$27</definedName>
    <definedName name="T23?unit?ТРУБ">'[14]23'!$D$9:$H$9,'[14]23'!$D$11:$H$11,'[14]23'!$D$13:$H$13,'[14]23'!$D$6:$H$7</definedName>
    <definedName name="T23_1_Change1">'[12]21.3'!$L$32,'[12]21.3'!$L$19:$L$22,'[12]21.3'!$L$24:$L$25,'[12]21.3'!$L$28:$L$30,'[12]21.3'!$L$13:$L$17,'[12]21.3'!$L$10,'[12]21.3'!$L$40:$L$45,'[12]21.3'!$L$48:$L$50</definedName>
    <definedName name="T23_Protection" localSheetId="2">'[7]23'!$A$60:$A$62,'[7]23'!$F$60:$J$62,'[7]23'!$O$60:$P$62,'[7]23'!$A$9:$A$25,P1_T23_Protection</definedName>
    <definedName name="T23_Protection" localSheetId="1">'[7]23'!$A$60:$A$62,'[7]23'!$F$60:$J$62,'[7]23'!$O$60:$P$62,'[7]23'!$A$9:$A$25,P1_T23_Protection</definedName>
    <definedName name="T23_Protection" localSheetId="3">'[7]23'!$A$60:$A$62,'[7]23'!$F$60:$J$62,'[7]23'!$O$60:$P$62,'[7]23'!$A$9:$A$25,P1_T23_Protection</definedName>
    <definedName name="T23_Protection">'[7]23'!$A$60:$A$62,'[7]23'!$F$60:$J$62,'[7]23'!$O$60:$P$62,'[7]23'!$A$9:$A$25,P1_T23_Protection</definedName>
    <definedName name="T24.1?Data">'[14]24.1'!$E$6:$J$21, '[14]24.1'!$E$23, '[14]24.1'!$H$23:$J$23, '[14]24.1'!$E$28:$J$42, '[14]24.1'!$E$44, '[14]24.1'!$H$44:$J$44</definedName>
    <definedName name="T24.1?unit?ТРУБ">'[14]24.1'!$E$5:$E$44, '[14]24.1'!$J$5:$J$44</definedName>
    <definedName name="T24.1_Copy1">'[17]24.1'!#REF!</definedName>
    <definedName name="T24.1_Copy2">'[17]24.1'!#REF!</definedName>
    <definedName name="T24?axis?R?ДОГОВОР">'[14]24'!$D$27:$L$37,'[14]24'!$D$8:$L$18</definedName>
    <definedName name="T24?axis?R?ДОГОВОР?">'[14]24'!$B$27:$B$37,'[14]24'!$B$8:$B$18</definedName>
    <definedName name="T24?axis?R?НАП">'[13]24'!$D$7:$E$8,'[13]24'!$D$10:$E$12,'[13]24'!$D$14:$E$15,'[13]24'!$D$17:$E$19,'[13]24'!$D$22:$E$23,'[13]24'!$D$25:$E$27,'[13]24'!$D$33:$E$34,'[13]24'!$D$36:$E$38,'[13]24'!$D$40:$E$41,'[13]24'!$D$43:$E$45</definedName>
    <definedName name="T24?axis?R?НАП?">'[13]24'!$B$7:$B$8,'[13]24'!$B$10:$B$12,'[13]24'!$B$14:$B$15,'[13]24'!$B$17:$B$19,'[13]24'!$B$22:$B$23,'[13]24'!$B$25:$B$27,'[13]24'!$B$33:$B$34,'[13]24'!$B$36:$B$38,'[13]24'!$B$40:$B$41,'[13]24'!$B$43:$B$45</definedName>
    <definedName name="T24?axis?ПРД?БАЗ">'[14]24'!$I$6:$J$39,'[14]24'!$F$6:$G$39</definedName>
    <definedName name="T24?axis?ПРД?ПРЕД">'[14]24'!$K$6:$L$39,'[14]24'!$D$6:$E$39</definedName>
    <definedName name="T24?axis?ПФ?ПЛАН">'[14]24'!$I$6:$I$39,'[14]24'!$D$6:$D$39,'[14]24'!$K$6:$K$39,'[14]24'!$F$6:$F$38</definedName>
    <definedName name="T24?axis?ПФ?ФАКТ">'[14]24'!$J$6:$J$39,'[14]24'!$E$6:$E$39,'[14]24'!$L$6:$L$39,'[14]24'!$G$6:$G$39</definedName>
    <definedName name="T24?Data">'[14]24'!$D$6:$L$6, '[14]24'!$D$8:$L$18, '[14]24'!$D$20:$L$25, '[14]24'!$D$27:$L$37, '[14]24'!$D$39:$L$39</definedName>
    <definedName name="T24?L1.1">'[13]24'!$D$7:$E$8,'[13]24'!$D$10:$E$12</definedName>
    <definedName name="T24?L4.1">'[13]24'!$D$22:$E$23,'[13]24'!$D$25:$E$27</definedName>
    <definedName name="T24?L5.1">'[13]24'!$D$33:$E$33,'[13]24'!$D$36:$E$38</definedName>
    <definedName name="T24?L6.1">'[13]24'!$D$40:$E$40,'[13]24'!$D$43:$E$45</definedName>
    <definedName name="T24?unit?ПРЦ">'[14]24'!$D$22:$H$22, '[14]24'!$I$6:$L$6, '[14]24'!$I$8:$L$18, '[14]24'!$I$20:$L$25, '[14]24'!$I$27:$L$37, '[14]24'!$I$39:$L$39</definedName>
    <definedName name="T24?unit?ТРУБ">'[14]24'!$D$6:$H$6, '[14]24'!$D$8:$H$18, '[14]24'!$D$20:$H$21, '[14]24'!$D$23:$H$25, '[14]24'!$D$27:$H$37, '[14]24'!$D$39:$H$39</definedName>
    <definedName name="T24_1_Name">'[13]24.1'!$K$4,'[13]24.1'!$I$4,'[13]24.1'!$G$4,'[13]24.1'!$M$4</definedName>
    <definedName name="T24_Copy1">'[17]24'!#REF!</definedName>
    <definedName name="T24_Copy2">'[17]24'!#REF!</definedName>
    <definedName name="T24_Data">'[12]24'!$G$7:$M$8,'[12]24'!$G$10:$M$12,'[12]24'!$G$14:$M$15,'[12]24'!$G$17:$M$20,'[12]24'!$G$22:$M$23,'[12]24'!$G$25:$M$27,'[12]24'!$G$29:$M$31,'[12]24'!$G$28:$M$28,'[12]24'!$G$33:$M$33,'[12]24'!$G$36:$M$38,'[12]24'!$G$40:$M$40,'[12]24'!$G$43:$M$45</definedName>
    <definedName name="T24_Protection">'[7]24'!$E$24:$H$37,'[7]24'!$B$35:$B$37,'[7]24'!$E$41:$H$42,'[7]24'!$J$8:$M$21,'[7]24'!$J$24:$M$37,'[7]24'!$J$41:$M$42,'[7]24'!$E$8:$H$21</definedName>
    <definedName name="T25.1?axis?ПРД?БАЗ">'[13]25.1'!$J$8:$J$22,'[13]25.1'!$H$8:$H$22,'[13]25.1'!$F$8:$F$22,'[13]25.1'!$D$8:$D$22,'[13]25.1'!$L$8:$L$22</definedName>
    <definedName name="T25.1?axis?ПРД?РЕГ">'[13]25.1'!$K$8:$K$22,'[13]25.1'!$I$8:$I$22,'[13]25.1'!$G$8:$G$22,'[13]25.1'!$E$8:$E$22,'[13]25.1'!$M$8:$M$22</definedName>
    <definedName name="T25.1?unit?РУБ.ГКАЛ">'[13]25.1'!$D$8:$M$10,'[13]25.1'!$D$20:$M$22</definedName>
    <definedName name="T25?axis?R?ВРАС">#REF!</definedName>
    <definedName name="T25?axis?R?ВРАС?">#REF!</definedName>
    <definedName name="T25?axis?R?ДОГОВОР">'[14]25'!$G$19:$O$20, '[14]25'!$G$9:$O$10, '[14]25'!$G$14:$O$15, '[14]25'!$G$24:$O$24, '[14]25'!$G$29:$O$34, '[14]25'!$G$38:$O$40</definedName>
    <definedName name="T25?axis?R?ДОГОВОР?">'[14]25'!$E$19:$E$20, '[14]25'!$E$9:$E$10, '[14]25'!$E$14:$E$15, '[14]25'!$E$24, '[14]25'!$E$29:$E$34, '[14]25'!$E$38:$E$40</definedName>
    <definedName name="T25?axis?ПРД?БАЗ">#REF!</definedName>
    <definedName name="T25?axis?ПРД?ПРЕД">#REF!</definedName>
    <definedName name="T25?axis?ПРД?РЕГ">#REF!</definedName>
    <definedName name="T25?axis?ПФ?ПЛАН">'[14]25'!$I$7:$I$51,         '[14]25'!$L$7:$L$51</definedName>
    <definedName name="T25?axis?ПФ?ФАКТ">'[14]25'!$J$7:$J$51,         '[14]25'!$M$7:$M$51</definedName>
    <definedName name="T25?Data">#REF!</definedName>
    <definedName name="T25?item_ext?РОСТ">#REF!</definedName>
    <definedName name="T25?item_ext?РОСТ2">#REF!</definedName>
    <definedName name="T25?L1" xml:space="preserve"> '[14]25'!$A$17:$O$17,  '[14]25'!$A$7:$O$7,  '[14]25'!$A$12:$O$12,  '[14]25'!$A$22:$O$22,  '[14]25'!$A$26:$O$26,  '[14]25'!$A$36:$O$36</definedName>
    <definedName name="T25?L1.1">'[14]25'!$A$19:$O$20, '[14]25'!$A$31:$O$31, '[14]25'!$A$9:$O$10, '[14]25'!$A$14:$O$15, '[14]25'!$A$24:$O$24, '[14]25'!$A$29:$O$29, '[14]25'!$A$33:$O$33, '[14]25'!$A$38:$O$40</definedName>
    <definedName name="T25?L1.2">#REF!</definedName>
    <definedName name="T25?L1.2.1" xml:space="preserve"> '[14]25'!$A$32:$O$32,     '[14]25'!$A$30:$O$30,     '[14]25'!$A$34:$O$34</definedName>
    <definedName name="T25?L2">#REF!</definedName>
    <definedName name="T25?L2.1">#REF!</definedName>
    <definedName name="T25?L2.1.1">#REF!</definedName>
    <definedName name="T25?L2.1.2">#REF!</definedName>
    <definedName name="T25?L2.2">#REF!</definedName>
    <definedName name="T25?L2.2.1">#REF!</definedName>
    <definedName name="T25?L2.2.2">#REF!</definedName>
    <definedName name="T25?L2.2.3">#REF!</definedName>
    <definedName name="T25?L2.2.4">#REF!</definedName>
    <definedName name="T25?L3">'[13]25'!$D$17:$E$17,'[13]25'!$D$20:$E$22</definedName>
    <definedName name="T25?L4">'[13]25'!$D$24:$E$25,'[13]25'!$D$27:$E$29</definedName>
    <definedName name="T25?L5">'[13]25'!$D$31:$E$31,'[13]25'!$D$34:$E$36</definedName>
    <definedName name="T25?L6">'[13]25'!$D$38:$E$38,'[13]25'!$D$41:$E$43</definedName>
    <definedName name="T25?Name">#REF!</definedName>
    <definedName name="T25?Table">#REF!</definedName>
    <definedName name="T25?Title">#REF!</definedName>
    <definedName name="T25?unit?ГА" xml:space="preserve"> '[14]25'!$G$32:$K$32,     '[14]25'!$G$27:$K$27,     '[14]25'!$G$30:$K$30,     '[14]25'!$G$34:$K$34</definedName>
    <definedName name="T25?unit?МКВТЧ">'[13]25'!$D$9:$E$15,'[13]25'!$D$24:$E$29</definedName>
    <definedName name="T25?unit?ПРЦ">#REF!</definedName>
    <definedName name="T25?unit?РУБ.МВТЧ">'[13]25'!$D$38:$E$43,'[13]25'!$D$6:$E$8</definedName>
    <definedName name="T25?unit?ТРУБ" xml:space="preserve"> '[14]25'!$G$31:$K$31,     '[14]25'!$G$6:$K$26,     '[14]25'!$G$29:$K$29,     '[14]25'!$G$33:$K$33,     '[14]25'!$G$36:$K$51</definedName>
    <definedName name="T25_1_Name">'[13]25.1'!$J$4,'[13]25.1'!$H$4,'[13]25.1'!$F$4,'[13]25.1'!$L$4</definedName>
    <definedName name="T25_Copy1">#REF!</definedName>
    <definedName name="T25_Copy2">#REF!</definedName>
    <definedName name="T25_Copy3">#REF!</definedName>
    <definedName name="T25_Copy4">#REF!</definedName>
    <definedName name="T25_Data">'[12]25'!$G$6:$M$8,'[12]25'!$G$10:$M$11,'[12]25'!$G$13:$M$15,'[12]25'!$G$17:$L$17,'[12]25'!$G$18:$L$18,'[12]25'!$G$20:$L$22,'[12]25'!$G$24:$L$25,'[12]25'!$G$27:$L$29,'[12]25'!$G$31:$M$32,'[12]25'!$M$27:$M$29,'[12]25'!$M$24:$M$25,'[12]25'!$M$20:$M$22,'[12]25'!$M$17,'[12]25'!$G$34:$M$36,'[12]25'!$G$38:$M$39,'[12]25'!$G$41:$M$43</definedName>
    <definedName name="T25_protection" localSheetId="2">P1_T25_protection,P2_T25_protection</definedName>
    <definedName name="T25_protection" localSheetId="1">P1_T25_protection,P2_T25_protection</definedName>
    <definedName name="T25_protection" localSheetId="3">P1_T25_protection,P2_T25_protection</definedName>
    <definedName name="T25_protection">P1_T25_protection,P2_T25_protection</definedName>
    <definedName name="T26?axis?R?ВРАС">'[7]26'!$C$34:$N$36,'[7]26'!$C$22:$N$24</definedName>
    <definedName name="T26?axis?R?ВРАС?">'[7]26'!$B$34:$B$36,'[7]26'!$B$22:$B$24</definedName>
    <definedName name="T26?axis?ПРД?БАЗ">'[14]26'!$I$6:$J$20,'[14]26'!$F$6:$G$20</definedName>
    <definedName name="T26?axis?ПРД?ПРЕД">'[14]26'!$K$6:$L$20,'[14]26'!$D$6:$E$20</definedName>
    <definedName name="T26?axis?ПФ?ПЛАН">'[14]26'!$I$6:$I$20,'[14]26'!$D$6:$D$20,'[14]26'!$K$6:$K$20,'[14]26'!$F$6:$F$20</definedName>
    <definedName name="T26?axis?ПФ?ФАКТ">'[14]26'!$J$6:$J$20,'[14]26'!$E$6:$E$20,'[14]26'!$L$6:$L$20,'[14]26'!$G$6:$G$20</definedName>
    <definedName name="T26?Data">'[14]26'!$D$6:$L$8, '[14]26'!$D$10:$L$20</definedName>
    <definedName name="T26?L1">'[7]26'!$F$8:$N$8,'[7]26'!$C$8:$D$8</definedName>
    <definedName name="T26?L1.1">'[7]26'!$F$10:$N$10,'[7]26'!$C$10:$D$10</definedName>
    <definedName name="T26?L2">'[7]26'!$F$11:$N$11,'[7]26'!$C$11:$D$11</definedName>
    <definedName name="T26?L2.1">'[7]26'!$F$13:$N$13,'[7]26'!$C$13:$D$13</definedName>
    <definedName name="T26?L3">'[7]26'!$F$14:$N$14,'[7]26'!$C$14:$D$14</definedName>
    <definedName name="T26?L4">'[7]26'!$F$15:$N$15,'[7]26'!$C$15:$D$15</definedName>
    <definedName name="T26?L5">'[7]26'!$F$16:$N$16,'[7]26'!$C$16:$D$16</definedName>
    <definedName name="T26?L5.1">'[7]26'!$F$18:$N$18,'[7]26'!$C$18:$D$18</definedName>
    <definedName name="T26?L5.2">'[7]26'!$F$19:$N$19,'[7]26'!$C$19:$D$19</definedName>
    <definedName name="T26?L5.3">'[7]26'!$F$20:$N$20,'[7]26'!$C$20:$D$20</definedName>
    <definedName name="T26?L5.3.x">'[7]26'!$F$22:$N$24,'[7]26'!$C$22:$D$24</definedName>
    <definedName name="T26?L6">'[7]26'!$F$26:$N$26,'[7]26'!$C$26:$D$26</definedName>
    <definedName name="T26?L7">'[7]26'!$F$27:$N$27,'[7]26'!$C$27:$D$27</definedName>
    <definedName name="T26?L7.1">'[7]26'!$F$29:$N$29,'[7]26'!$C$29:$D$29</definedName>
    <definedName name="T26?L7.2">'[7]26'!$F$30:$N$30,'[7]26'!$C$30:$D$30</definedName>
    <definedName name="T26?L7.3">'[7]26'!$F$31:$N$31,'[7]26'!$C$31:$D$31</definedName>
    <definedName name="T26?L7.4">'[7]26'!$F$32:$N$32,'[7]26'!$C$32:$D$32</definedName>
    <definedName name="T26?L7.4.x">'[7]26'!$F$34:$N$36,'[7]26'!$C$34:$D$36</definedName>
    <definedName name="T26?L8">'[7]26'!$F$38:$N$38,'[7]26'!$C$38:$D$38</definedName>
    <definedName name="T26?unit?МКВТЧ">'[13]26'!$D$6:$E$6,'[13]26'!$D$8:$E$10</definedName>
    <definedName name="T26_Protection" localSheetId="2">'[7]26'!$K$34:$N$36,'[7]26'!$B$22:$B$24,P1_T26_Protection,P2_T26_Protection</definedName>
    <definedName name="T26_Protection" localSheetId="1">'[7]26'!$K$34:$N$36,'[7]26'!$B$22:$B$24,P1_T26_Protection,P2_T26_Protection</definedName>
    <definedName name="T26_Protection" localSheetId="3">'[7]26'!$K$34:$N$36,'[7]26'!$B$22:$B$24,P1_T26_Protection,P2_T26_Protection</definedName>
    <definedName name="T26_Protection">'[7]26'!$K$34:$N$36,'[7]26'!$B$22:$B$24,P1_T26_Protection,P2_T26_Protection</definedName>
    <definedName name="T27?axis?C?НАП">'[13]27'!$D$8:$BX$34,'[13]27'!$BZ$8:$DC$34</definedName>
    <definedName name="T27?axis?C?НАП?">'[13]27'!$BZ$6:$DC$6,'[13]27'!$D$6:$BX$6</definedName>
    <definedName name="T27?axis?C?ПОТ">'[13]27'!$D$8:$BX$34,'[13]27'!$BZ$8:$DC$34</definedName>
    <definedName name="T27?axis?C?ПОТ?">'[13]27'!$D$5:$BX$5,'[13]27'!$BZ$5:$DC$5</definedName>
    <definedName name="T27?axis?R?ВРАС">'[7]27'!$C$34:$S$36,'[7]27'!$C$22:$S$24</definedName>
    <definedName name="T27?axis?R?ВРАС?">'[7]27'!$B$34:$B$36,'[7]27'!$B$22:$B$24</definedName>
    <definedName name="T27?axis?ПРД?БАЗ">'[14]27'!$I$6:$J$11,'[14]27'!$F$6:$G$11</definedName>
    <definedName name="T27?axis?ПРД?ПРЕД">'[14]27'!$K$6:$L$11,'[14]27'!$D$6:$E$11</definedName>
    <definedName name="T27?axis?ПФ?ПЛАН">'[14]27'!$I$6:$I$11,'[14]27'!$D$6:$D$11,'[14]27'!$K$6:$K$11,'[14]27'!$F$6:$F$11</definedName>
    <definedName name="T27?axis?ПФ?ФАКТ">'[14]27'!$J$6:$J$11,'[14]27'!$E$6:$E$11,'[14]27'!$L$6:$L$11,'[14]27'!$G$6:$G$11</definedName>
    <definedName name="T27?L1.1">'[7]27'!$F$10:$S$10,'[7]27'!$C$10:$D$10</definedName>
    <definedName name="T27?L2.1">'[7]27'!$F$13:$S$13,'[7]27'!$C$13:$D$13</definedName>
    <definedName name="T27?L3.1" localSheetId="2">'[13]27'!$X$12:$AB$12,'[13]27'!$AD$12:$AH$12,'[13]27'!$AJ$12:$AN$12,'[13]27'!$AP$12:$AT$12,'[13]27'!$AV$12:$AZ$12,P1_T27?L3.1</definedName>
    <definedName name="T27?L3.1" localSheetId="1">'[13]27'!$X$12:$AB$12,'[13]27'!$AD$12:$AH$12,'[13]27'!$AJ$12:$AN$12,'[13]27'!$AP$12:$AT$12,'[13]27'!$AV$12:$AZ$12,P1_T27?L3.1</definedName>
    <definedName name="T27?L3.1" localSheetId="3">'[13]27'!$X$12:$AB$12,'[13]27'!$AD$12:$AH$12,'[13]27'!$AJ$12:$AN$12,'[13]27'!$AP$12:$AT$12,'[13]27'!$AV$12:$AZ$12,P1_T27?L3.1</definedName>
    <definedName name="T27?L3.1">'[13]27'!$X$12:$AB$12,'[13]27'!$AD$12:$AH$12,'[13]27'!$AJ$12:$AN$12,'[13]27'!$AP$12:$AT$12,'[13]27'!$AV$12:$AZ$12,P1_T27?L3.1</definedName>
    <definedName name="T27?L3.2" localSheetId="2">'[13]27'!$AV$13:$AZ$13,'[13]27'!$AP$13:$AT$13,'[13]27'!$AJ$13:$AN$13,'[13]27'!$AD$13:$AH$13,'[13]27'!$X$13:$AB$13,P1_T27?L3.2</definedName>
    <definedName name="T27?L3.2" localSheetId="1">'[13]27'!$AV$13:$AZ$13,'[13]27'!$AP$13:$AT$13,'[13]27'!$AJ$13:$AN$13,'[13]27'!$AD$13:$AH$13,'[13]27'!$X$13:$AB$13,P1_T27?L3.2</definedName>
    <definedName name="T27?L3.2" localSheetId="3">'[13]27'!$AV$13:$AZ$13,'[13]27'!$AP$13:$AT$13,'[13]27'!$AJ$13:$AN$13,'[13]27'!$AD$13:$AH$13,'[13]27'!$X$13:$AB$13,P1_T27?L3.2</definedName>
    <definedName name="T27?L3.2">'[13]27'!$AV$13:$AZ$13,'[13]27'!$AP$13:$AT$13,'[13]27'!$AJ$13:$AN$13,'[13]27'!$AD$13:$AH$13,'[13]27'!$X$13:$AB$13,P1_T27?L3.2</definedName>
    <definedName name="T27?L4.1" localSheetId="2">'[13]27'!$S$16:$V$16,'[13]27'!$Y$16:$AB$16,'[13]27'!$AE$16:$AH$16,'[13]27'!$AK$16:$AN$16,'[13]27'!$AQ$16:$AT$16,'[13]27'!$F$16:$I$16,'[13]27'!$AW$16:$AZ$16,P1_T27?L4.1</definedName>
    <definedName name="T27?L4.1" localSheetId="1">'[13]27'!$S$16:$V$16,'[13]27'!$Y$16:$AB$16,'[13]27'!$AE$16:$AH$16,'[13]27'!$AK$16:$AN$16,'[13]27'!$AQ$16:$AT$16,'[13]27'!$F$16:$I$16,'[13]27'!$AW$16:$AZ$16,P1_T27?L4.1</definedName>
    <definedName name="T27?L4.1" localSheetId="3">'[13]27'!$S$16:$V$16,'[13]27'!$Y$16:$AB$16,'[13]27'!$AE$16:$AH$16,'[13]27'!$AK$16:$AN$16,'[13]27'!$AQ$16:$AT$16,'[13]27'!$F$16:$I$16,'[13]27'!$AW$16:$AZ$16,P1_T27?L4.1</definedName>
    <definedName name="T27?L4.1">'[13]27'!$S$16:$V$16,'[13]27'!$Y$16:$AB$16,'[13]27'!$AE$16:$AH$16,'[13]27'!$AK$16:$AN$16,'[13]27'!$AQ$16:$AT$16,'[13]27'!$F$16:$I$16,'[13]27'!$AW$16:$AZ$16,P1_T27?L4.1</definedName>
    <definedName name="T27?L4.1.1" localSheetId="2">'[13]27'!$F$17:$I$17,'[13]27'!$CZ$17:$DC$17,'[13]27'!$CT$17:$CW$17,'[13]27'!$CN$17:$CQ$17,'[13]27'!$CH$17:$CK$17,'[13]27'!$CB$17:$CE$17,'[13]27'!$BU$17:$BX$17,P1_T27?L4.1.1</definedName>
    <definedName name="T27?L4.1.1" localSheetId="1">'[13]27'!$F$17:$I$17,'[13]27'!$CZ$17:$DC$17,'[13]27'!$CT$17:$CW$17,'[13]27'!$CN$17:$CQ$17,'[13]27'!$CH$17:$CK$17,'[13]27'!$CB$17:$CE$17,'[13]27'!$BU$17:$BX$17,P1_T27?L4.1.1</definedName>
    <definedName name="T27?L4.1.1" localSheetId="3">'[13]27'!$F$17:$I$17,'[13]27'!$CZ$17:$DC$17,'[13]27'!$CT$17:$CW$17,'[13]27'!$CN$17:$CQ$17,'[13]27'!$CH$17:$CK$17,'[13]27'!$CB$17:$CE$17,'[13]27'!$BU$17:$BX$17,P1_T27?L4.1.1</definedName>
    <definedName name="T27?L4.1.1">'[13]27'!$F$17:$I$17,'[13]27'!$CZ$17:$DC$17,'[13]27'!$CT$17:$CW$17,'[13]27'!$CN$17:$CQ$17,'[13]27'!$CH$17:$CK$17,'[13]27'!$CB$17:$CE$17,'[13]27'!$BU$17:$BX$17,P1_T27?L4.1.1</definedName>
    <definedName name="T27?L4.1.1.1" localSheetId="2">'[13]27'!$AK$18:$AN$18,'[13]27'!$AQ$18:$AT$18,'[13]27'!$AW$18:$AZ$18,'[13]27'!$BC$18:$BF$18,'[13]27'!$BI$18:$BL$18,'[13]27'!$BO$18:$BR$18,'[13]27'!$BU$18:$BX$18,P1_T27?L4.1.1.1</definedName>
    <definedName name="T27?L4.1.1.1" localSheetId="1">'[13]27'!$AK$18:$AN$18,'[13]27'!$AQ$18:$AT$18,'[13]27'!$AW$18:$AZ$18,'[13]27'!$BC$18:$BF$18,'[13]27'!$BI$18:$BL$18,'[13]27'!$BO$18:$BR$18,'[13]27'!$BU$18:$BX$18,P1_T27?L4.1.1.1</definedName>
    <definedName name="T27?L4.1.1.1" localSheetId="3">'[13]27'!$AK$18:$AN$18,'[13]27'!$AQ$18:$AT$18,'[13]27'!$AW$18:$AZ$18,'[13]27'!$BC$18:$BF$18,'[13]27'!$BI$18:$BL$18,'[13]27'!$BO$18:$BR$18,'[13]27'!$BU$18:$BX$18,P1_T27?L4.1.1.1</definedName>
    <definedName name="T27?L4.1.1.1">'[13]27'!$AK$18:$AN$18,'[13]27'!$AQ$18:$AT$18,'[13]27'!$AW$18:$AZ$18,'[13]27'!$BC$18:$BF$18,'[13]27'!$BI$18:$BL$18,'[13]27'!$BO$18:$BR$18,'[13]27'!$BU$18:$BX$18,P1_T27?L4.1.1.1</definedName>
    <definedName name="T27?L4.1.2" localSheetId="2">'[13]27'!$BU$19:$BX$19,'[13]27'!$BO$19:$BR$19,'[13]27'!$BI$19:$BL$19,'[13]27'!$BC$19:$BF$19,'[13]27'!$AW$19:$AZ$19,'[13]27'!$AQ$19:$AT$19,'[13]27'!$AK$19:$AN$19,P1_T27?L4.1.2</definedName>
    <definedName name="T27?L4.1.2" localSheetId="1">'[13]27'!$BU$19:$BX$19,'[13]27'!$BO$19:$BR$19,'[13]27'!$BI$19:$BL$19,'[13]27'!$BC$19:$BF$19,'[13]27'!$AW$19:$AZ$19,'[13]27'!$AQ$19:$AT$19,'[13]27'!$AK$19:$AN$19,P1_T27?L4.1.2</definedName>
    <definedName name="T27?L4.1.2" localSheetId="3">'[13]27'!$BU$19:$BX$19,'[13]27'!$BO$19:$BR$19,'[13]27'!$BI$19:$BL$19,'[13]27'!$BC$19:$BF$19,'[13]27'!$AW$19:$AZ$19,'[13]27'!$AQ$19:$AT$19,'[13]27'!$AK$19:$AN$19,P1_T27?L4.1.2</definedName>
    <definedName name="T27?L4.1.2">'[13]27'!$BU$19:$BX$19,'[13]27'!$BO$19:$BR$19,'[13]27'!$BI$19:$BL$19,'[13]27'!$BC$19:$BF$19,'[13]27'!$AW$19:$AZ$19,'[13]27'!$AQ$19:$AT$19,'[13]27'!$AK$19:$AN$19,P1_T27?L4.1.2</definedName>
    <definedName name="T27?L4.2" localSheetId="2">'[13]27'!$CB$21:$CE$21,'[13]27'!$CH$21:$CK$21,'[13]27'!$CN$21:$CQ$21,'[13]27'!$CT$21:$CW$21,'[13]27'!$E$21:$I$21,'[13]27'!$M$21:$P$21,P1_T27?L4.2</definedName>
    <definedName name="T27?L4.2" localSheetId="1">'[13]27'!$CB$21:$CE$21,'[13]27'!$CH$21:$CK$21,'[13]27'!$CN$21:$CQ$21,'[13]27'!$CT$21:$CW$21,'[13]27'!$E$21:$I$21,'[13]27'!$M$21:$P$21,P1_T27?L4.2</definedName>
    <definedName name="T27?L4.2" localSheetId="3">'[13]27'!$CB$21:$CE$21,'[13]27'!$CH$21:$CK$21,'[13]27'!$CN$21:$CQ$21,'[13]27'!$CT$21:$CW$21,'[13]27'!$E$21:$I$21,'[13]27'!$M$21:$P$21,P1_T27?L4.2</definedName>
    <definedName name="T27?L4.2">'[13]27'!$CB$21:$CE$21,'[13]27'!$CH$21:$CK$21,'[13]27'!$CN$21:$CQ$21,'[13]27'!$CT$21:$CW$21,'[13]27'!$E$21:$I$21,'[13]27'!$M$21:$P$21,P1_T27?L4.2</definedName>
    <definedName name="T27?L5.1">'[13]27'!$BZ$24:$CX$24,'[13]27'!$CZ$24:$DC$24,'[13]27'!$D$24:$I$24,'[13]27'!$K$24:$BX$24</definedName>
    <definedName name="T27?L5.2">'[13]27'!$BZ$25:$CX$25,'[13]27'!$CZ$25:$DC$25,'[13]27'!$D$25:$I$25,'[13]27'!$K$25:$BX$25</definedName>
    <definedName name="T27?L5.3">'[7]27'!$F$20:$S$20,'[7]27'!$C$20:$D$20</definedName>
    <definedName name="T27?L5.3.x">'[7]27'!$F$22:$S$24,'[7]27'!$C$22:$D$24</definedName>
    <definedName name="T27?L6.1">'[13]27'!$BZ$29:$CX$29,'[13]27'!$CZ$29:$DC$29,'[13]27'!$D$29:$I$29,'[13]27'!$K$29:$BX$29</definedName>
    <definedName name="T27?L6.2">'[13]27'!$BZ$30:$CX$30,'[13]27'!$CZ$30:$DC$30,'[13]27'!$D$30:$I$30,'[13]27'!$K$30:$BX$30</definedName>
    <definedName name="T27?L6.2.1">'[13]27'!$BZ$31:$CX$31,'[13]27'!$CZ$31:$DC$31,'[13]27'!$D$31:$I$31,'[13]27'!$K$31:$BX$31</definedName>
    <definedName name="T27?L6.3.1">'[13]27'!$BZ$33:$CX$33,'[13]27'!$CZ$33:$DC$33,'[13]27'!$D$33:$I$33,'[13]27'!$K$33:$BX$33</definedName>
    <definedName name="T27?L6.3.2">'[13]27'!$BZ$34:$CX$34,'[13]27'!$CZ$34:$DC$34,'[13]27'!$D$34:$I$34,'[13]27'!$K$34:$BX$34</definedName>
    <definedName name="T27?L7">'[7]27'!$F$27:$S$27,'[7]27'!$C$27:$D$27</definedName>
    <definedName name="T27?L7.1">'[7]27'!$F$29:$S$29,'[7]27'!$C$29:$D$29</definedName>
    <definedName name="T27?L7.2">'[7]27'!$F$30:$S$30,'[7]27'!$C$30:$D$30</definedName>
    <definedName name="T27?L7.3">'[7]27'!$F$31:$S$31,'[7]27'!$C$31:$D$31</definedName>
    <definedName name="T27?L7.4">'[7]27'!$F$32:$S$32,'[7]27'!$C$32:$D$32</definedName>
    <definedName name="T27?L7.4.x">'[7]27'!$F$34:$S$36,'[7]27'!$C$34:$D$36</definedName>
    <definedName name="T27?L8">'[7]27'!$F$38:$S$38,'[7]27'!$C$38:$D$38</definedName>
    <definedName name="T27?unit?ПРЦ">'[14]27'!$D$7:$H$7, '[14]27'!$I$6:$L$11</definedName>
    <definedName name="T27?unit?РУБ.МВТ">'[13]27'!$D$12:$DC$12,'[13]27'!$D$18:$DC$18,'[13]27'!$D$24:$DC$24</definedName>
    <definedName name="T27?unit?РУБ.МВТЧ">'[13]27'!$D$11:$DC$11,'[13]27'!$D$15:$DC$17,'[13]27'!$D$19:$DC$19,'[13]27'!$D$21:$DC$21,'[13]27'!$D$23:$DC$23,'[13]27'!$D$25:$DC$25,'[13]27'!$D$13:$DC$13</definedName>
    <definedName name="T27?unit?ТРУБ">'[14]27'!$D$6:$H$6, '[14]27'!$D$8:$H$11</definedName>
    <definedName name="T27_Name">'[13]27'!$BM$4,'[13]27'!$BG$4,'[13]27'!$BA$4,'[13]27'!$AU$4,'[13]27'!$AO$4,'[13]27'!$AI$4,'[13]27'!$AC$4,'[13]27'!$W$4,'[13]27'!$Q$4,'[13]27'!$K$4,'[13]27'!$BS$4</definedName>
    <definedName name="T27_Protect">'[12]27'!$E$12:$E$13,'[12]27'!$K$4:$AH$4,'[12]27'!$AK$12:$AK$13</definedName>
    <definedName name="T27_Protection" localSheetId="2">'[7]27'!$P$34:$S$36,'[7]27'!$B$22:$B$24,P1_T27_Protection,P2_T27_Protection,P3_T27_Protection</definedName>
    <definedName name="T27_Protection" localSheetId="1">'[7]27'!$P$34:$S$36,'[7]27'!$B$22:$B$24,P1_T27_Protection,P2_T27_Protection,P3_T27_Protection</definedName>
    <definedName name="T27_Protection" localSheetId="3">'[7]27'!$P$34:$S$36,'[7]27'!$B$22:$B$24,P1_T27_Protection,P2_T27_Protection,P3_T27_Protection</definedName>
    <definedName name="T27_Protection">'[7]27'!$P$34:$S$36,'[7]27'!$B$22:$B$24,P1_T27_Protection,P2_T27_Protection,P3_T27_Protection</definedName>
    <definedName name="T28.1?axis?ПРД?БАЗ">'[13]28.1'!$K$8:$K$12,'[13]28.1'!$I$8:$I$12,'[13]28.1'!$G$8:$G$12,'[13]28.1'!$D$8:$D$12,'[13]28.1'!$M$8:$M$12</definedName>
    <definedName name="T28.1?axis?ПРД?РЕГ">'[13]28.1'!$L$8:$L$12,'[13]28.1'!$J$8:$J$12,'[13]28.1'!$H$8:$H$12,'[13]28.1'!$E$8:$E$12,'[13]28.1'!$N$8:$N$12</definedName>
    <definedName name="T28.2?axis?R?ПАР">'[13]28.2'!$E$15:$F$20,'[13]28.2'!$E$22:$F$27,'[13]28.2'!$H$15:$O$20,'[13]28.2'!$H$22:$O$27</definedName>
    <definedName name="T28.2?axis?R?ПАР?">'[13]28.2'!$C$22:$C$27,'[13]28.2'!$C$15:$C$20</definedName>
    <definedName name="T28.2?axis?ПРД?БАЗ">'[13]28.2'!$L$8:$L$30,'[13]28.2'!$J$8:$J$30,'[13]28.2'!$H$8:$H$30,'[13]28.2'!$N$8:$N$30,'[13]28.2'!$E$8:$E$30</definedName>
    <definedName name="T28.2?axis?ПРД?РЕГ">'[13]28.2'!$M$8:$M$30,'[13]28.2'!$K$8:$K$30,'[13]28.2'!$I$8:$I$30,'[13]28.2'!$O$8:$O$30,'[13]28.2'!$F$8:$F$30</definedName>
    <definedName name="T28.2?Data">'[13]28.2'!$E$13:$F$13,'[13]28.2'!$H$13:$O$13,'[13]28.2'!$E$15:$F$20,'[13]28.2'!$H$15:$O$20,'[13]28.2'!$E$22:$F$29,'[13]28.2'!$H$22:$O$29,'[13]28.2'!$E$9:$F$11,'[13]28.2'!$H$9:$O$11</definedName>
    <definedName name="T28.2?L0.1">'[13]28.2'!$E$9:$F$9,'[13]28.2'!$H$9:$O$9</definedName>
    <definedName name="T28.2?L0.2">'[13]28.2'!$H$10:$O$10,'[13]28.2'!$E$10:$F$10</definedName>
    <definedName name="T28.2?L0.3">'[13]28.2'!$H$11:$O$11,'[13]28.2'!$E$11:$F$11</definedName>
    <definedName name="T28.2?L1">'[13]28.2'!$E$13:$F$13,'[13]28.2'!$H$13:$O$13</definedName>
    <definedName name="T28.2?L1.1">'[13]28.2'!$H$15:$O$20,'[13]28.2'!$E$15:$F$20</definedName>
    <definedName name="T28.2?L2">'[13]28.2'!$E$22:$F$26,'[13]28.2'!$H$22:$O$26</definedName>
    <definedName name="T28.2?L3">'[13]28.2'!$E$27:$F$27,'[13]28.2'!$H$27:$O$27</definedName>
    <definedName name="T28.2?L4">'[13]28.2'!$E$28:$F$28,'[13]28.2'!$H$28:$O$28</definedName>
    <definedName name="T28.2?L5">'[13]28.2'!$E$29:$F$29,'[13]28.2'!$H$29:$O$29</definedName>
    <definedName name="T28.2?unit?КГ.ГКАЛ">'[13]28.2'!$E$28:$O$28,'[13]28.2'!$E$13:$O$13</definedName>
    <definedName name="T28.2?unit?РУБ.ГКАЛ">'[13]28.2'!$E$29:$O$29,'[13]28.2'!$E$22:$O$27</definedName>
    <definedName name="T28.2_Name">'[13]28.2'!$L$4,'[13]28.2'!$J$4,'[13]28.2'!$H$4,'[13]28.2'!$N$4</definedName>
    <definedName name="T28.3?axis?C?ПАР">'[13]28.3'!$E$89:$S$105,'[13]28.3'!$E$64:$S$80,'[13]28.3'!$E$39:$S$55,'[13]28.3'!$E$14:$S$30,'[13]28.3'!$E$114:$S$130</definedName>
    <definedName name="T28.3?axis?C?ПОТ">'[13]28.3'!$E$89:$S$105,'[13]28.3'!$E$64:$S$80,'[13]28.3'!$E$39:$S$55,'[13]28.3'!$E$14:$S$30,'[13]28.3'!$E$114:$S$130</definedName>
    <definedName name="T28.3?axis?R?СЦТ">'[13]28.3'!$E$89:$S$105,'[13]28.3'!$E$64:$S$80,'[13]28.3'!$E$39:$S$55,'[13]28.3'!$E$14:$S$30,'[13]28.3'!$E$114:$S$130</definedName>
    <definedName name="T28.3?axis?R?СЦТ?">'[13]28.3'!$C$89:$C$105,'[13]28.3'!$C$64:$C$80,'[13]28.3'!$C$39:$C$55,'[13]28.3'!$C$14:$C$30,'[13]28.3'!$C$114:$C$130</definedName>
    <definedName name="T28.3?Data">'[13]28.3'!$E$89:$S$105,'[13]28.3'!$E$64:$S$80,'[13]28.3'!$E$39:$S$55,'[13]28.3'!$E$14:$S$30,'[13]28.3'!$E$114:$S$130</definedName>
    <definedName name="T28.3?L1">'[13]28.3'!$E$39:$S$39,'[13]28.3'!$E$14:$S$14,'[13]28.3'!$E$114:$S$114,'[13]28.3'!$E$89:$S$89,'[13]28.3'!$E$64:$S$64</definedName>
    <definedName name="T28.3?L2">'[13]28.3'!$E$40:$S$40,'[13]28.3'!$E$115:$S$115,'[13]28.3'!$E$15:$S$15,'[13]28.3'!$E$90:$S$90,'[13]28.3'!$E$65:$S$65</definedName>
    <definedName name="T28.3?L3">'[13]28.3'!$E$42:$S$42,'[13]28.3'!$E$17:$S$17,'[13]28.3'!$E$117:$S$117,'[13]28.3'!$E$92:$S$92,'[13]28.3'!$E$67:$S$67</definedName>
    <definedName name="T28.3?L3.1">'[13]28.3'!$E$43:$S$43,'[13]28.3'!$E$118:$S$118,'[13]28.3'!$E$18:$S$18,'[13]28.3'!$E$93:$S$93,'[13]28.3'!$E$68:$S$68</definedName>
    <definedName name="T28.3?L3.2">'[13]28.3'!$E$44:$S$44,'[13]28.3'!$E$19:$S$19,'[13]28.3'!$E$119:$S$119,'[13]28.3'!$E$94:$S$94,'[13]28.3'!$E$69:$S$69</definedName>
    <definedName name="T28.3?L4">'[13]28.3'!$E$46:$S$46,'[13]28.3'!$E$121:$S$121,'[13]28.3'!$E$21:$S$21,'[13]28.3'!$E$96:$S$96,'[13]28.3'!$E$71:$S$71</definedName>
    <definedName name="T28.3?L4.1">'[13]28.3'!$E$47:$S$47,'[13]28.3'!$E$22:$S$22,'[13]28.3'!$E$122:$S$122,'[13]28.3'!$E$97:$S$97,'[13]28.3'!$E$72:$S$72</definedName>
    <definedName name="T28.3?L4.2">'[13]28.3'!$E$48:$S$48,'[13]28.3'!$E$123:$S$123,'[13]28.3'!$E$23:$S$23,'[13]28.3'!$E$98:$S$98,'[13]28.3'!$E$73:$S$73</definedName>
    <definedName name="T28.3?L5">'[13]28.3'!$E$50:$S$50,'[13]28.3'!$E$125:$S$125,'[13]28.3'!$E$25:$S$25,'[13]28.3'!$E$100:$S$100,'[13]28.3'!$E$75:$S$75</definedName>
    <definedName name="T28.3?L6">'[13]28.3'!$E$52:$S$52,'[13]28.3'!$E$27:$S$27,'[13]28.3'!$E$127:$S$127,'[13]28.3'!$E$102:$S$102,'[13]28.3'!$E$77:$S$77</definedName>
    <definedName name="T28.3?L6.1">'[13]28.3'!$E$54:$S$54,'[13]28.3'!$E$129:$S$129,'[13]28.3'!$E$29:$S$29,'[13]28.3'!$E$104:$S$104,'[13]28.3'!$E$79:$S$79</definedName>
    <definedName name="T28.3?L6.2">'[13]28.3'!$E$55:$S$55,'[13]28.3'!$E$30:$S$30,'[13]28.3'!$E$130:$S$130,'[13]28.3'!$E$105:$S$105,'[13]28.3'!$E$80:$S$80</definedName>
    <definedName name="T28.3?unit?ГКАЛЧ">'[13]28.3'!$A$90:$S$90,'[13]28.3'!$A$65:$S$65,'[13]28.3'!$A$40:$S$40,'[13]28.3'!$A$115:$S$115,'[13]28.3'!$A$15:$S$15</definedName>
    <definedName name="T28.3?unit?РУБ.ГКАЛ" localSheetId="2">P1_T28.3?unit?РУБ.ГКАЛ,P2_T28.3?unit?РУБ.ГКАЛ</definedName>
    <definedName name="T28.3?unit?РУБ.ГКАЛ" localSheetId="1">P1_T28.3?unit?РУБ.ГКАЛ,P2_T28.3?unit?РУБ.ГКАЛ</definedName>
    <definedName name="T28.3?unit?РУБ.ГКАЛ" localSheetId="3">P1_T28.3?unit?РУБ.ГКАЛ,P2_T28.3?unit?РУБ.ГКАЛ</definedName>
    <definedName name="T28.3?unit?РУБ.ГКАЛ">P1_T28.3?unit?РУБ.ГКАЛ,P2_T28.3?unit?РУБ.ГКАЛ</definedName>
    <definedName name="T28.3?unit?РУБ.ГКАЛЧ">'[13]28.3'!$A$93:$S$93,'[13]28.3'!$A$68:$S$68,'[13]28.3'!$A$43:$S$43,'[13]28.3'!$A$118:$S$118,'[13]28.3'!$A$18:$S$18</definedName>
    <definedName name="T28.3?unit?ТГКАЛ">'[13]28.3'!$A$89:$S$89,'[13]28.3'!$A$64:$S$64,'[13]28.3'!$A$39:$S$39,'[13]28.3'!$A$14:$S$14,'[13]28.3'!$A$114:$S$114</definedName>
    <definedName name="T28.3?unit?ТРУБ">'[13]28.3'!$A$104:$S$105,'[13]28.3'!$A$102:$S$102,'[13]28.3'!$A$79:$S$80,'[13]28.3'!$A$77:$S$77,'[13]28.3'!$A$54:$S$55,'[13]28.3'!$A$52:$S$52,'[13]28.3'!$A$27:$S$27,'[13]28.3'!$A$127:$S$127,'[13]28.3'!$A$29:$S$30,'[13]28.3'!$A$129:$S$130</definedName>
    <definedName name="T28?axis?R?ПАР">'[13]28'!$E$56:$J$62,'[13]28'!$E$41:$J$47,'[13]28'!$E$26:$J$32,'[13]28'!$E$10:$J$16,'[13]28'!$E$71:$J$77</definedName>
    <definedName name="T28?axis?R?ПАР?">'[13]28'!$D$56:$D$62,'[13]28'!$D$41:$D$47,'[13]28'!$D$26:$D$32,'[13]28'!$D$71:$D$77,'[13]28'!$D$10:$D$16</definedName>
    <definedName name="T28?axis?R?ПЭ" localSheetId="2">P2_T28?axis?R?ПЭ,P3_T28?axis?R?ПЭ,P4_T28?axis?R?ПЭ,P5_T28?axis?R?ПЭ,'не менее 10 МВт'!P6_T28?axis?R?ПЭ</definedName>
    <definedName name="T28?axis?R?ПЭ" localSheetId="1">P2_T28?axis?R?ПЭ,P3_T28?axis?R?ПЭ,P4_T28?axis?R?ПЭ,P5_T28?axis?R?ПЭ,'от 670 кВт до 10 МВт'!P6_T28?axis?R?ПЭ</definedName>
    <definedName name="T28?axis?R?ПЭ" localSheetId="3">P2_T28?axis?R?ПЭ,P3_T28?axis?R?ПЭ,P4_T28?axis?R?ПЭ,P5_T28?axis?R?ПЭ,Потери!P6_T28?axis?R?ПЭ</definedName>
    <definedName name="T28?axis?R?ПЭ">P2_T28?axis?R?ПЭ,P3_T28?axis?R?ПЭ,P4_T28?axis?R?ПЭ,P5_T28?axis?R?ПЭ,P6_T28?axis?R?ПЭ</definedName>
    <definedName name="T28?axis?R?ПЭ?" localSheetId="2">P2_T28?axis?R?ПЭ?,P3_T28?axis?R?ПЭ?,P4_T28?axis?R?ПЭ?,P5_T28?axis?R?ПЭ?,'не менее 10 МВт'!P6_T28?axis?R?ПЭ?</definedName>
    <definedName name="T28?axis?R?ПЭ?" localSheetId="1">P2_T28?axis?R?ПЭ?,P3_T28?axis?R?ПЭ?,P4_T28?axis?R?ПЭ?,P5_T28?axis?R?ПЭ?,'от 670 кВт до 10 МВт'!P6_T28?axis?R?ПЭ?</definedName>
    <definedName name="T28?axis?R?ПЭ?" localSheetId="3">P2_T28?axis?R?ПЭ?,P3_T28?axis?R?ПЭ?,P4_T28?axis?R?ПЭ?,P5_T28?axis?R?ПЭ?,Потери!P6_T28?axis?R?ПЭ?</definedName>
    <definedName name="T28?axis?R?ПЭ?">P2_T28?axis?R?ПЭ?,P3_T28?axis?R?ПЭ?,P4_T28?axis?R?ПЭ?,P5_T28?axis?R?ПЭ?,P6_T28?axis?R?ПЭ?</definedName>
    <definedName name="T28?axis?R?СЦТ">'[13]28'!$E$56:$J$62,'[13]28'!$E$41:$J$47,'[13]28'!$E$26:$J$32,'[13]28'!$E$10:$J$16,'[13]28'!$E$71:$J$77</definedName>
    <definedName name="T28?axis?R?СЦТ?">'[13]28'!$C$56:$C$62,'[13]28'!$C$41:$C$47,'[13]28'!$C$26:$C$32,'[13]28'!$C$71:$C$77,'[13]28'!$C$10:$C$16</definedName>
    <definedName name="T28?axis?ПРД?БАЗ">'[14]28'!$I$6:$J$17,'[14]28'!$F$6:$G$17</definedName>
    <definedName name="T28?axis?ПРД?ПРЕД">'[14]28'!$K$6:$L$17,'[14]28'!$D$6:$E$17</definedName>
    <definedName name="T28?axis?ПФ?ПЛАН">'[14]28'!$I$6:$I$17,'[14]28'!$D$6:$D$17,'[14]28'!$K$6:$K$17,'[14]28'!$F$6:$F$17</definedName>
    <definedName name="T28?axis?ПФ?ФАКТ">'[14]28'!$J$6:$J$17,'[14]28'!$E$6:$E$17,'[14]28'!$L$6:$L$17,'[14]28'!$G$6:$G$17</definedName>
    <definedName name="T28?Data">'[14]28'!$D$7:$L$15, '[14]28'!$D$17:$L$17</definedName>
    <definedName name="T28?item_ext?ВСЕГО">'[7]28'!$I$8:$I$292,'[7]28'!$F$8:$F$292</definedName>
    <definedName name="T28?item_ext?ТЭ">'[7]28'!$E$8:$E$292,'[7]28'!$H$8:$H$292</definedName>
    <definedName name="T28?item_ext?ЭЭ">'[7]28'!$D$8:$D$292,'[7]28'!$G$8:$G$292</definedName>
    <definedName name="T28?L1.1.x">'[7]28'!$D$16:$I$18,'[7]28'!$D$11:$I$13</definedName>
    <definedName name="T28?L10.1.x">'[7]28'!$D$250:$I$252,'[7]28'!$D$245:$I$247</definedName>
    <definedName name="T28?L11.1.x">'[7]28'!$D$276:$I$278,'[7]28'!$D$271:$I$273</definedName>
    <definedName name="T28?L2.1.x">'[7]28'!$D$42:$I$44,'[7]28'!$D$37:$I$39</definedName>
    <definedName name="T28?L3">'[13]28'!$E$26:$E$32,'[13]28'!$E$10:$E$16,'[13]28'!$E$71:$E$77,'[13]28'!$E$56:$E$62,'[13]28'!$E$41:$E$47</definedName>
    <definedName name="T28?L3.1.x">'[7]28'!$D$68:$I$70,'[7]28'!$D$63:$I$65</definedName>
    <definedName name="T28?L4">'[13]28'!$F$26:$F$32,'[13]28'!$F$10:$F$16,'[13]28'!$F$71:$F$77,'[13]28'!$F$56:$F$62,'[13]28'!$F$41:$F$47</definedName>
    <definedName name="T28?L4.1.x">'[7]28'!$D$94:$I$96,'[7]28'!$D$89:$I$91</definedName>
    <definedName name="T28?L5">'[13]28'!$G$26:$G$32,'[13]28'!$G$10:$G$16,'[13]28'!$G$71:$G$77,'[13]28'!$G$56:$G$62,'[13]28'!$G$41:$G$47</definedName>
    <definedName name="T28?L5.1.x">'[7]28'!$D$120:$I$122,'[7]28'!$D$115:$I$117</definedName>
    <definedName name="T28?L6">'[13]28'!$H$26:$H$32,'[13]28'!$H$10:$H$16,'[13]28'!$H$71:$H$77,'[13]28'!$H$56:$H$62,'[13]28'!$H$41:$H$47</definedName>
    <definedName name="T28?L6.1.x">'[7]28'!$D$146:$I$148,'[7]28'!$D$141:$I$143</definedName>
    <definedName name="T28?L7">'[13]28'!$I$26:$I$32,'[13]28'!$I$10:$I$16,'[13]28'!$I$71:$I$77,'[13]28'!$I$56:$I$62,'[13]28'!$I$41:$I$47</definedName>
    <definedName name="T28?L7.1.x">'[7]28'!$D$172:$I$174,'[7]28'!$D$167:$I$169</definedName>
    <definedName name="T28?L8">'[13]28'!$J$26:$J$32,'[13]28'!$J$10:$J$16,'[13]28'!$J$71:$J$77,'[13]28'!$J$56:$J$62,'[13]28'!$J$41:$J$47</definedName>
    <definedName name="T28?L8.1.x">'[7]28'!$D$198:$I$200,'[7]28'!$D$193:$I$195</definedName>
    <definedName name="T28?L9.1.x">'[7]28'!$D$224:$I$226,'[7]28'!$D$219:$I$221</definedName>
    <definedName name="T28?unit?ГКАЛЧ">'[7]28'!$H$164:$H$187,'[7]28'!$E$164:$E$187</definedName>
    <definedName name="T28?unit?МКВТЧ">'[7]28'!$G$190:$G$213,'[7]28'!$D$190:$D$213</definedName>
    <definedName name="T28?unit?РУБ.ГКАЛ">'[7]28'!$E$216:$E$239,'[7]28'!$E$268:$E$292,'[7]28'!$H$268:$H$292,'[7]28'!$H$216:$H$239</definedName>
    <definedName name="T28?unit?РУБ.ГКАЛЧ.МЕС">'[7]28'!$H$242:$H$265,'[7]28'!$E$242:$E$265</definedName>
    <definedName name="T28?unit?РУБ.ТКВТ.МЕС">'[7]28'!$G$242:$G$265,'[7]28'!$D$242:$D$265</definedName>
    <definedName name="T28?unit?РУБ.ТКВТЧ">'[7]28'!$G$216:$G$239,'[7]28'!$D$268:$D$292,'[7]28'!$G$268:$G$292,'[7]28'!$D$216:$D$239</definedName>
    <definedName name="T28?unit?ТГКАЛ">'[7]28'!$H$190:$H$213,'[7]28'!$E$190:$E$213</definedName>
    <definedName name="T28?unit?ТКВТ">'[7]28'!$G$164:$G$187,'[7]28'!$D$164:$D$187</definedName>
    <definedName name="T28?unit?ТРУБ">'[7]28'!$D$138:$I$161,'[7]28'!$D$8:$I$109</definedName>
    <definedName name="T28_1_Name">'[13]28.1'!$K$4,'[13]28.1'!$I$4,'[13]28.1'!$G$4,'[13]28.1'!$M$4</definedName>
    <definedName name="T28_3_Name">'[13]28.3'!$B$83,'[13]28.3'!$B$58,'[13]28.3'!$B$33,'[13]28.3'!$B$108</definedName>
    <definedName name="T28_Copy">'[17]27'!#REF!</definedName>
    <definedName name="T28_Name">'[13]28'!$B$51,'[13]28'!$B$36,'[13]28'!$B$21,'[13]28'!$B$66</definedName>
    <definedName name="T28_Protection" localSheetId="2">P9_T28_Protection,P10_T28_Protection,P11_T28_Protection,'не менее 10 МВт'!P12_T28_Protection</definedName>
    <definedName name="T28_Protection" localSheetId="1">P9_T28_Protection,P10_T28_Protection,P11_T28_Protection,'от 670 кВт до 10 МВт'!P12_T28_Protection</definedName>
    <definedName name="T28_Protection" localSheetId="3">P9_T28_Protection,P10_T28_Protection,P11_T28_Protection,Потери!P12_T28_Protection</definedName>
    <definedName name="T28_Protection">P9_T28_Protection,P10_T28_Protection,P11_T28_Protection,P12_T28_Protection</definedName>
    <definedName name="T29?axis?R?ВРАС">#REF!</definedName>
    <definedName name="T29?axis?R?ВРАС?">#REF!</definedName>
    <definedName name="T29?axis?ПРД?БАЗ">#REF!</definedName>
    <definedName name="T29?axis?ПРД?ПРЕД">#REF!</definedName>
    <definedName name="T29?axis?ПРД?РЕГ">#REF!</definedName>
    <definedName name="T29?axis?ПФ?ПЛАН">'[14]29'!$F$5:$F$11,'[14]29'!$D$5:$D$11</definedName>
    <definedName name="T29?axis?ПФ?ФАКТ">'[14]29'!$G$5:$G$11,'[14]29'!$E$5:$E$11</definedName>
    <definedName name="T29?Data">'[14]29'!$D$6:$H$9, '[14]29'!$D$11:$H$11</definedName>
    <definedName name="T29?item_ext?1СТ" localSheetId="2">'[13]29'!$G$72:$X$72,'[13]29'!$G$78:$X$78,'[13]29'!$G$89:$X$89,P1_T29?item_ext?1СТ</definedName>
    <definedName name="T29?item_ext?1СТ" localSheetId="1">'[13]29'!$G$72:$X$72,'[13]29'!$G$78:$X$78,'[13]29'!$G$89:$X$89,P1_T29?item_ext?1СТ</definedName>
    <definedName name="T29?item_ext?1СТ" localSheetId="3">'[13]29'!$G$72:$X$72,'[13]29'!$G$78:$X$78,'[13]29'!$G$89:$X$89,P1_T29?item_ext?1СТ</definedName>
    <definedName name="T29?item_ext?1СТ">'[13]29'!$G$72:$X$72,'[13]29'!$G$78:$X$78,'[13]29'!$G$89:$X$89,P1_T29?item_ext?1СТ</definedName>
    <definedName name="T29?item_ext?1СТ.ДО3">'[13]29'!$G$83:$X$83,'[13]29'!$G$97:$X$97</definedName>
    <definedName name="T29?item_ext?1СТ.ДО4">'[13]29'!$G$96:$X$96,'[13]29'!$G$82:$X$82</definedName>
    <definedName name="T29?item_ext?1СТ.ДО5">'[13]29'!$G$95:$X$95,'[13]29'!$G$81:$X$81</definedName>
    <definedName name="T29?item_ext?1СТ.ДО6">'[13]29'!$G$94:$X$94,'[13]29'!$G$80:$X$80</definedName>
    <definedName name="T29?item_ext?1СТ.ДО7">'[13]29'!$G$93:$X$93,'[13]29'!$G$79:$X$79</definedName>
    <definedName name="T29?item_ext?2СТ.М" localSheetId="2">'[13]29'!$G$85:$X$85,'[13]29'!$G$99:$X$99,P1_T29?item_ext?2СТ.М</definedName>
    <definedName name="T29?item_ext?2СТ.М" localSheetId="1">'[13]29'!$G$85:$X$85,'[13]29'!$G$99:$X$99,P1_T29?item_ext?2СТ.М</definedName>
    <definedName name="T29?item_ext?2СТ.М" localSheetId="3">'[13]29'!$G$85:$X$85,'[13]29'!$G$99:$X$99,P1_T29?item_ext?2СТ.М</definedName>
    <definedName name="T29?item_ext?2СТ.М">'[13]29'!$G$85:$X$85,'[13]29'!$G$99:$X$99,P1_T29?item_ext?2СТ.М</definedName>
    <definedName name="T29?item_ext?2СТ.Э" localSheetId="2">'[13]29'!$G$86:$X$86,'[13]29'!$G$100:$X$100,P1_T29?item_ext?2СТ.Э</definedName>
    <definedName name="T29?item_ext?2СТ.Э" localSheetId="1">'[13]29'!$G$86:$X$86,'[13]29'!$G$100:$X$100,P1_T29?item_ext?2СТ.Э</definedName>
    <definedName name="T29?item_ext?2СТ.Э" localSheetId="3">'[13]29'!$G$86:$X$86,'[13]29'!$G$100:$X$100,P1_T29?item_ext?2СТ.Э</definedName>
    <definedName name="T29?item_ext?2СТ.Э">'[13]29'!$G$86:$X$86,'[13]29'!$G$100:$X$100,P1_T29?item_ext?2СТ.Э</definedName>
    <definedName name="T29?L1">#REF!</definedName>
    <definedName name="T29?L10" localSheetId="2">'[13]29'!$M$60:$X$60,'[13]29'!$M$66:$X$66,'[13]29'!$M$72:$X$72,P1_T29?L10</definedName>
    <definedName name="T29?L10" localSheetId="1">'[13]29'!$M$60:$X$60,'[13]29'!$M$66:$X$66,'[13]29'!$M$72:$X$72,P1_T29?L10</definedName>
    <definedName name="T29?L10" localSheetId="3">'[13]29'!$M$60:$X$60,'[13]29'!$M$66:$X$66,'[13]29'!$M$72:$X$72,P1_T29?L10</definedName>
    <definedName name="T29?L10">'[13]29'!$M$60:$X$60,'[13]29'!$M$66:$X$66,'[13]29'!$M$72:$X$72,P1_T29?L10</definedName>
    <definedName name="T29?L4" localSheetId="2">'[13]29'!$G$66,'[13]29'!$G$68:$G$69,'[13]29'!$G$72,'[13]29'!$G$74:$G$75,'[13]29'!$G$78,'[13]29'!$G$85:$G$86,'[13]29'!$G$89,'[13]29'!$G$92,'[13]29'!$G$99:$G$100,'[13]29'!$G$12,'[13]29'!$G$14:$G$15,'[13]29'!$G$18,'[13]29'!$G$20:$G$21,P1_T29?L4</definedName>
    <definedName name="T29?L4" localSheetId="1">'[13]29'!$G$66,'[13]29'!$G$68:$G$69,'[13]29'!$G$72,'[13]29'!$G$74:$G$75,'[13]29'!$G$78,'[13]29'!$G$85:$G$86,'[13]29'!$G$89,'[13]29'!$G$92,'[13]29'!$G$99:$G$100,'[13]29'!$G$12,'[13]29'!$G$14:$G$15,'[13]29'!$G$18,'[13]29'!$G$20:$G$21,P1_T29?L4</definedName>
    <definedName name="T29?L4" localSheetId="3">'[13]29'!$G$66,'[13]29'!$G$68:$G$69,'[13]29'!$G$72,'[13]29'!$G$74:$G$75,'[13]29'!$G$78,'[13]29'!$G$85:$G$86,'[13]29'!$G$89,'[13]29'!$G$92,'[13]29'!$G$99:$G$100,'[13]29'!$G$12,'[13]29'!$G$14:$G$15,'[13]29'!$G$18,'[13]29'!$G$20:$G$21,P1_T29?L4</definedName>
    <definedName name="T29?L4">'[13]29'!$G$66,'[13]29'!$G$68:$G$69,'[13]29'!$G$72,'[13]29'!$G$74:$G$75,'[13]29'!$G$78,'[13]29'!$G$85:$G$86,'[13]29'!$G$89,'[13]29'!$G$92,'[13]29'!$G$99:$G$100,'[13]29'!$G$12,'[13]29'!$G$14:$G$15,'[13]29'!$G$18,'[13]29'!$G$20:$G$21,P1_T29?L4</definedName>
    <definedName name="T29?L5" localSheetId="2">'[13]29'!$H$21,'[13]29'!$H$24,'[13]29'!$H$27,'[13]29'!$H$30,'[13]29'!$H$33,'[13]29'!$H$36,'[13]29'!$H$39,'[13]29'!$H$42,'[13]29'!$H$45,P1_T29?L5</definedName>
    <definedName name="T29?L5" localSheetId="1">'[13]29'!$H$21,'[13]29'!$H$24,'[13]29'!$H$27,'[13]29'!$H$30,'[13]29'!$H$33,'[13]29'!$H$36,'[13]29'!$H$39,'[13]29'!$H$42,'[13]29'!$H$45,P1_T29?L5</definedName>
    <definedName name="T29?L5" localSheetId="3">'[13]29'!$H$21,'[13]29'!$H$24,'[13]29'!$H$27,'[13]29'!$H$30,'[13]29'!$H$33,'[13]29'!$H$36,'[13]29'!$H$39,'[13]29'!$H$42,'[13]29'!$H$45,P1_T29?L5</definedName>
    <definedName name="T29?L5">'[13]29'!$H$21,'[13]29'!$H$24,'[13]29'!$H$27,'[13]29'!$H$30,'[13]29'!$H$33,'[13]29'!$H$36,'[13]29'!$H$39,'[13]29'!$H$42,'[13]29'!$H$45,P1_T29?L5</definedName>
    <definedName name="T29?L6" localSheetId="2">'[13]29'!$I$56:$L$57,'[13]29'!$I$60:$L$60,'[13]29'!$I$62:$L$63,'[13]29'!$I$66:$L$66,'[13]29'!$I$68:$L$69,P1_T29?L6,P2_T29?L6</definedName>
    <definedName name="T29?L6" localSheetId="1">'[13]29'!$I$56:$L$57,'[13]29'!$I$60:$L$60,'[13]29'!$I$62:$L$63,'[13]29'!$I$66:$L$66,'[13]29'!$I$68:$L$69,P1_T29?L6,P2_T29?L6</definedName>
    <definedName name="T29?L6" localSheetId="3">'[13]29'!$I$56:$L$57,'[13]29'!$I$60:$L$60,'[13]29'!$I$62:$L$63,'[13]29'!$I$66:$L$66,'[13]29'!$I$68:$L$69,P1_T29?L6,P2_T29?L6</definedName>
    <definedName name="T29?L6">'[13]29'!$I$56:$L$57,'[13]29'!$I$60:$L$60,'[13]29'!$I$62:$L$63,'[13]29'!$I$66:$L$66,'[13]29'!$I$68:$L$69,P1_T29?L6,P2_T29?L6</definedName>
    <definedName name="T29?Name">#REF!</definedName>
    <definedName name="T29?Table">#REF!</definedName>
    <definedName name="T29?Title">#REF!</definedName>
    <definedName name="T29?unit?ТРУБ">#REF!</definedName>
    <definedName name="T29_Copy">#REF!</definedName>
    <definedName name="T29_Name">'[13]29'!$B$65,'[13]29'!$B$59,'[13]29'!$B$53,'[13]29'!$B$47,'[13]29'!$B$41,'[13]29'!$B$35,'[13]29'!$B$29,'[13]29'!$B$23,'[13]29'!$B$17,'[13]29'!$B$11,'[13]29'!$B$71</definedName>
    <definedName name="T3?axis?C?РЕШ">#REF!,#REF!,#REF!,#REF!</definedName>
    <definedName name="T3?axis?C?РЕШ?">#REF!,#REF!</definedName>
    <definedName name="T3?axis?R?ВОБР">'[13]3'!$E$19:$N$24,'[13]3'!$E$27:$N$32</definedName>
    <definedName name="T3?axis?R?ВОБР?">'[13]3'!$C$19:$C$24,'[13]3'!$C$27:$C$32</definedName>
    <definedName name="T3?axis?R?ОРГ">#REF!</definedName>
    <definedName name="T3?axis?R?ОРГ?">#REF!</definedName>
    <definedName name="T3?axis?ПРД?БАЗ">'[14]3'!$I$6:$J$20,'[14]3'!$F$6:$G$20</definedName>
    <definedName name="T3?axis?ПРД?ПРЕД">'[14]3'!$K$6:$L$20,'[14]3'!$D$6:$E$20</definedName>
    <definedName name="T3?axis?ПРД?РЕГ">#REF!</definedName>
    <definedName name="T3?axis?ПРД2?2005">#REF!,#REF!</definedName>
    <definedName name="T3?axis?ПРД2?2006">#REF!,#REF!</definedName>
    <definedName name="T3?axis?ПФ?ПЛАН">'[14]3'!$I$6:$I$20,'[14]3'!$D$6:$D$20,'[14]3'!$K$6:$K$20,'[14]3'!$F$6:$F$20</definedName>
    <definedName name="T3?axis?ПФ?ФАКТ">'[14]3'!$J$6:$J$20,'[14]3'!$E$6:$E$20,'[14]3'!$L$6:$L$20,'[14]3'!$G$6:$G$20</definedName>
    <definedName name="T3?Data">#REF!</definedName>
    <definedName name="T3?item_ext?РОСТ">#REF!</definedName>
    <definedName name="T3?Items">'[12]3'!#REF!</definedName>
    <definedName name="T3?L1">#REF!</definedName>
    <definedName name="T3?L1.1">#REF!</definedName>
    <definedName name="T3?L1.1.1">#REF!,#REF!</definedName>
    <definedName name="T3?L1.1.1.1">#REF!,#REF!</definedName>
    <definedName name="T3?L1.1.2">#REF!,#REF!</definedName>
    <definedName name="T3?L1.1.2.1">#REF!,#REF!</definedName>
    <definedName name="T3?L1.1.3">#REF!,#REF!</definedName>
    <definedName name="T3?L1.1.3.1">#REF!,#REF!</definedName>
    <definedName name="T3?L1.1.3.2">#REF!,#REF!</definedName>
    <definedName name="T3?L1.1.3.3">#REF!,#REF!</definedName>
    <definedName name="T3?L1.1.3.4">#REF!,#REF!</definedName>
    <definedName name="T3?L1.1.3.5">#REF!,#REF!</definedName>
    <definedName name="T3?L1.1.3.6">#REF!,#REF!</definedName>
    <definedName name="T3?L1.1.3.7">#REF!,#REF!</definedName>
    <definedName name="T3?L1.1.3.8">#REF!,#REF!</definedName>
    <definedName name="T3?L1.1.3.9">#REF!,#REF!</definedName>
    <definedName name="T3?L1.4.1">'[13]3'!$E$19:$N$19,'[13]3'!$E$22:$N$22</definedName>
    <definedName name="T3?L1.4.1.а">'[13]3'!$E$20:$N$20,'[13]3'!$E$23:$N$23</definedName>
    <definedName name="T3?L1.4.1.б">'[13]3'!$E$21:$N$21,'[13]3'!$E$24:$N$24</definedName>
    <definedName name="T3?L1.5.1">'[13]3'!$E$27:$N$27,'[13]3'!$E$30:$N$30</definedName>
    <definedName name="T3?L1.5.1.а">'[13]3'!$E$28:$N$28,'[13]3'!$E$31:$N$31</definedName>
    <definedName name="T3?L1.5.1.б">'[13]3'!$E$29:$N$29,'[13]3'!$E$32:$N$32</definedName>
    <definedName name="T3?L10">#REF!</definedName>
    <definedName name="T3?L11">#REF!</definedName>
    <definedName name="T3?L12">#REF!</definedName>
    <definedName name="T3?L2">#REF!</definedName>
    <definedName name="T3?L2.1">#REF!</definedName>
    <definedName name="T3?L3">#REF!</definedName>
    <definedName name="T3?L3.1">#REF!</definedName>
    <definedName name="T3?L4">#REF!</definedName>
    <definedName name="T3?L5">#REF!</definedName>
    <definedName name="T3?L6">#REF!</definedName>
    <definedName name="T3?L7">#REF!</definedName>
    <definedName name="T3?L8">#REF!</definedName>
    <definedName name="T3?L9">#REF!</definedName>
    <definedName name="T3?Name">#REF!</definedName>
    <definedName name="T3?Table">#REF!</definedName>
    <definedName name="T3?Title">#REF!</definedName>
    <definedName name="T3?unit?Г.КВТЧ">#REF!</definedName>
    <definedName name="T3?unit?КГ.ГКАЛ">'[14]3'!$D$13:$H$13,   '[14]3'!$D$16:$H$16</definedName>
    <definedName name="T3?unit?КМ">'[13]3'!$E$29:$N$29,'[13]3'!$E$40:$N$40,'[13]3'!$E$32:$N$32</definedName>
    <definedName name="T3?unit?МКВТЧ">#REF!</definedName>
    <definedName name="T3?unit?ПРЦ">'[14]3'!$D$20:$H$20,   '[14]3'!$I$6:$L$20</definedName>
    <definedName name="T3?unit?РУБ.МКБ">#REF!,#REF!,#REF!,#REF!</definedName>
    <definedName name="T3?unit?ТГКАЛ">'[14]3'!$D$12:$H$12,   '[14]3'!$D$15:$H$15</definedName>
    <definedName name="T3?unit?ТКВТЧ.Г.КМ">'[13]3'!$E$28:$N$28,'[13]3'!$E$39:$N$39,'[13]3'!$E$31:$N$31</definedName>
    <definedName name="T3?unit?ТКВТЧ.Г.ШТ">'[13]3'!$E$20:$N$20,'[13]3'!$E$13:$N$13,'[13]3'!$E$16:$N$16,'[13]3'!$E$23:$N$23</definedName>
    <definedName name="T3?unit?ТРУБ">#REF!,#REF!,#REF!,#REF!</definedName>
    <definedName name="T3?unit?ТТУТ">'[14]3'!$D$10:$H$11,   '[14]3'!$D$14:$H$14,   '[14]3'!$D$17:$H$19</definedName>
    <definedName name="T3?unit?ТЫС.МКБ">#REF!,#REF!,#REF!,#REF!</definedName>
    <definedName name="T3?unit?ШТ">'[13]3'!$E$21:$N$21,'[13]3'!$E$14:$N$14,'[13]3'!$E$17:$N$17,'[13]3'!$E$24:$N$24</definedName>
    <definedName name="T3_Add_Town">#REF!</definedName>
    <definedName name="T3_Copy">#REF!</definedName>
    <definedName name="T3_Name1">'[13]3'!$B$19,'[13]3'!$B$22</definedName>
    <definedName name="T3_Name2">'[13]3'!$B$27,'[13]3'!$B$30</definedName>
    <definedName name="T3_unpr_all">'[16]3'!$G$14:$L$58,'[16]3'!$N$14:$S$58,'[16]3'!$U$14:$Z$58,'[16]3'!$U$74:$Z$119,'[16]3'!$N$74:$S$119,'[16]3'!$G$74:$L$119,'[16]3'!$G$133:$L$178,'[16]3'!$N$133:$S$178,'[16]3'!$U$133:$Z$178,'[16]3'!$U$192:$Z$237,'[16]3'!$N$192:$S$237,'[16]3'!$G$192:$L$237,'[16]3'!$G$253:$L$298,'[16]3'!$N$253:$S$298,'[16]3'!$U$253:$Z$298</definedName>
    <definedName name="T3_Unprotected">#REF!,#REF!,#REF!,#REF!,#REF!,#REF!</definedName>
    <definedName name="T4.1?axis?R?ВТОП">'[14]4.1'!$E$5:$I$8, '[14]4.1'!$E$12:$I$15, '[14]4.1'!$E$18:$I$21</definedName>
    <definedName name="T4.1?axis?R?ВТОП?">'[14]4.1'!$C$5:$C$8, '[14]4.1'!$C$12:$C$15, '[14]4.1'!$C$18:$C$21</definedName>
    <definedName name="T4.1?axis?ПРД?БАЗ">#REF!</definedName>
    <definedName name="T4.1?axis?ПРД?ПРЕД">#REF!</definedName>
    <definedName name="T4.1?axis?ПРД?ПРЕД2">#REF!</definedName>
    <definedName name="T4.1?axis?ПРД?РЕГ">#REF!</definedName>
    <definedName name="T4.1?Data">'[14]4.1'!$E$4:$I$9, '[14]4.1'!$E$11:$I$15, '[14]4.1'!$E$18:$I$21</definedName>
    <definedName name="T4.1?item_ext?СРПРЕД3">#REF!</definedName>
    <definedName name="T4.1?L1">#REF!</definedName>
    <definedName name="T4.1?L1.1">#REF!</definedName>
    <definedName name="T4.1?L1.2">#REF!</definedName>
    <definedName name="T4.1?L2">#REF!</definedName>
    <definedName name="T4.1?L3.1">#REF!</definedName>
    <definedName name="T4.1?Name">#REF!</definedName>
    <definedName name="T4.1?Table">#REF!</definedName>
    <definedName name="T4.1?Title">#REF!</definedName>
    <definedName name="T4.1?unit?ПРЦ">#REF!</definedName>
    <definedName name="T4.1?unit?ТТУТ">#REF!</definedName>
    <definedName name="T4?axis?C?РЕШ">#REF!,#REF!,#REF!,#REF!</definedName>
    <definedName name="T4?axis?C?РЕШ?">#REF!,#REF!</definedName>
    <definedName name="T4?axis?R?ВТОП">'[14]4'!$E$7:$M$10,   '[14]4'!$E$14:$M$17,   '[14]4'!$E$20:$M$23,   '[14]4'!$E$26:$M$29,   '[14]4'!$E$32:$M$35,   '[14]4'!$E$38:$M$41,   '[14]4'!$E$45:$M$48,   '[14]4'!$E$51:$M$54,   '[14]4'!$E$58:$M$61,   '[14]4'!$E$65:$M$68,   '[14]4'!$E$72:$M$75</definedName>
    <definedName name="T4?axis?R?ВТОП?">'[14]4'!$C$7:$C$10,   '[14]4'!$C$14:$C$17,   '[14]4'!$C$20:$C$23,   '[14]4'!$C$26:$C$29,   '[14]4'!$C$32:$C$35,   '[14]4'!$C$38:$C$41,   '[14]4'!$C$45:$C$48,   '[14]4'!$C$51:$C$54,   '[14]4'!$C$58:$C$61,   '[14]4'!$C$65:$C$68,   '[14]4'!$C$72:$C$75</definedName>
    <definedName name="T4?axis?R?ОРГ?">#REF!</definedName>
    <definedName name="T4?axis?ОРГ">#REF!</definedName>
    <definedName name="T4?axis?ПРД?БАЗ">'[14]4'!$J$6:$K$81,'[14]4'!$G$6:$H$81</definedName>
    <definedName name="T4?axis?ПРД?ПРЕД">'[14]4'!$L$6:$M$81,'[14]4'!$E$6:$F$81</definedName>
    <definedName name="T4?axis?ПРД?РЕГ">#REF!</definedName>
    <definedName name="T4?axis?ПРД2?2005">#REF!,#REF!</definedName>
    <definedName name="T4?axis?ПРД2?2006">#REF!,#REF!</definedName>
    <definedName name="T4?axis?ПФ?ПЛАН">'[14]4'!$J$6:$J$81,'[14]4'!$E$6:$E$81,'[14]4'!$L$6:$L$81,'[14]4'!$G$6:$G$81</definedName>
    <definedName name="T4?axis?ПФ?ФАКТ">'[14]4'!$K$6:$K$81,'[14]4'!$F$6:$F$81,'[14]4'!$M$6:$M$81,'[14]4'!$H$6:$H$81</definedName>
    <definedName name="T4?Data">'[14]4'!$E$6:$M$11, '[14]4'!$E$13:$M$17, '[14]4'!$E$20:$M$23, '[14]4'!$E$26:$M$29, '[14]4'!$E$32:$M$35, '[14]4'!$E$37:$M$42, '[14]4'!$E$45:$M$48, '[14]4'!$E$50:$M$55, '[14]4'!$E$57:$M$62, '[14]4'!$E$64:$M$69, '[14]4'!$E$72:$M$75, '[14]4'!$E$77:$M$78, '[14]4'!$E$80:$M$80</definedName>
    <definedName name="T4?item_ext?РОСТ">#REF!</definedName>
    <definedName name="T4?L1">#REF!</definedName>
    <definedName name="T4?L1.1">#REF!</definedName>
    <definedName name="T4?L1.1.1">#REF!,#REF!</definedName>
    <definedName name="T4?L1.1.1.1">#REF!,#REF!</definedName>
    <definedName name="T4?L1.1.2">#REF!,#REF!</definedName>
    <definedName name="T4?L1.1.2.1">#REF!,#REF!</definedName>
    <definedName name="T4?L1.1.3">#REF!,#REF!</definedName>
    <definedName name="T4?L1.1.3.1">#REF!,#REF!</definedName>
    <definedName name="T4?L1.1.3.2">#REF!,#REF!</definedName>
    <definedName name="T4?L1.1.3.3">#REF!,#REF!</definedName>
    <definedName name="T4?L1.1.3.4">#REF!,#REF!</definedName>
    <definedName name="T4?L1.1.3.5">#REF!,#REF!</definedName>
    <definedName name="T4?L1.1.3.6">#REF!,#REF!</definedName>
    <definedName name="T4?L1.1.3.7">#REF!,#REF!</definedName>
    <definedName name="T4?L1.1.3.8">#REF!,#REF!</definedName>
    <definedName name="T4?L1.1.ВСЕГО">'[13]4'!$D$9:$G$9,'[13]4'!$I$9:$L$9</definedName>
    <definedName name="T4?L1.2">#REF!</definedName>
    <definedName name="T4?L10">#REF!</definedName>
    <definedName name="T4?L10.1">#REF!</definedName>
    <definedName name="T4?L10.2">#REF!</definedName>
    <definedName name="T4?L11.1">#REF!</definedName>
    <definedName name="T4?L12">#REF!</definedName>
    <definedName name="T4?L13">#REF!</definedName>
    <definedName name="T4?L14">#REF!</definedName>
    <definedName name="T4?L2">#REF!</definedName>
    <definedName name="T4?L2.1">#REF!</definedName>
    <definedName name="T4?L3.1">#REF!</definedName>
    <definedName name="T4?L4">'[13]4'!$D$20:$G$20,'[13]4'!$I$20:$L$20</definedName>
    <definedName name="T4?L4.1">#REF!</definedName>
    <definedName name="T4?L5.1">#REF!</definedName>
    <definedName name="T4?L6">#REF!</definedName>
    <definedName name="T4?L6.1">#REF!</definedName>
    <definedName name="T4?L6.2">#REF!</definedName>
    <definedName name="T4?L7.1">#REF!</definedName>
    <definedName name="T4?L8">#REF!</definedName>
    <definedName name="T4?L8.1">#REF!</definedName>
    <definedName name="T4?L8.2">#REF!</definedName>
    <definedName name="T4?L9">#REF!</definedName>
    <definedName name="T4?L9.1">#REF!</definedName>
    <definedName name="T4?L9.2">#REF!</definedName>
    <definedName name="T4?Name">#REF!</definedName>
    <definedName name="T4?Table">#REF!</definedName>
    <definedName name="T4?Title">#REF!</definedName>
    <definedName name="T4?unit?МКВТЧ">#REF!</definedName>
    <definedName name="T4?unit?ММКБ">#REF!</definedName>
    <definedName name="T4?unit?ПРЦ">'[14]4'!$J$6:$M$81, '[14]4'!$E$13:$I$17, '[14]4'!$E$78:$I$78</definedName>
    <definedName name="T4?unit?РУБ.МКБ">'[14]4'!$E$34:$I$34, '[14]4'!$E$47:$I$47, '[14]4'!$E$74:$I$74</definedName>
    <definedName name="T4?unit?РУБ.ТКВТЧ">#REF!</definedName>
    <definedName name="T4?unit?РУБ.ТНТ">'[14]4'!$E$32:$I$33, '[14]4'!$E$35:$I$35, '[14]4'!$E$45:$I$46, '[14]4'!$E$48:$I$48, '[14]4'!$E$72:$I$73, '[14]4'!$E$75:$I$75</definedName>
    <definedName name="T4?unit?РУБ.ТУТ">#REF!</definedName>
    <definedName name="T4?unit?ТРУБ">'[14]4'!$E$37:$I$42, '[14]4'!$E$50:$I$55, '[14]4'!$E$57:$I$62</definedName>
    <definedName name="T4?unit?ТТНТ">'[14]4'!$E$26:$I$27, '[14]4'!$E$29:$I$29</definedName>
    <definedName name="T4?unit?ТТУТ">#REF!</definedName>
    <definedName name="T4?unit?ТЫС.МКБ">#REF!,#REF!,#REF!,#REF!</definedName>
    <definedName name="T4_Add_Town">#REF!</definedName>
    <definedName name="T4_Change1">'[12]4'!$AP$11:$AP$17,'[12]4'!$AP$20,'[12]4'!$AP$22,'[12]4'!$AP$24:$AP$28</definedName>
    <definedName name="T4_Change2">'[12]4'!$AQ$11:$AQ$17,'[12]4'!$AQ$20,'[12]4'!$AQ$22,'[12]4'!$AQ$24:$AQ$28</definedName>
    <definedName name="T4_Change3">'[12]4'!$AR$11:$AR$17,'[12]4'!$AR$20,'[12]4'!$AR$22,'[12]4'!$AR$24:$AR$28</definedName>
    <definedName name="T4_Change4">'[12]4'!$AS$11:$AS$17,'[12]4'!$AS$20,'[12]4'!$AS$22,'[12]4'!$AS$24:$AS$28</definedName>
    <definedName name="T4_Copy">#REF!</definedName>
    <definedName name="T4_Data">'[12]4'!$F$8:$AN$9,'[12]4'!$F$11:$AN$22,'[12]4'!$F$24:$AN$28</definedName>
    <definedName name="T4_Protect" localSheetId="2">'[12]4'!$AA$24:$AD$28,'[12]4'!$G$11:$J$17,P1_T4_Protect,P2_T4_Protect</definedName>
    <definedName name="T4_Protect" localSheetId="1">'[12]4'!$AA$24:$AD$28,'[12]4'!$G$11:$J$17,P1_T4_Protect,P2_T4_Protect</definedName>
    <definedName name="T4_Protect" localSheetId="3">'[12]4'!$AA$24:$AD$28,'[12]4'!$G$11:$J$17,P1_T4_Protect,P2_T4_Protect</definedName>
    <definedName name="T4_Protect">'[12]4'!$AA$24:$AD$28,'[12]4'!$G$11:$J$17,P1_T4_Protect,P2_T4_Protect</definedName>
    <definedName name="T4_Protected">'[12]4'!$F$11:$AN$22,'[12]4'!$F$24:$AN$28,'[12]4'!$F$8:$AN$9</definedName>
    <definedName name="T4_unpr_all">'[16]4'!$G$192:$L$237,'[16]4'!$G$253:$L$298,'[16]4'!$N$253:$S$298,'[16]4'!$U$253:$Z$298,'[16]4'!$N$192:$S$237,'[16]4'!$U$192:$Z$237,'[16]4'!$N$133:$S$177,'[16]4'!$N$178:$S$178,'[16]4'!$G$133:$L$178,'[16]4'!$U$133:$Z$178,'[16]4'!$G$74:$L$119,'[16]4'!$N$74:$S$119,'[16]4'!$U$74:$Z$119,'[16]4'!$G$13:$L$58,'[16]4'!$N$13:$S$58,'[16]4'!$U$13:$Z$58</definedName>
    <definedName name="T4_Unprotected">#REF!,#REF!,#REF!,#REF!,#REF!,#REF!</definedName>
    <definedName name="T4_write1">'[12]4'!$AP$11:$AP$17,'[12]4'!$AP$20,'[12]4'!$AP$22,'[12]4'!$AP$24:$AP$28,'[12]4'!$AP$18:$AP$19,'[12]4'!$AP$21,'[12]4'!$AP$8:$AP$9</definedName>
    <definedName name="T4_write2">'[12]4'!$AQ$8:$AQ$9,'[12]4'!$AQ$11:$AQ$22,'[12]4'!$AQ$24:$AQ$28</definedName>
    <definedName name="T4_write3">'[12]4'!$AR$8:$AR$9,'[12]4'!$AR$11:$AR$22,'[12]4'!$AR$24:$AR$28</definedName>
    <definedName name="T4_write4">'[12]4'!$AS$8:$AS$9,'[12]4'!$AS$11:$AS$22,'[12]4'!$AS$24:$AS$28</definedName>
    <definedName name="T4_write5">'[12]4'!$AO$8:$AO$9,'[12]4'!$AO$15:$AO$20,'[12]4'!$AO$22,'[12]4'!$AO$24:$AO$28</definedName>
    <definedName name="T5?axis?R?ВРАС">#REF!</definedName>
    <definedName name="T5?axis?R?ВРАС?">#REF!</definedName>
    <definedName name="T5?axis?R?ОС">'[14]5'!$E$7:$Q$18, '[14]5'!$E$21:$Q$32, '[14]5'!$E$35:$Q$46, '[14]5'!$E$49:$Q$60, '[14]5'!$E$63:$Q$74, '[14]5'!$E$77:$Q$88</definedName>
    <definedName name="T5?axis?R?ОС?">'[14]5'!$C$77:$C$88, '[14]5'!$C$63:$C$74, '[14]5'!$C$49:$C$60, '[14]5'!$C$35:$C$46, '[14]5'!$C$21:$C$32, '[14]5'!$C$7:$C$18</definedName>
    <definedName name="T5?axis?ПРД?БАЗ">'[14]5'!$N$6:$O$89,'[14]5'!$G$6:$H$89</definedName>
    <definedName name="T5?axis?ПРД?ПРЕД">'[14]5'!$P$6:$Q$89,'[14]5'!$E$6:$F$89</definedName>
    <definedName name="T5?axis?ПРД?РЕГ">#REF!</definedName>
    <definedName name="T5?axis?ПРД?РЕГ.КВ1">#REF!</definedName>
    <definedName name="T5?axis?ПРД?РЕГ.КВ2">#REF!</definedName>
    <definedName name="T5?axis?ПРД?РЕГ.КВ3">#REF!</definedName>
    <definedName name="T5?axis?ПРД?РЕГ.КВ4">#REF!</definedName>
    <definedName name="T5?Data">'[14]5'!$E$6:$Q$18, '[14]5'!$E$20:$Q$32, '[14]5'!$E$34:$Q$46, '[14]5'!$E$48:$Q$60, '[14]5'!$E$63:$Q$74, '[14]5'!$E$76:$Q$88</definedName>
    <definedName name="T5?item_ext?РОСТ">#REF!</definedName>
    <definedName name="T5?L1">#REF!</definedName>
    <definedName name="T5?L1.1">#REF!</definedName>
    <definedName name="T5?L1.1.ВСЕГО">'[13]5'!$D$9:$G$9,'[13]5'!$I$9:$L$9</definedName>
    <definedName name="T5?L2">#REF!</definedName>
    <definedName name="T5?L2.1">#REF!</definedName>
    <definedName name="T5?L3">#REF!</definedName>
    <definedName name="T5?L3.1">#REF!</definedName>
    <definedName name="T5?L4">#REF!</definedName>
    <definedName name="T5?L4.1">#REF!</definedName>
    <definedName name="T5?L5">#REF!</definedName>
    <definedName name="T5?L5.1">#REF!</definedName>
    <definedName name="T5?L6">#REF!</definedName>
    <definedName name="T5?L6.1">#REF!</definedName>
    <definedName name="T5?L7">#REF!</definedName>
    <definedName name="T5?L8">#REF!</definedName>
    <definedName name="T5?L9">#REF!</definedName>
    <definedName name="T5?Name">#REF!</definedName>
    <definedName name="T5?Table">#REF!</definedName>
    <definedName name="T5?Title">#REF!</definedName>
    <definedName name="T5?unit?МВТ">'[13]5'!$C$8:$L$17,'[13]5'!$C$19:$L$23</definedName>
    <definedName name="T5?unit?МКВ">#REF!,#REF!</definedName>
    <definedName name="T5?unit?ПРЦ">'[14]5'!$N$6:$Q$18, '[14]5'!$N$20:$Q$32, '[14]5'!$N$34:$Q$46, '[14]5'!$N$48:$Q$60, '[14]5'!$E$63:$Q$74, '[14]5'!$N$76:$Q$88</definedName>
    <definedName name="T5?unit?РУБ">#REF!,#REF!</definedName>
    <definedName name="T5?unit?ТРУБ">'[14]5'!$E$76:$M$88, '[14]5'!$E$48:$M$60, '[14]5'!$E$34:$M$46, '[14]5'!$E$20:$M$32, '[14]5'!$E$6:$M$18</definedName>
    <definedName name="T5?unit?ЧЕЛ">#REF!,#REF!</definedName>
    <definedName name="T5_Change1">'[12]5'!$AP$11:$AP$18,'[12]5'!$AP$20,'[12]5'!$AP$22,'[12]5'!$AP$24:$AP$28</definedName>
    <definedName name="T5_Change2">'[12]5'!$AQ$11:$AQ$18,'[12]5'!$AQ$20,'[12]5'!$AQ$22,'[12]5'!$AQ$24:$AQ$28</definedName>
    <definedName name="T5_Change3">'[12]5'!$AR$11:$AR$18,'[12]5'!$AR$20,'[12]5'!$AR$22,'[12]5'!$AR$24:$AR$28</definedName>
    <definedName name="T5_Change4">'[12]5'!$AS$11:$AS$18,'[12]5'!$AS$20,'[12]5'!$AS$22,'[12]5'!$AS$24:$AS$28</definedName>
    <definedName name="T5_Data">'[12]5'!$F$24:$AN$28,'[12]5'!$F$11:$AN$22,'[12]5'!$F$8:$AN$9</definedName>
    <definedName name="T5_Protect">#REF!,#REF!,#REF!,#REF!</definedName>
    <definedName name="T5_Protected">'[12]5'!$F$11:$AN$22,'[12]5'!$F$24:$AN$28,'[12]5'!$F$8:$AN$9</definedName>
    <definedName name="T6.1?axis?ПРД?БАЗ.КВ1">#REF!</definedName>
    <definedName name="T6.1?axis?ПРД?БАЗ.КВ2">#REF!</definedName>
    <definedName name="T6.1?axis?ПРД?БАЗ.КВ3">#REF!</definedName>
    <definedName name="T6.1?axis?ПРД?БАЗ.КВ4">#REF!</definedName>
    <definedName name="T6.1?axis?ПРД?РЕГ">#REF!</definedName>
    <definedName name="T6.1?axis?ПРД?РЕГ.КВ1">#REF!</definedName>
    <definedName name="T6.1?axis?ПРД?РЕГ.КВ2">#REF!</definedName>
    <definedName name="T6.1?axis?ПРД?РЕГ.КВ3">#REF!</definedName>
    <definedName name="T6.1?axis?ПРД?РЕГ.КВ4">#REF!</definedName>
    <definedName name="T6.1?Data">#REF!</definedName>
    <definedName name="T6.1?L1">#REF!</definedName>
    <definedName name="T6.1?L2">#REF!</definedName>
    <definedName name="T6.1?Name">#REF!</definedName>
    <definedName name="T6.1?Table">#REF!</definedName>
    <definedName name="T6.1?Title">#REF!</definedName>
    <definedName name="T6.1?unit?ПРЦ">#REF!</definedName>
    <definedName name="T6.1?unit?РУБ">#REF!</definedName>
    <definedName name="T6?axis?C?НАП">'[13]6'!$C$7:$N$44,'[13]6'!$P$7:$U$44</definedName>
    <definedName name="T6?axis?C?НАП?">'[13]6'!$P$5:$U$5,'[13]6'!$C$5:$N$5</definedName>
    <definedName name="T6?axis?R?ПОТ">'[13]6'!$C$8:$U$8,'[13]6'!$C$10:$U$20,'[13]6'!$C$22:$U$25,'[13]6'!$C$27:$U$27,'[13]6'!$C$29:$U$39,'[13]6'!$C$41:$U$44</definedName>
    <definedName name="T6?axis?R?ПОТ?">'[13]6'!$B$8,'[13]6'!$B$10:$B$20,'[13]6'!$B$22:$B$25,'[13]6'!$B$27,'[13]6'!$B$29:$B$39,'[13]6'!$B$41:$B$44</definedName>
    <definedName name="T6?axis?ПРД?БАЗ">'[14]6'!$I$6:$J$47,'[14]6'!$F$6:$G$47</definedName>
    <definedName name="T6?axis?ПРД?ПРЕД">'[14]6'!$K$6:$L$47,'[14]6'!$D$6:$E$47</definedName>
    <definedName name="T6?axis?ПРД?РЕГ">#REF!</definedName>
    <definedName name="T6?axis?ПФ?ПЛАН">'[14]6'!$I$6:$I$47,'[14]6'!$D$6:$D$47,'[14]6'!$K$6:$K$47,'[14]6'!$F$6:$F$47</definedName>
    <definedName name="T6?axis?ПФ?ФАКТ">'[14]6'!$J$6:$J$47,'[14]6'!$L$6:$L$47,'[14]6'!$E$6:$E$47,'[14]6'!$G$6:$G$47</definedName>
    <definedName name="T6?Data">'[14]6'!$D$7:$L$14, '[14]6'!$D$16:$L$19, '[14]6'!$D$21:$L$22, '[14]6'!$D$24:$L$25, '[14]6'!$D$27:$L$28, '[14]6'!$D$30:$L$31, '[14]6'!$D$33:$L$35, '[14]6'!$D$37:$L$39, '[14]6'!$D$41:$L$47</definedName>
    <definedName name="T6?item_ext?РОСТ">#REF!</definedName>
    <definedName name="T6?L1">'[13]6'!$C$22:$H$25,'[13]6'!$C$27:$H$27,'[13]6'!$C$29:$H$39,'[13]6'!$C$41:$H$44,'[13]6'!$C$8:$H$8,'[13]6'!$C$10:$H$20</definedName>
    <definedName name="T6?L1.1">#REF!</definedName>
    <definedName name="T6?L1.1.1">#REF!</definedName>
    <definedName name="T6?L1.2">#REF!</definedName>
    <definedName name="T6?L1.2.1">#REF!</definedName>
    <definedName name="T6?L1.3">#REF!</definedName>
    <definedName name="T6?L1.3.1">#REF!</definedName>
    <definedName name="T6?L1.4">#REF!</definedName>
    <definedName name="T6?L1.5">#REF!</definedName>
    <definedName name="T6?L2">'[13]6'!$I$22:$N$25,'[13]6'!$I$27:$N$27,'[13]6'!$I$29:$N$39,'[13]6'!$I$41:$N$44,'[13]6'!$I$8:$N$8,'[13]6'!$I$10:$N$20</definedName>
    <definedName name="T6?L2.1">#REF!</definedName>
    <definedName name="T6?L2.10">#REF!</definedName>
    <definedName name="T6?L2.2">#REF!</definedName>
    <definedName name="T6?L2.3">#REF!</definedName>
    <definedName name="T6?L2.4">#REF!</definedName>
    <definedName name="T6?L2.5.1">#REF!</definedName>
    <definedName name="T6?L2.5.2">#REF!</definedName>
    <definedName name="T6?L2.6.1">#REF!</definedName>
    <definedName name="T6?L2.6.2">#REF!</definedName>
    <definedName name="T6?L2.7.1">#REF!</definedName>
    <definedName name="T6?L2.7.2">#REF!</definedName>
    <definedName name="T6?L2.8.1">#REF!</definedName>
    <definedName name="T6?L2.8.2">#REF!</definedName>
    <definedName name="T6?L2.9.1">#REF!</definedName>
    <definedName name="T6?L2.9.2">#REF!</definedName>
    <definedName name="T6?L3">'[13]6'!$O$22:$O$25,'[13]6'!$O$27,'[13]6'!$O$29:$O$39,'[13]6'!$O$41:$O$44,'[13]6'!$O$8,'[13]6'!$O$10:$O$20</definedName>
    <definedName name="T6?L3.1">#REF!</definedName>
    <definedName name="T6?L3.2">#REF!</definedName>
    <definedName name="T6?L3.3">#REF!</definedName>
    <definedName name="T6?L4">'[13]6'!$P$22:$U$25,'[13]6'!$P$27:$U$27,'[13]6'!$P$29:$U$39,'[13]6'!$P$41:$U$44,'[13]6'!$P$8:$U$8,'[13]6'!$P$10:$U$20</definedName>
    <definedName name="T6?L4.1">#REF!</definedName>
    <definedName name="T6?L4.2">#REF!</definedName>
    <definedName name="T6?L4.3">#REF!</definedName>
    <definedName name="T6?L4.4">#REF!</definedName>
    <definedName name="T6?L4.5">#REF!</definedName>
    <definedName name="T6?L4.6">#REF!</definedName>
    <definedName name="T6?L4.7">#REF!</definedName>
    <definedName name="T6?Name">#REF!</definedName>
    <definedName name="T6?Table">#REF!</definedName>
    <definedName name="T6?Title">#REF!</definedName>
    <definedName name="T6?unit?ПРЦ">'[14]6'!$D$12:$H$12, '[14]6'!$D$21:$H$21, '[14]6'!$D$24:$H$24, '[14]6'!$D$27:$H$27, '[14]6'!$D$30:$H$30, '[14]6'!$D$33:$H$33, '[14]6'!$D$47:$H$47, '[14]6'!$I$7:$L$47</definedName>
    <definedName name="T6?unit?РУБ">'[14]6'!$D$16:$H$16, '[14]6'!$D$19:$H$19, '[14]6'!$D$22:$H$22, '[14]6'!$D$25:$H$25, '[14]6'!$D$28:$H$28, '[14]6'!$D$31:$H$31, '[14]6'!$D$34:$H$35, '[14]6'!$D$43:$H$43</definedName>
    <definedName name="T6?unit?ТРУБ">'[14]6'!$D$37:$H$39, '[14]6'!$D$44:$H$46</definedName>
    <definedName name="T6?unit?ЧЕЛ">'[14]6'!$D$41:$H$42, '[14]6'!$D$13:$H$14, '[14]6'!$D$7:$H$11</definedName>
    <definedName name="T6_Protect" localSheetId="2">'[12]6'!$B$28:$B$37,'[12]6'!$D$28:$H$37,'[12]6'!$J$28:$N$37,'[12]6'!$D$39:$H$41,'[12]6'!$J$39:$N$41,'[12]6'!$B$46:$B$55,P1_T6_Protect</definedName>
    <definedName name="T6_Protect" localSheetId="1">'[12]6'!$B$28:$B$37,'[12]6'!$D$28:$H$37,'[12]6'!$J$28:$N$37,'[12]6'!$D$39:$H$41,'[12]6'!$J$39:$N$41,'[12]6'!$B$46:$B$55,P1_T6_Protect</definedName>
    <definedName name="T6_Protect" localSheetId="3">'[12]6'!$B$28:$B$37,'[12]6'!$D$28:$H$37,'[12]6'!$J$28:$N$37,'[12]6'!$D$39:$H$41,'[12]6'!$J$39:$N$41,'[12]6'!$B$46:$B$55,P1_T6_Protect</definedName>
    <definedName name="T6_Protect">'[12]6'!$B$28:$B$37,'[12]6'!$D$28:$H$37,'[12]6'!$J$28:$N$37,'[12]6'!$D$39:$H$41,'[12]6'!$J$39:$N$41,'[12]6'!$B$46:$B$55,P1_T6_Protect</definedName>
    <definedName name="T7?axis?R?ПЭ">'[13]7'!$D$27:$S$27,'[13]7'!$D$31:$S$31,'[13]7'!$D$17:$S$23</definedName>
    <definedName name="T7?axis?R?ПЭ?">'[13]7'!$B$27:$B$27,'[13]7'!$B$31,'[13]7'!$B$17:$B$23</definedName>
    <definedName name="T7?axis?R?СЦТ">'[13]7'!$D$63:$S$66,'[13]7'!$D$42:$S$45,'[13]7'!$D$34:$S$37,'[13]7'!$D$49:$S$52,'[13]7'!$D$70:$S$73,'[13]7'!$D$56:$S$59</definedName>
    <definedName name="T7?axis?R?СЦТ?">'[13]7'!$B$63:$B$66,'[13]7'!$B$42:$B$45,'[13]7'!$B$34:$B$37,'[13]7'!$B$49:$B$52,'[13]7'!$B$70:$B$73,'[13]7'!$B$56:$B$59</definedName>
    <definedName name="T7?axis?ПРД?БАЗ">'[17]6'!$J$8:$K$14,'[17]6'!$F$8:$G$14</definedName>
    <definedName name="T7?axis?ПРД?ПРЕД">'[17]6'!$L$8:$M$14,'[17]6'!$D$8:$E$14</definedName>
    <definedName name="T7?axis?ПФ?ПЛАН">'[17]6'!$J$8:$J$14,'[17]6'!$D$8:$D$14,'[17]6'!$L$8:$L$14,'[17]6'!$F$8:$F$14</definedName>
    <definedName name="T7?axis?ПФ?ФАКТ">'[17]6'!$K$8:$K$14,'[17]6'!$E$8:$E$14,'[17]6'!$M$8:$M$14,'[17]6'!$G$8:$G$14</definedName>
    <definedName name="T7?Data">#N/A</definedName>
    <definedName name="T7?item_ext?ВСЕГО">'[13]7'!$D$54:$S$54,'[13]7'!$D$61:$S$61,'[13]7'!$D$14:$S$14,'[13]7'!$D$68:$S$68,'[13]7'!$D$40:$S$40,'[13]7'!$D$47:$S$47</definedName>
    <definedName name="T7?L4.1">'[13]7'!$D$56:$S$59,'[13]7'!$D$54:$S$54</definedName>
    <definedName name="T7?L5.1">'[13]7'!$D$68:$S$68,'[13]7'!$D$70:$S$73</definedName>
    <definedName name="T7?unit?ТГКАЛ">'[13]7'!$D$61:$S$74,'[13]7'!$D$14:$S$53</definedName>
    <definedName name="T8?axis?R?ПАР">'[13]8'!$G$116:$J$142,'[13]8'!$G$81:$J$107,'[13]8'!$G$46:$J$72,'[13]8'!$G$11:$J$37,'[13]8'!$G$151:$J$177</definedName>
    <definedName name="T8?axis?R?ПАР?">'[13]8'!$E$116:$E$142,'[13]8'!$E$81:$E$107,'[13]8'!$E$46:$E$72,'[13]8'!$E$11:$E$37,'[13]8'!$E$151:$E$177</definedName>
    <definedName name="T8?axis?R?ПОТ">'[13]8'!$G$116:$J$142,'[13]8'!$G$81:$J$107,'[13]8'!$G$46:$J$72,'[13]8'!$G$11:$J$37,'[13]8'!$G$151:$J$177</definedName>
    <definedName name="T8?axis?R?ПОТ?">'[13]8'!$D$116:$D$142,'[13]8'!$D$81:$D$107,'[13]8'!$D$46:$D$72,'[13]8'!$D$151:$D$177,'[13]8'!$D$11:$D$37</definedName>
    <definedName name="T8?axis?R?СЦТ">'[13]8'!$G$116:$J$142,'[13]8'!$G$81:$J$107,'[13]8'!$G$46:$J$72,'[13]8'!$G$11:$J$37,'[13]8'!$G$151:$J$177</definedName>
    <definedName name="T8?axis?R?СЦТ?">'[13]8'!$C$116:$C$142,'[13]8'!$C$81:$C$107,'[13]8'!$C$46:$C$72,'[13]8'!$C$11:$C$37,'[13]8'!$C$151:$C$177</definedName>
    <definedName name="T8?axis?ПРД?БАЗ">'[14]8'!$I$6:$J$42, '[14]8'!$F$6:$G$42</definedName>
    <definedName name="T8?axis?ПРД?ПРЕД">'[14]8'!$K$6:$L$42, '[14]8'!$D$6:$E$42</definedName>
    <definedName name="T8?axis?ПФ?ПЛАН">'[14]8'!$I$6:$I$42, '[14]8'!$D$6:$D$42, '[14]8'!$K$6:$K$42, '[14]8'!$F$6:$F$42</definedName>
    <definedName name="T8?axis?ПФ?ФАКТ">'[14]8'!$G$6:$G$42, '[14]8'!$J$6:$J$42, '[14]8'!$L$6:$L$42, '[14]8'!$E$6:$E$42</definedName>
    <definedName name="T8?Data">'[14]8'!$D$10:$L$12,'[14]8'!$D$14:$L$16,'[14]8'!$D$18:$L$20,'[14]8'!$D$22:$L$24,'[14]8'!$D$26:$L$28,'[14]8'!$D$30:$L$32,'[14]8'!$D$36:$L$38,'[14]8'!$D$40:$L$42,'[14]8'!$D$6:$L$8</definedName>
    <definedName name="T8?unit?ГКАЛ.Ч">'[13]8'!$I$116:$I$142,'[13]8'!$G$116:$G$142,'[13]8'!$I$81:$I$107,'[13]8'!$G$81:$G$107,'[13]8'!$I$46:$I$72,'[13]8'!$G$46:$G$72,'[13]8'!$G$11:$G$37,'[13]8'!$I$11:$I$37,'[13]8'!$G$151:$G$177,'[13]8'!$I$151:$I$177</definedName>
    <definedName name="T8?unit?ТГКАЛ">'[13]8'!$J$116:$J$142,'[13]8'!$H$116:$H$142,'[13]8'!$J$81:$J$107,'[13]8'!$H$81:$H$107,'[13]8'!$J$46:$J$72,'[13]8'!$H$46:$H$72,'[13]8'!$H$11:$H$37,'[13]8'!$J$11:$J$37,'[13]8'!$H$151:$H$177,'[13]8'!$J$151:$J$177</definedName>
    <definedName name="T8?unit?ТРУБ">'[14]8'!$D$40:$H$42,'[14]8'!$D$6:$H$32</definedName>
    <definedName name="T8_Name">'[13]8'!$B$110,'[13]8'!$B$75,'[13]8'!$B$40,'[13]8'!$B$145</definedName>
    <definedName name="T9?axis?R?ПЭ">'[13]9'!$D$10:$P$16,'[13]9'!$D$20:$P$20,'[13]9'!$D$32:$P$38,'[13]9'!$D$42:$P$42</definedName>
    <definedName name="T9?axis?R?ПЭ?">'[13]9'!$B$10:$B$16,'[13]9'!$B$20:$B$20,'[13]9'!$B$32:$B$38,'[13]9'!$B$42:$B$42</definedName>
    <definedName name="T9?axis?R?СЦТ">'[13]9'!$D$24:$P$27,'[13]9'!$D$46:$P$49</definedName>
    <definedName name="T9?axis?R?СЦТ?">'[13]9'!$B$24:$B$27,'[13]9'!$B$46:$B$49</definedName>
    <definedName name="T9?axis?ПРД?БАЗ">'[17]8'!$J$6:$K$22,'[17]8'!$F$6:$G$22</definedName>
    <definedName name="T9?axis?ПРД?ПРЕД">'[17]8'!$L$6:$M$22,'[17]8'!#REF!</definedName>
    <definedName name="T9?axis?ПРД?РЕГ">#REF!</definedName>
    <definedName name="T9?axis?ПФ?ПЛАН">'[17]8'!$J$6:$J$22,'[17]8'!#REF!,'[17]8'!$L$6:$L$22,'[17]8'!$F$6:$F$22</definedName>
    <definedName name="T9?axis?ПФ?ФАКТ">'[17]8'!$K$6:$K$22,'[17]8'!#REF!,'[17]8'!$M$6:$M$22,'[17]8'!$G$6:$G$22</definedName>
    <definedName name="T9?Data">'[17]8'!$D$6:$M$6, '[17]8'!$D$8:$M$9, '[17]8'!$D$11:$M$22</definedName>
    <definedName name="T9?item_ext?ВСЕГО">'[13]9'!$D$22:$P$22,'[13]9'!$D$44:$P$44</definedName>
    <definedName name="T9?item_ext?КОТЕЛЬНЫЕ">'[13]9'!$D$40:$P$40,'[13]9'!$D$18:$P$18</definedName>
    <definedName name="T9?item_ext?РОСТ">#REF!</definedName>
    <definedName name="T9?item_ext?СЦТ">'[13]9'!$D$24:$P$27,'[13]9'!$D$46:$P$49</definedName>
    <definedName name="T9?item_ext?ТЭС">'[13]9'!$D$30:$P$30,'[13]9'!$D$8:$P$8</definedName>
    <definedName name="T9?L1">#REF!</definedName>
    <definedName name="T9?L10">'[13]9'!$K$24:$K$27,'[13]9'!$K$30,'[13]9'!$K$32:$K$38,'[13]9'!$K$44,'[13]9'!$K$46:$K$49,'[13]9'!$K$8,'[13]9'!$K$10:$K$16,'[13]9'!$K$22</definedName>
    <definedName name="T9?L11">'[13]9'!$L$20,'[13]9'!$L$22,'[13]9'!$L$24:$L$27,'[13]9'!$L$30,'[13]9'!$L$32:$L$38,'[13]9'!$L$40,'[13]9'!$L$42,'[13]9'!$L$44,'[13]9'!$L$46:$L$49,'[13]9'!$L$8,'[13]9'!$L$10:$L$16,'[13]9'!$L$18</definedName>
    <definedName name="T9?L12">'[13]9'!$M$20,'[13]9'!$M$22,'[13]9'!$M$24:$M$27,'[13]9'!$M$30,'[13]9'!$M$32:$M$38,'[13]9'!$M$40,'[13]9'!$M$42,'[13]9'!$M$44,'[13]9'!$M$46:$M$49,'[13]9'!$M$8,'[13]9'!$M$10:$M$16,'[13]9'!$M$18</definedName>
    <definedName name="T9?L13">'[13]9'!$N$20,'[13]9'!$N$22,'[13]9'!$N$24:$N$27,'[13]9'!$N$30,'[13]9'!$N$32:$N$38,'[13]9'!$N$40,'[13]9'!$N$42,'[13]9'!$N$44,'[13]9'!$N$46:$N$49,'[13]9'!$N$8,'[13]9'!$N$10:$N$16,'[13]9'!$N$18</definedName>
    <definedName name="T9?L14">'[13]9'!$O$20,'[13]9'!$O$22,'[13]9'!$O$24:$O$27,'[13]9'!$O$30,'[13]9'!$O$32:$O$38,'[13]9'!$O$40,'[13]9'!$O$42,'[13]9'!$O$44,'[13]9'!$O$46:$O$49,'[13]9'!$O$8,'[13]9'!$O$10:$O$16,'[13]9'!$O$18</definedName>
    <definedName name="T9?L15">'[13]9'!$P$20,'[13]9'!$P$22,'[13]9'!$P$24:$P$27,'[13]9'!$P$30,'[13]9'!$P$32:$P$38,'[13]9'!$P$40,'[13]9'!$P$42,'[13]9'!$P$44,'[13]9'!$P$46:$P$49,'[13]9'!$P$8,'[13]9'!$P$10:$P$16,'[13]9'!$P$18</definedName>
    <definedName name="T9?L2.1">#REF!</definedName>
    <definedName name="T9?L2.2">#REF!</definedName>
    <definedName name="T9?L3">'[13]9'!$D$24:$D$27,'[13]9'!$D$30,'[13]9'!$D$32:$D$38,'[13]9'!$D$44,'[13]9'!$D$46:$D$49,'[13]9'!$D$8,'[13]9'!$D$10:$D$16,'[13]9'!$D$22</definedName>
    <definedName name="T9?L3.1">#REF!</definedName>
    <definedName name="T9?L3.2">#REF!</definedName>
    <definedName name="T9?L4">'[13]9'!$E$24:$E$27,'[13]9'!$E$30,'[13]9'!$E$32:$E$38,'[13]9'!$E$44,'[13]9'!$E$46:$E$49,'[13]9'!$E$8,'[13]9'!$E$10:$E$16,'[13]9'!$E$22</definedName>
    <definedName name="T9?L4.1">#REF!</definedName>
    <definedName name="T9?L4.2">#REF!</definedName>
    <definedName name="T9?L5">#REF!</definedName>
    <definedName name="T9?L6">'[13]9'!$G$24:$G$27,'[13]9'!$G$30,'[13]9'!$G$32:$G$38,'[13]9'!$G$44,'[13]9'!$G$46:$G$49,'[13]9'!$G$8,'[13]9'!$G$10:$G$16,'[13]9'!$G$22</definedName>
    <definedName name="T9?L7">'[13]9'!$H$24:$H$27,'[13]9'!$H$30,'[13]9'!$H$32:$H$38,'[13]9'!$H$44,'[13]9'!$H$46:$H$49,'[13]9'!$H$8,'[13]9'!$H$10:$H$16,'[13]9'!$H$22</definedName>
    <definedName name="T9?L8">'[13]9'!$I$24:$I$27,'[13]9'!$I$30,'[13]9'!$I$32:$I$38,'[13]9'!$I$44,'[13]9'!$I$46:$I$49,'[13]9'!$I$8,'[13]9'!$I$10:$I$16,'[13]9'!$I$22</definedName>
    <definedName name="T9?L9">'[13]9'!$J$24:$J$27,'[13]9'!$J$30,'[13]9'!$J$32:$J$38,'[13]9'!$J$44,'[13]9'!$J$46:$J$49,'[13]9'!$J$8,'[13]9'!$J$10:$J$16,'[13]9'!$J$22</definedName>
    <definedName name="T9?Name">#REF!</definedName>
    <definedName name="T9?Table">#REF!</definedName>
    <definedName name="T9?Title">#REF!</definedName>
    <definedName name="T9?unit?Г.КВТЧ">'[13]9'!$N$7:$N$50,'[13]9'!$J$7:$J$50</definedName>
    <definedName name="T9?unit?МВТЧ">#REF!</definedName>
    <definedName name="T9?unit?МКВТЧ">'[13]9'!$D$7:$E$50,'[13]9'!$G$7:$G$50,'[13]9'!$I$7:$I$50</definedName>
    <definedName name="T9?unit?ПРЦ">#REF!</definedName>
    <definedName name="T9?unit?РУБ.МВТЧ">'[17]8'!$D$8:$H$8, '[17]8'!$D$11:$H$11</definedName>
    <definedName name="T9?unit?ТРУБ">'[17]8'!$D$9:$H$9, '[17]8'!$D$12:$H$22</definedName>
    <definedName name="T9?unit?ТТУТ">'[13]9'!$K$7:$K$50,'[13]9'!$O$7:$P$50</definedName>
    <definedName name="te" localSheetId="2">'не менее 10 МВт'!te</definedName>
    <definedName name="te" localSheetId="1">'от 670 кВт до 10 МВт'!te</definedName>
    <definedName name="te" localSheetId="3">Потери!te</definedName>
    <definedName name="te">[0]!te</definedName>
    <definedName name="TP2.1?Data">[13]P2.1!$F$7:$H$26,[13]P2.1!$H$27,[13]P2.1!$F$28:$H$37,[13]P2.1!$H$38:$H$39,[13]P2.1!$F$40:$H$43,[13]P2.1!$H$44</definedName>
    <definedName name="TP2.1?L5">[13]P2.1!$F$40:$F$43,[13]P2.1!$F$7:$F$26,[13]P2.1!$F$28:$F$37</definedName>
    <definedName name="TP2.1?L6">[13]P2.1!$G$7:$G$26,[13]P2.1!$G$40:$G$43,[13]P2.1!$G$28:$G$37</definedName>
    <definedName name="TP2.1?unit?КМ">[13]P2.1!$G$40:$G$43,[13]P2.1!$G$28:$G$37,[13]P2.1!$G$7:$G$26</definedName>
    <definedName name="TP2.1?unit?УЕ.100КМ">[13]P2.1!$F$28:$F$37,[13]P2.1!$F$40:$F$43,[13]P2.1!$F$7:$F$26</definedName>
    <definedName name="TP2.1_Protect">[12]P2.1!$F$28:$G$37,[12]P2.1!$F$40:$G$43,[12]P2.1!$F$7:$G$26</definedName>
    <definedName name="TP2.2?Data">[13]P2.2!$F$7:$H$47,[13]P2.2!$H$48:$H$51</definedName>
    <definedName name="TP2_1_Data">[12]P2.1!$F$7:$J$26,[12]P2.1!$H$27:$J$44,[12]P2.1!$F$40:$G$43,[12]P2.1!$F$28:$G$37</definedName>
    <definedName name="TP2_2_Data">[12]P2.2!$H$7:$J$51,[12]P2.2!$F$7:$G$47</definedName>
    <definedName name="TPER_Data">[12]перекрестка!$F$13:$G$24,[12]перекрестка!$H$20:$H$24,[12]перекрестка!$H$14:$H$18,[12]перекрестка!$J$13:$J$24,[12]перекрестка!$K$20:$K$24,[12]перекрестка!$K$14:$K$18,[12]перекрестка!$J$26:$K$30,[12]перекрестка!$N$13:$N$24,[12]перекрестка!$F$26:$H$30,[12]перекрестка!$F$32:$H$36,[12]перекрестка!$J$32:$K$36,[12]перекрестка!$N$32:$N$36,[12]перекрестка!$N$26:$N$30,[12]перекрестка!$F$38:$H$42,[12]перекрестка!$J$38:$K$42,[12]перекрестка!$N$38:$N$42,[12]перекрестка!$F$44:$H$48,[12]перекрестка!$J$44:$K$48,[12]перекрестка!$N$44:$N$48</definedName>
    <definedName name="tt">#REF!</definedName>
    <definedName name="tyy" localSheetId="2">'не менее 10 МВт'!tyy</definedName>
    <definedName name="tyy" localSheetId="1">'от 670 кВт до 10 МВт'!tyy</definedName>
    <definedName name="tyy" localSheetId="3">Потери!tyy</definedName>
    <definedName name="tyy">[0]!tyy</definedName>
    <definedName name="v" localSheetId="2">'не менее 10 МВт'!v</definedName>
    <definedName name="v" localSheetId="1">'от 670 кВт до 10 МВт'!v</definedName>
    <definedName name="v" localSheetId="3">Потери!v</definedName>
    <definedName name="v">[0]!v</definedName>
    <definedName name="vbn" localSheetId="2">'не менее 10 МВт'!vbn</definedName>
    <definedName name="vbn" localSheetId="1">'от 670 кВт до 10 МВт'!vbn</definedName>
    <definedName name="vbn" localSheetId="3">Потери!vbn</definedName>
    <definedName name="vbn">[0]!vbn</definedName>
    <definedName name="VV" localSheetId="2">'не менее 10 МВт'!VV</definedName>
    <definedName name="VV" localSheetId="1">'от 670 кВт до 10 МВт'!VV</definedName>
    <definedName name="VV" localSheetId="3">Потери!VV</definedName>
    <definedName name="VV">[0]!VV</definedName>
    <definedName name="vvv" localSheetId="2">'не менее 10 МВт'!vvv</definedName>
    <definedName name="vvv" localSheetId="1">'от 670 кВт до 10 МВт'!vvv</definedName>
    <definedName name="vvv" localSheetId="3">Потери!vvv</definedName>
    <definedName name="vvv">[0]!vvv</definedName>
    <definedName name="werwer" localSheetId="2">'не менее 10 МВт'!werwer</definedName>
    <definedName name="werwer" localSheetId="1">'от 670 кВт до 10 МВт'!werwer</definedName>
    <definedName name="werwer" localSheetId="3">Потери!werwer</definedName>
    <definedName name="werwer">[0]!werwer</definedName>
    <definedName name="wrn.Сравнение._.с._.отраслями." localSheetId="2" hidden="1">{#N/A,#N/A,TRUE,"Лист1";#N/A,#N/A,TRUE,"Лист2";#N/A,#N/A,TRUE,"Лист3"}</definedName>
    <definedName name="wrn.Сравнение._.с._.отраслями." localSheetId="1" hidden="1">{#N/A,#N/A,TRUE,"Лист1";#N/A,#N/A,TRUE,"Лист2";#N/A,#N/A,TRUE,"Лист3"}</definedName>
    <definedName name="wrn.Сравнение._.с._.отраслями." localSheetId="3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x" localSheetId="2">'не менее 10 МВт'!x</definedName>
    <definedName name="x" localSheetId="1">'от 670 кВт до 10 МВт'!x</definedName>
    <definedName name="x" localSheetId="3">Потери!x</definedName>
    <definedName name="x">[0]!x</definedName>
    <definedName name="y" localSheetId="2">'не менее 10 МВт'!y</definedName>
    <definedName name="y" localSheetId="1">'от 670 кВт до 10 МВт'!y</definedName>
    <definedName name="y" localSheetId="3">Потери!y</definedName>
    <definedName name="y">[0]!y</definedName>
    <definedName name="ytrt" localSheetId="2">'не менее 10 МВт'!ytrt</definedName>
    <definedName name="ytrt" localSheetId="1">'от 670 кВт до 10 МВт'!ytrt</definedName>
    <definedName name="ytrt" localSheetId="3">Потери!ytrt</definedName>
    <definedName name="ytrt">[0]!ytrt</definedName>
    <definedName name="yuyy" localSheetId="2">P4_T1?unit?РУБ.ТОНН,'не менее 10 МВт'!P5_T1?unit?РУБ.ТОНН</definedName>
    <definedName name="yuyy" localSheetId="1">P4_T1?unit?РУБ.ТОНН,'от 670 кВт до 10 МВт'!P5_T1?unit?РУБ.ТОНН</definedName>
    <definedName name="yuyy" localSheetId="3">P4_T1?unit?РУБ.ТОНН,Потери!P5_T1?unit?РУБ.ТОНН</definedName>
    <definedName name="yuyy">P4_T1?unit?РУБ.ТОНН,P5_T1?unit?РУБ.ТОНН</definedName>
    <definedName name="zc" localSheetId="2">'не менее 10 МВт'!zc</definedName>
    <definedName name="zc" localSheetId="1">'от 670 кВт до 10 МВт'!zc</definedName>
    <definedName name="zc" localSheetId="3">Потери!zc</definedName>
    <definedName name="zc">[0]!zc</definedName>
    <definedName name="ааа" localSheetId="2">'не менее 10 МВт'!ааа</definedName>
    <definedName name="ааа" localSheetId="1">'от 670 кВт до 10 МВт'!ааа</definedName>
    <definedName name="ааа" localSheetId="3">Потери!ааа</definedName>
    <definedName name="ааа">[0]!ааа</definedName>
    <definedName name="АААААААА" localSheetId="2">'не менее 10 МВт'!АААААААА</definedName>
    <definedName name="АААААААА" localSheetId="1">'от 670 кВт до 10 МВт'!АААААААА</definedName>
    <definedName name="АААААААА" localSheetId="3">Потери!АААААААА</definedName>
    <definedName name="АААААААА">[0]!АААААААА</definedName>
    <definedName name="абон.пл" localSheetId="2">'не менее 10 МВт'!абон.пл</definedName>
    <definedName name="абон.пл" localSheetId="1">'от 670 кВт до 10 МВт'!абон.пл</definedName>
    <definedName name="абон.пл" localSheetId="3">Потери!абон.пл</definedName>
    <definedName name="абон.пл">[0]!абон.пл</definedName>
    <definedName name="авг">#REF!</definedName>
    <definedName name="авпвпва" localSheetId="2">'не менее 10 МВт'!авпвпва</definedName>
    <definedName name="авпвпва" localSheetId="1">'от 670 кВт до 10 МВт'!авпвпва</definedName>
    <definedName name="авпвпва" localSheetId="3">Потери!авпвпва</definedName>
    <definedName name="авпвпва">[0]!авпвпва</definedName>
    <definedName name="авт" localSheetId="2">'не менее 10 МВт'!авт</definedName>
    <definedName name="авт" localSheetId="1">'от 670 кВт до 10 МВт'!авт</definedName>
    <definedName name="авт" localSheetId="3">Потери!авт</definedName>
    <definedName name="авт">[0]!авт</definedName>
    <definedName name="ан" localSheetId="2">'не менее 10 МВт'!ан</definedName>
    <definedName name="ан" localSheetId="1">'от 670 кВт до 10 МВт'!ан</definedName>
    <definedName name="ан" localSheetId="3">Потери!ан</definedName>
    <definedName name="ан">[0]!ан</definedName>
    <definedName name="анализ" localSheetId="2">'не менее 10 МВт'!анализ</definedName>
    <definedName name="анализ" localSheetId="1">'от 670 кВт до 10 МВт'!анализ</definedName>
    <definedName name="анализ" localSheetId="3">Потери!анализ</definedName>
    <definedName name="анализ">[0]!анализ</definedName>
    <definedName name="ап" localSheetId="2">'не менее 10 МВт'!ап</definedName>
    <definedName name="ап" localSheetId="1">'от 670 кВт до 10 МВт'!ап</definedName>
    <definedName name="ап" localSheetId="3">Потери!ап</definedName>
    <definedName name="ап">[0]!ап</definedName>
    <definedName name="аппр" localSheetId="2">'не менее 10 МВт'!аппр</definedName>
    <definedName name="аппр" localSheetId="1">'от 670 кВт до 10 МВт'!аппр</definedName>
    <definedName name="аппр" localSheetId="3">Потери!аппр</definedName>
    <definedName name="аппр">[0]!аппр</definedName>
    <definedName name="апр">#REF!</definedName>
    <definedName name="Б" localSheetId="2">'не менее 10 МВт'!Б</definedName>
    <definedName name="Б" localSheetId="1">'от 670 кВт до 10 МВт'!Б</definedName>
    <definedName name="Б" localSheetId="3">Потери!Б</definedName>
    <definedName name="Б">[0]!Б</definedName>
    <definedName name="БазовыйПериод">[14]Заголовок!$B$15</definedName>
    <definedName name="бб" localSheetId="2">'не менее 10 МВт'!бб</definedName>
    <definedName name="бб" localSheetId="1">'от 670 кВт до 10 МВт'!бб</definedName>
    <definedName name="бб" localSheetId="3">Потери!бб</definedName>
    <definedName name="бб">[0]!бб</definedName>
    <definedName name="БС">[18]Справочники!$A$4:$A$6</definedName>
    <definedName name="в23ё" localSheetId="2">'не менее 10 МВт'!в23ё</definedName>
    <definedName name="в23ё" localSheetId="1">'от 670 кВт до 10 МВт'!в23ё</definedName>
    <definedName name="в23ё" localSheetId="3">Потери!в23ё</definedName>
    <definedName name="в23ё">[0]!в23ё</definedName>
    <definedName name="вапит" localSheetId="2">'не менее 10 МВт'!вапит</definedName>
    <definedName name="вапит" localSheetId="1">'от 670 кВт до 10 МВт'!вапит</definedName>
    <definedName name="вапит" localSheetId="3">Потери!вапит</definedName>
    <definedName name="вапит">[0]!вапит</definedName>
    <definedName name="вв" localSheetId="2">'не менее 10 МВт'!вв</definedName>
    <definedName name="вв" localSheetId="1">'от 670 кВт до 10 МВт'!вв</definedName>
    <definedName name="вв" localSheetId="3">Потери!вв</definedName>
    <definedName name="вв">[0]!вв</definedName>
    <definedName name="восемь">#REF!</definedName>
    <definedName name="вппи" localSheetId="2">'не менее 10 МВт'!вппи</definedName>
    <definedName name="вппи" localSheetId="1">'от 670 кВт до 10 МВт'!вппи</definedName>
    <definedName name="вппи" localSheetId="3">Потери!вппи</definedName>
    <definedName name="вппи">[0]!вппи</definedName>
    <definedName name="ВТОП">#REF!</definedName>
    <definedName name="второй">#REF!</definedName>
    <definedName name="вуув" localSheetId="2" hidden="1">{#N/A,#N/A,TRUE,"Лист1";#N/A,#N/A,TRUE,"Лист2";#N/A,#N/A,TRUE,"Лист3"}</definedName>
    <definedName name="вуув" localSheetId="1" hidden="1">{#N/A,#N/A,TRUE,"Лист1";#N/A,#N/A,TRUE,"Лист2";#N/A,#N/A,TRUE,"Лист3"}</definedName>
    <definedName name="вуув" localSheetId="3" hidden="1">{#N/A,#N/A,TRUE,"Лист1";#N/A,#N/A,TRUE,"Лист2";#N/A,#N/A,TRUE,"Лист3"}</definedName>
    <definedName name="вуув" hidden="1">{#N/A,#N/A,TRUE,"Лист1";#N/A,#N/A,TRUE,"Лист2";#N/A,#N/A,TRUE,"Лист3"}</definedName>
    <definedName name="год96">#REF!</definedName>
    <definedName name="год97">'[19]1997'!$A$1:$BD$138</definedName>
    <definedName name="год98">'[19]1998'!$A$1:$BD$138</definedName>
    <definedName name="грприрцфв00ав98" localSheetId="2" hidden="1">{#N/A,#N/A,TRUE,"Лист1";#N/A,#N/A,TRUE,"Лист2";#N/A,#N/A,TRUE,"Лист3"}</definedName>
    <definedName name="грприрцфв00ав98" localSheetId="1" hidden="1">{#N/A,#N/A,TRUE,"Лист1";#N/A,#N/A,TRUE,"Лист2";#N/A,#N/A,TRUE,"Лист3"}</definedName>
    <definedName name="грприрцфв00ав98" localSheetId="3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уппы">#REF!</definedName>
    <definedName name="грфинцкавг98Х" localSheetId="2" hidden="1">{#N/A,#N/A,TRUE,"Лист1";#N/A,#N/A,TRUE,"Лист2";#N/A,#N/A,TRUE,"Лист3"}</definedName>
    <definedName name="грфинцкавг98Х" localSheetId="1" hidden="1">{#N/A,#N/A,TRUE,"Лист1";#N/A,#N/A,TRUE,"Лист2";#N/A,#N/A,TRUE,"Лист3"}</definedName>
    <definedName name="грфинцкавг98Х" localSheetId="3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д" localSheetId="2">'не менее 10 МВт'!д</definedName>
    <definedName name="д" localSheetId="1">'от 670 кВт до 10 МВт'!д</definedName>
    <definedName name="д" localSheetId="3">Потери!д</definedName>
    <definedName name="д">[0]!д</definedName>
    <definedName name="дд" localSheetId="2">'не менее 10 МВт'!дд</definedName>
    <definedName name="дд" localSheetId="1">'от 670 кВт до 10 МВт'!дд</definedName>
    <definedName name="дд" localSheetId="3">Потери!дд</definedName>
    <definedName name="дд">[0]!дд</definedName>
    <definedName name="дек">#REF!</definedName>
    <definedName name="ДиапазонЗащиты" localSheetId="2">#REF!,#REF!,#REF!,#REF!,[0]!P1_ДиапазонЗащиты,[0]!P2_ДиапазонЗащиты,[0]!P3_ДиапазонЗащиты,[0]!P4_ДиапазонЗащиты</definedName>
    <definedName name="ДиапазонЗащиты" localSheetId="1">#REF!,#REF!,#REF!,#REF!,[0]!P1_ДиапазонЗащиты,[0]!P2_ДиапазонЗащиты,[0]!P3_ДиапазонЗащиты,[0]!P4_ДиапазонЗащиты</definedName>
    <definedName name="ДиапазонЗащиты" localSheetId="3">#REF!,#REF!,#REF!,#REF!,[0]!P1_ДиапазонЗащиты,[0]!P2_ДиапазонЗащиты,[0]!P3_ДиапазонЗащиты,[0]!P4_ДиапазонЗащиты</definedName>
    <definedName name="ДиапазонЗащиты">#REF!,#REF!,#REF!,#REF!,[0]!P1_ДиапазонЗащиты,[0]!P2_ДиапазонЗащиты,[0]!P3_ДиапазонЗащиты,[0]!P4_ДиапазонЗащиты</definedName>
    <definedName name="доопатмо" localSheetId="2">'не менее 10 МВт'!доопатмо</definedName>
    <definedName name="доопатмо" localSheetId="1">'от 670 кВт до 10 МВт'!доопатмо</definedName>
    <definedName name="доопатмо" localSheetId="3">Потери!доопатмо</definedName>
    <definedName name="доопатмо">[0]!доопатмо</definedName>
    <definedName name="ДРУГОЕ">[20]Справочники!$A$26:$A$28</definedName>
    <definedName name="ж" localSheetId="2">'не менее 10 МВт'!ж</definedName>
    <definedName name="ж" localSheetId="1">'от 670 кВт до 10 МВт'!ж</definedName>
    <definedName name="ж" localSheetId="3">Потери!ж</definedName>
    <definedName name="ж">[0]!ж</definedName>
    <definedName name="жд" localSheetId="2">'не менее 10 МВт'!жд</definedName>
    <definedName name="жд" localSheetId="1">'от 670 кВт до 10 МВт'!жд</definedName>
    <definedName name="жд" localSheetId="3">Потери!жд</definedName>
    <definedName name="жд">[0]!жд</definedName>
    <definedName name="жлдджл" localSheetId="2">'не менее 10 МВт'!жлдджл</definedName>
    <definedName name="жлдджл" localSheetId="1">'от 670 кВт до 10 МВт'!жлдджл</definedName>
    <definedName name="жлдджл" localSheetId="3">Потери!жлдджл</definedName>
    <definedName name="жлдджл">[0]!жлдджл</definedName>
    <definedName name="ЗП1">[21]Лист13!$A$2</definedName>
    <definedName name="ЗП2">[21]Лист13!$B$2</definedName>
    <definedName name="ЗП3">[21]Лист13!$C$2</definedName>
    <definedName name="ЗП4">[21]Лист13!$D$2</definedName>
    <definedName name="Извлечение_ИМ">#REF!</definedName>
    <definedName name="_xlnm.Extract">#REF!</definedName>
    <definedName name="индцкавг98" localSheetId="2" hidden="1">{#N/A,#N/A,TRUE,"Лист1";#N/A,#N/A,TRUE,"Лист2";#N/A,#N/A,TRUE,"Лист3"}</definedName>
    <definedName name="индцкавг98" localSheetId="1" hidden="1">{#N/A,#N/A,TRUE,"Лист1";#N/A,#N/A,TRUE,"Лист2";#N/A,#N/A,TRUE,"Лист3"}</definedName>
    <definedName name="индцкавг98" localSheetId="3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июл">#REF!</definedName>
    <definedName name="июн">#REF!</definedName>
    <definedName name="й" localSheetId="2">'не менее 10 МВт'!й</definedName>
    <definedName name="й" localSheetId="1">'от 670 кВт до 10 МВт'!й</definedName>
    <definedName name="й" localSheetId="3">Потери!й</definedName>
    <definedName name="й">[0]!й</definedName>
    <definedName name="йй" localSheetId="2">'не менее 10 МВт'!йй</definedName>
    <definedName name="йй" localSheetId="1">'от 670 кВт до 10 МВт'!йй</definedName>
    <definedName name="йй" localSheetId="3">Потери!йй</definedName>
    <definedName name="йй">[0]!йй</definedName>
    <definedName name="К1">#REF!</definedName>
    <definedName name="к2">#REF!</definedName>
    <definedName name="к3">#REF!</definedName>
    <definedName name="ке" localSheetId="2">'не менее 10 МВт'!ке</definedName>
    <definedName name="ке" localSheetId="1">'от 670 кВт до 10 МВт'!ке</definedName>
    <definedName name="ке" localSheetId="3">Потери!ке</definedName>
    <definedName name="ке">[0]!ке</definedName>
    <definedName name="кеппппппппппп" localSheetId="2" hidden="1">{#N/A,#N/A,TRUE,"Лист1";#N/A,#N/A,TRUE,"Лист2";#N/A,#N/A,TRUE,"Лист3"}</definedName>
    <definedName name="кеппппппппппп" localSheetId="1" hidden="1">{#N/A,#N/A,TRUE,"Лист1";#N/A,#N/A,TRUE,"Лист2";#N/A,#N/A,TRUE,"Лист3"}</definedName>
    <definedName name="кеппппппппппп" localSheetId="3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нига1" localSheetId="2">'не менее 10 МВт'!Книга1</definedName>
    <definedName name="Книга1" localSheetId="1">'от 670 кВт до 10 МВт'!Книга1</definedName>
    <definedName name="Книга1" localSheetId="3">Потери!Книга1</definedName>
    <definedName name="Книга1">[0]!Книга1</definedName>
    <definedName name="копия" localSheetId="2">'не менее 10 МВт'!копия</definedName>
    <definedName name="копия" localSheetId="1">'от 670 кВт до 10 МВт'!копия</definedName>
    <definedName name="копия" localSheetId="3">Потери!копия</definedName>
    <definedName name="копия">[0]!копия</definedName>
    <definedName name="_xlnm.Criteria">#REF!</definedName>
    <definedName name="Критерии_ИМ">#REF!</definedName>
    <definedName name="критерий">#REF!</definedName>
    <definedName name="ла" localSheetId="2">'не менее 10 МВт'!ла</definedName>
    <definedName name="ла" localSheetId="1">'от 670 кВт до 10 МВт'!ла</definedName>
    <definedName name="ла" localSheetId="3">Потери!ла</definedName>
    <definedName name="ла">[0]!ла</definedName>
    <definedName name="лара" localSheetId="2">'не менее 10 МВт'!лара</definedName>
    <definedName name="лара" localSheetId="1">'от 670 кВт до 10 МВт'!лара</definedName>
    <definedName name="лара" localSheetId="3">Потери!лара</definedName>
    <definedName name="лара">[0]!лара</definedName>
    <definedName name="Лист1?prefix?">"T1"</definedName>
    <definedName name="Лист10?prefix?">"T17.1"</definedName>
    <definedName name="Лист11?prefix?">"T4.6"</definedName>
    <definedName name="Лист12?prefix?">"T4.7"</definedName>
    <definedName name="Лист13?prefix?">"T4.8"</definedName>
    <definedName name="Лист14?prefix?">"T107"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лл" localSheetId="2">'не менее 10 МВт'!лл</definedName>
    <definedName name="лл" localSheetId="1">'от 670 кВт до 10 МВт'!лл</definedName>
    <definedName name="лл" localSheetId="3">Потери!лл</definedName>
    <definedName name="лл">[0]!лл</definedName>
    <definedName name="май">#REF!</definedName>
    <definedName name="мар">#REF!</definedName>
    <definedName name="мым" localSheetId="2">'не менее 10 МВт'!мым</definedName>
    <definedName name="мым" localSheetId="1">'от 670 кВт до 10 МВт'!мым</definedName>
    <definedName name="мым" localSheetId="3">Потери!мым</definedName>
    <definedName name="мым">[0]!мым</definedName>
    <definedName name="ноя">#REF!</definedName>
    <definedName name="НСРФ">[10]Регионы!$A$2:$A$88</definedName>
    <definedName name="НСРФ2">[22]Регионы!$A$2:$A$89</definedName>
    <definedName name="_xlnm.Print_Area" localSheetId="4">'1-2 цен.кат.'!$A$1:$L$38</definedName>
    <definedName name="_xlnm.Print_Area" localSheetId="0">'менее 670 кВт'!$A$1:$Y$1141</definedName>
    <definedName name="_xlnm.Print_Area" localSheetId="1">'от 670 кВт до 10 МВт'!$A$1:$Y$1080</definedName>
    <definedName name="_xlnm.Print_Area" localSheetId="3">Потери!$A$1:$B$16</definedName>
    <definedName name="окт">#REF!</definedName>
    <definedName name="олс" localSheetId="2">'не менее 10 МВт'!олс</definedName>
    <definedName name="олс" localSheetId="1">'от 670 кВт до 10 МВт'!олс</definedName>
    <definedName name="олс" localSheetId="3">Потери!олс</definedName>
    <definedName name="олс">[0]!олс</definedName>
    <definedName name="ОРГ">#REF!</definedName>
    <definedName name="ОРГ_ВО">#REF!</definedName>
    <definedName name="ОРГ_ВС">#REF!</definedName>
    <definedName name="ОРГ_ТС">#REF!</definedName>
    <definedName name="ОРГ_УО">#REF!</definedName>
    <definedName name="п_авг">#REF!</definedName>
    <definedName name="п_апр">#REF!</definedName>
    <definedName name="п_дек">#REF!</definedName>
    <definedName name="п_июл">#REF!</definedName>
    <definedName name="п_июн">#REF!</definedName>
    <definedName name="п_май">#REF!</definedName>
    <definedName name="п_мар">#REF!</definedName>
    <definedName name="п_ноя">#REF!</definedName>
    <definedName name="п_окт">#REF!</definedName>
    <definedName name="п_сен">#REF!</definedName>
    <definedName name="п_фев">#REF!</definedName>
    <definedName name="п_янв">#REF!</definedName>
    <definedName name="паыпыва" localSheetId="2">'не менее 10 МВт'!паыпыва</definedName>
    <definedName name="паыпыва" localSheetId="1">'от 670 кВт до 10 МВт'!паыпыва</definedName>
    <definedName name="паыпыва" localSheetId="3">Потери!паыпыва</definedName>
    <definedName name="паыпыва">[0]!паыпыва</definedName>
    <definedName name="первый">#REF!</definedName>
    <definedName name="ПериодРегулирования">[14]Заголовок!$B$14</definedName>
    <definedName name="Периоды_18_2">'[12]18.2'!#REF!</definedName>
    <definedName name="план" localSheetId="2">'не менее 10 МВт'!план</definedName>
    <definedName name="план" localSheetId="1">'от 670 кВт до 10 МВт'!план</definedName>
    <definedName name="план" localSheetId="3">Потери!план</definedName>
    <definedName name="план">[0]!план</definedName>
    <definedName name="ПоследнийГод">[14]Заголовок!$B$16</definedName>
    <definedName name="ппорол" localSheetId="2">'не менее 10 МВт'!ппорол</definedName>
    <definedName name="ппорол" localSheetId="1">'от 670 кВт до 10 МВт'!ппорол</definedName>
    <definedName name="ппорол" localSheetId="3">Потери!ппорол</definedName>
    <definedName name="ппорол">[0]!ппорол</definedName>
    <definedName name="прибыль3" localSheetId="2" hidden="1">{#N/A,#N/A,TRUE,"Лист1";#N/A,#N/A,TRUE,"Лист2";#N/A,#N/A,TRUE,"Лист3"}</definedName>
    <definedName name="прибыль3" localSheetId="1" hidden="1">{#N/A,#N/A,TRUE,"Лист1";#N/A,#N/A,TRUE,"Лист2";#N/A,#N/A,TRUE,"Лист3"}</definedName>
    <definedName name="прибыль3" localSheetId="3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пририл" localSheetId="2">'не менее 10 МВт'!пририл</definedName>
    <definedName name="пририл" localSheetId="1">'от 670 кВт до 10 МВт'!пририл</definedName>
    <definedName name="пририл" localSheetId="3">Потери!пририл</definedName>
    <definedName name="пририл">[0]!пририл</definedName>
    <definedName name="про" localSheetId="2">'не менее 10 МВт'!про</definedName>
    <definedName name="про" localSheetId="1">'от 670 кВт до 10 МВт'!про</definedName>
    <definedName name="про" localSheetId="3">Потери!про</definedName>
    <definedName name="про">[0]!про</definedName>
    <definedName name="пром." localSheetId="2">'не менее 10 МВт'!пром.</definedName>
    <definedName name="пром." localSheetId="1">'от 670 кВт до 10 МВт'!пром.</definedName>
    <definedName name="пром." localSheetId="3">Потери!пром.</definedName>
    <definedName name="пром.">[0]!пром.</definedName>
    <definedName name="проч" localSheetId="2">'не менее 10 МВт'!проч</definedName>
    <definedName name="проч" localSheetId="1">'от 670 кВт до 10 МВт'!проч</definedName>
    <definedName name="проч" localSheetId="3">Потери!проч</definedName>
    <definedName name="проч">[0]!проч</definedName>
    <definedName name="проч.расх" localSheetId="2">'не менее 10 МВт'!проч.расх</definedName>
    <definedName name="проч.расх" localSheetId="1">'от 670 кВт до 10 МВт'!проч.расх</definedName>
    <definedName name="проч.расх" localSheetId="3">Потери!проч.расх</definedName>
    <definedName name="проч.расх">[0]!проч.расх</definedName>
    <definedName name="прош_год">#REF!</definedName>
    <definedName name="пс">#REF!</definedName>
    <definedName name="ПЭ">[20]Справочники!$A$10:$A$12</definedName>
    <definedName name="р" localSheetId="2">'не менее 10 МВт'!р</definedName>
    <definedName name="р" localSheetId="1">'от 670 кВт до 10 МВт'!р</definedName>
    <definedName name="р" localSheetId="3">Потери!р</definedName>
    <definedName name="р">[0]!р</definedName>
    <definedName name="расх" localSheetId="2">'не менее 10 МВт'!расх</definedName>
    <definedName name="расх" localSheetId="1">'от 670 кВт до 10 МВт'!расх</definedName>
    <definedName name="расх" localSheetId="3">Потери!расх</definedName>
    <definedName name="расх">[0]!расх</definedName>
    <definedName name="РГК">[20]Справочники!$A$4:$A$4</definedName>
    <definedName name="РГРЭС" localSheetId="2">'не менее 10 МВт'!РГРЭС</definedName>
    <definedName name="РГРЭС" localSheetId="1">'от 670 кВт до 10 МВт'!РГРЭС</definedName>
    <definedName name="РГРЭС" localSheetId="3">Потери!РГРЭС</definedName>
    <definedName name="РГРЭС">[0]!РГРЭС</definedName>
    <definedName name="рем" localSheetId="2">'не менее 10 МВт'!рем</definedName>
    <definedName name="рем" localSheetId="1">'от 670 кВт до 10 МВт'!рем</definedName>
    <definedName name="рем" localSheetId="3">Потери!рем</definedName>
    <definedName name="рем">[0]!рем</definedName>
    <definedName name="рис1" localSheetId="2" hidden="1">{#N/A,#N/A,TRUE,"Лист1";#N/A,#N/A,TRUE,"Лист2";#N/A,#N/A,TRUE,"Лист3"}</definedName>
    <definedName name="рис1" localSheetId="1" hidden="1">{#N/A,#N/A,TRUE,"Лист1";#N/A,#N/A,TRUE,"Лист2";#N/A,#N/A,TRUE,"Лист3"}</definedName>
    <definedName name="рис1" localSheetId="3" hidden="1">{#N/A,#N/A,TRUE,"Лист1";#N/A,#N/A,TRUE,"Лист2";#N/A,#N/A,TRUE,"Лист3"}</definedName>
    <definedName name="рис1" hidden="1">{#N/A,#N/A,TRUE,"Лист1";#N/A,#N/A,TRUE,"Лист2";#N/A,#N/A,TRUE,"Лист3"}</definedName>
    <definedName name="ро" localSheetId="2">'не менее 10 МВт'!ро</definedName>
    <definedName name="ро" localSheetId="1">'от 670 кВт до 10 МВт'!ро</definedName>
    <definedName name="ро" localSheetId="3">Потери!ро</definedName>
    <definedName name="ро">[0]!ро</definedName>
    <definedName name="с" localSheetId="2">'не менее 10 МВт'!с</definedName>
    <definedName name="с" localSheetId="1">'от 670 кВт до 10 МВт'!с</definedName>
    <definedName name="с" localSheetId="3">Потери!с</definedName>
    <definedName name="с">[0]!с</definedName>
    <definedName name="с1" localSheetId="2">'не менее 10 МВт'!с1</definedName>
    <definedName name="с1" localSheetId="1">'от 670 кВт до 10 МВт'!с1</definedName>
    <definedName name="с1" localSheetId="3">Потери!с1</definedName>
    <definedName name="с1">[0]!с1</definedName>
    <definedName name="Сomi" localSheetId="2">'не менее 10 МВт'!Сomi</definedName>
    <definedName name="Сomi" localSheetId="1">'от 670 кВт до 10 МВт'!Сomi</definedName>
    <definedName name="Сomi" localSheetId="3">Потери!Сomi</definedName>
    <definedName name="Сomi">[0]!Сomi</definedName>
    <definedName name="сель" localSheetId="2">'не менее 10 МВт'!сель</definedName>
    <definedName name="сель" localSheetId="1">'от 670 кВт до 10 МВт'!сель</definedName>
    <definedName name="сель" localSheetId="3">Потери!сель</definedName>
    <definedName name="сель">[0]!сель</definedName>
    <definedName name="сельск.хоз" localSheetId="2">'не менее 10 МВт'!сельск.хоз</definedName>
    <definedName name="сельск.хоз" localSheetId="1">'от 670 кВт до 10 МВт'!сельск.хоз</definedName>
    <definedName name="сельск.хоз" localSheetId="3">Потери!сельск.хоз</definedName>
    <definedName name="сельск.хоз">[0]!сельск.хоз</definedName>
    <definedName name="семь">#REF!</definedName>
    <definedName name="сен">#REF!</definedName>
    <definedName name="сс" localSheetId="2">'не менее 10 МВт'!сс</definedName>
    <definedName name="сс" localSheetId="1">'от 670 кВт до 10 МВт'!сс</definedName>
    <definedName name="сс" localSheetId="3">Потери!сс</definedName>
    <definedName name="сс">[0]!сс</definedName>
    <definedName name="сссс" localSheetId="2">'не менее 10 МВт'!сссс</definedName>
    <definedName name="сссс" localSheetId="1">'от 670 кВт до 10 МВт'!сссс</definedName>
    <definedName name="сссс" localSheetId="3">Потери!сссс</definedName>
    <definedName name="сссс">[0]!сссс</definedName>
    <definedName name="ссы" localSheetId="2">'не менее 10 МВт'!ссы</definedName>
    <definedName name="ссы" localSheetId="1">'от 670 кВт до 10 МВт'!ссы</definedName>
    <definedName name="ссы" localSheetId="3">Потери!ссы</definedName>
    <definedName name="ссы">[0]!ссы</definedName>
    <definedName name="ссы2" localSheetId="2">'не менее 10 МВт'!ссы2</definedName>
    <definedName name="ссы2" localSheetId="1">'от 670 кВт до 10 МВт'!ссы2</definedName>
    <definedName name="ссы2" localSheetId="3">Потери!ссы2</definedName>
    <definedName name="ссы2">[0]!ссы2</definedName>
    <definedName name="Т7_тепло" localSheetId="2">'не менее 10 МВт'!Т7_тепло</definedName>
    <definedName name="Т7_тепло" localSheetId="1">'от 670 кВт до 10 МВт'!Т7_тепло</definedName>
    <definedName name="Т7_тепло" localSheetId="3">Потери!Т7_тепло</definedName>
    <definedName name="Т7_тепло">[0]!Т7_тепло</definedName>
    <definedName name="Таб.25" localSheetId="2">'не менее 10 МВт'!Таб.25</definedName>
    <definedName name="Таб.25" localSheetId="1">'от 670 кВт до 10 МВт'!Таб.25</definedName>
    <definedName name="Таб.25" localSheetId="3">Потери!Таб.25</definedName>
    <definedName name="Таб.25">[0]!Таб.25</definedName>
    <definedName name="табл.2004" localSheetId="2">'не менее 10 МВт'!табл.2004</definedName>
    <definedName name="табл.2004" localSheetId="1">'от 670 кВт до 10 МВт'!табл.2004</definedName>
    <definedName name="табл.2004" localSheetId="3">Потери!табл.2004</definedName>
    <definedName name="табл.2004">[0]!табл.2004</definedName>
    <definedName name="текмес">#REF!</definedName>
    <definedName name="тепло" localSheetId="2">'не менее 10 МВт'!тепло</definedName>
    <definedName name="тепло" localSheetId="1">'от 670 кВт до 10 МВт'!тепло</definedName>
    <definedName name="тепло" localSheetId="3">Потери!тепло</definedName>
    <definedName name="тепло">[0]!тепло</definedName>
    <definedName name="тов" localSheetId="2">'не менее 10 МВт'!тов</definedName>
    <definedName name="тов" localSheetId="1">'от 670 кВт до 10 МВт'!тов</definedName>
    <definedName name="тов" localSheetId="3">Потери!тов</definedName>
    <definedName name="тов">[0]!тов</definedName>
    <definedName name="тп" localSheetId="2" hidden="1">{#N/A,#N/A,TRUE,"Лист1";#N/A,#N/A,TRUE,"Лист2";#N/A,#N/A,TRUE,"Лист3"}</definedName>
    <definedName name="тп" localSheetId="1" hidden="1">{#N/A,#N/A,TRUE,"Лист1";#N/A,#N/A,TRUE,"Лист2";#N/A,#N/A,TRUE,"Лист3"}</definedName>
    <definedName name="тп" localSheetId="3" hidden="1">{#N/A,#N/A,TRUE,"Лист1";#N/A,#N/A,TRUE,"Лист2";#N/A,#N/A,TRUE,"Лист3"}</definedName>
    <definedName name="тп" hidden="1">{#N/A,#N/A,TRUE,"Лист1";#N/A,#N/A,TRUE,"Лист2";#N/A,#N/A,TRUE,"Лист3"}</definedName>
    <definedName name="третий">#REF!</definedName>
    <definedName name="три" localSheetId="2">'не менее 10 МВт'!три</definedName>
    <definedName name="три" localSheetId="1">'от 670 кВт до 10 МВт'!три</definedName>
    <definedName name="три" localSheetId="3">Потери!три</definedName>
    <definedName name="три">[0]!три</definedName>
    <definedName name="тыс.">#REF!</definedName>
    <definedName name="ть" localSheetId="2">'не менее 10 МВт'!ть</definedName>
    <definedName name="ть" localSheetId="1">'от 670 кВт до 10 МВт'!ть</definedName>
    <definedName name="ть" localSheetId="3">Потери!ть</definedName>
    <definedName name="ть">[0]!ть</definedName>
    <definedName name="у" localSheetId="2">'не менее 10 МВт'!у</definedName>
    <definedName name="у" localSheetId="1">'от 670 кВт до 10 МВт'!у</definedName>
    <definedName name="у" localSheetId="3">Потери!у</definedName>
    <definedName name="у">[0]!у</definedName>
    <definedName name="УГОЛЬ">[20]Справочники!$A$19:$A$21</definedName>
    <definedName name="ук" localSheetId="2">'не менее 10 МВт'!ук</definedName>
    <definedName name="ук" localSheetId="1">'от 670 кВт до 10 МВт'!ук</definedName>
    <definedName name="ук" localSheetId="3">Потери!ук</definedName>
    <definedName name="ук">[0]!ук</definedName>
    <definedName name="укеееукеееееееееееееее" localSheetId="2" hidden="1">{#N/A,#N/A,TRUE,"Лист1";#N/A,#N/A,TRUE,"Лист2";#N/A,#N/A,TRUE,"Лист3"}</definedName>
    <definedName name="укеееукеееееееееееееее" localSheetId="1" hidden="1">{#N/A,#N/A,TRUE,"Лист1";#N/A,#N/A,TRUE,"Лист2";#N/A,#N/A,TRUE,"Лист3"}</definedName>
    <definedName name="укеееукеееееееееееееее" localSheetId="3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localSheetId="2" hidden="1">{#N/A,#N/A,TRUE,"Лист1";#N/A,#N/A,TRUE,"Лист2";#N/A,#N/A,TRUE,"Лист3"}</definedName>
    <definedName name="укеукеуеуе" localSheetId="1" hidden="1">{#N/A,#N/A,TRUE,"Лист1";#N/A,#N/A,TRUE,"Лист2";#N/A,#N/A,TRUE,"Лист3"}</definedName>
    <definedName name="укеукеуеуе" localSheetId="3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фев">#REF!</definedName>
    <definedName name="ц" localSheetId="2">'не менее 10 МВт'!ц</definedName>
    <definedName name="ц" localSheetId="1">'от 670 кВт до 10 МВт'!ц</definedName>
    <definedName name="ц" localSheetId="3">Потери!ц</definedName>
    <definedName name="ц">[0]!ц</definedName>
    <definedName name="ЦП1">#REF!</definedName>
    <definedName name="ЦП2">#REF!</definedName>
    <definedName name="ЦП3">#REF!</definedName>
    <definedName name="ЦП4">#REF!</definedName>
    <definedName name="цу" localSheetId="2">'не менее 10 МВт'!цу</definedName>
    <definedName name="цу" localSheetId="1">'от 670 кВт до 10 МВт'!цу</definedName>
    <definedName name="цу" localSheetId="3">Потери!цу</definedName>
    <definedName name="цу">[0]!цу</definedName>
    <definedName name="четвертый">#REF!</definedName>
    <definedName name="шир_дан">#REF!</definedName>
    <definedName name="шир_отч">#REF!</definedName>
    <definedName name="щ" localSheetId="2">'не менее 10 МВт'!щ</definedName>
    <definedName name="щ" localSheetId="1">'от 670 кВт до 10 МВт'!щ</definedName>
    <definedName name="щ" localSheetId="3">Потери!щ</definedName>
    <definedName name="щ">[0]!щ</definedName>
    <definedName name="ыв" localSheetId="2">'не менее 10 МВт'!ыв</definedName>
    <definedName name="ыв" localSheetId="1">'от 670 кВт до 10 МВт'!ыв</definedName>
    <definedName name="ыв" localSheetId="3">Потери!ыв</definedName>
    <definedName name="ыв">[0]!ыв</definedName>
    <definedName name="ывы" localSheetId="2">'не менее 10 МВт'!ывы</definedName>
    <definedName name="ывы" localSheetId="1">'от 670 кВт до 10 МВт'!ывы</definedName>
    <definedName name="ывы" localSheetId="3">Потери!ывы</definedName>
    <definedName name="ывы">[0]!ывы</definedName>
    <definedName name="ыуаы" localSheetId="2" hidden="1">{#N/A,#N/A,TRUE,"Лист1";#N/A,#N/A,TRUE,"Лист2";#N/A,#N/A,TRUE,"Лист3"}</definedName>
    <definedName name="ыуаы" localSheetId="1" hidden="1">{#N/A,#N/A,TRUE,"Лист1";#N/A,#N/A,TRUE,"Лист2";#N/A,#N/A,TRUE,"Лист3"}</definedName>
    <definedName name="ыуаы" localSheetId="3" hidden="1">{#N/A,#N/A,TRUE,"Лист1";#N/A,#N/A,TRUE,"Лист2";#N/A,#N/A,TRUE,"Лист3"}</definedName>
    <definedName name="ыуаы" hidden="1">{#N/A,#N/A,TRUE,"Лист1";#N/A,#N/A,TRUE,"Лист2";#N/A,#N/A,TRUE,"Лист3"}</definedName>
    <definedName name="ыыыы" localSheetId="2">'не менее 10 МВт'!ыыыы</definedName>
    <definedName name="ыыыы" localSheetId="1">'от 670 кВт до 10 МВт'!ыыыы</definedName>
    <definedName name="ыыыы" localSheetId="3">Потери!ыыыы</definedName>
    <definedName name="ыыыы">[0]!ыыыы</definedName>
    <definedName name="янв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7" i="5" l="1"/>
  <c r="F37" i="5"/>
  <c r="E37" i="5"/>
  <c r="D37" i="5"/>
  <c r="C37" i="5"/>
  <c r="B37" i="5"/>
  <c r="I34" i="5"/>
  <c r="H34" i="5"/>
  <c r="G34" i="5"/>
  <c r="B34" i="5"/>
  <c r="A34" i="5"/>
  <c r="K32" i="5"/>
  <c r="I32" i="5"/>
  <c r="E32" i="5"/>
  <c r="D32" i="5"/>
  <c r="C32" i="5"/>
  <c r="L31" i="5"/>
  <c r="J31" i="5"/>
  <c r="E31" i="5"/>
  <c r="D31" i="5"/>
  <c r="C31" i="5"/>
  <c r="K30" i="5"/>
  <c r="I30" i="5"/>
  <c r="H30" i="5"/>
  <c r="H37" i="5" s="1"/>
  <c r="G30" i="5"/>
  <c r="E30" i="5"/>
  <c r="D30" i="5"/>
  <c r="C30" i="5"/>
  <c r="B30" i="5"/>
  <c r="I27" i="5"/>
  <c r="H27" i="5"/>
  <c r="G27" i="5"/>
  <c r="B27" i="5"/>
  <c r="I24" i="5"/>
  <c r="H24" i="5"/>
  <c r="G24" i="5"/>
  <c r="F24" i="5"/>
  <c r="A24" i="5"/>
  <c r="I21" i="5"/>
  <c r="H21" i="5"/>
  <c r="G21" i="5"/>
  <c r="F21" i="5"/>
  <c r="B21" i="5"/>
  <c r="A21" i="5"/>
  <c r="I19" i="5"/>
  <c r="H19" i="5"/>
  <c r="F19" i="5"/>
  <c r="I18" i="5"/>
  <c r="H18" i="5"/>
  <c r="F18" i="5"/>
  <c r="I15" i="5"/>
  <c r="H15" i="5"/>
  <c r="F15" i="5"/>
  <c r="B15" i="5"/>
  <c r="L13" i="5"/>
  <c r="K13" i="5"/>
  <c r="J13" i="5"/>
  <c r="I13" i="5"/>
  <c r="L38" i="5" l="1"/>
  <c r="I37" i="5"/>
  <c r="K37" i="5"/>
  <c r="I38" i="5"/>
  <c r="K38" i="5"/>
  <c r="J30" i="5"/>
  <c r="L30" i="5"/>
  <c r="I31" i="5"/>
  <c r="K31" i="5"/>
  <c r="J32" i="5"/>
  <c r="L32" i="5"/>
  <c r="J37" i="5"/>
  <c r="L37" i="5"/>
  <c r="J38" i="5"/>
  <c r="O1075" i="3" l="1"/>
  <c r="B1080" i="3"/>
  <c r="O472" i="3"/>
  <c r="B1080" i="2"/>
  <c r="O1075" i="2"/>
  <c r="B477" i="2"/>
  <c r="N476" i="2"/>
  <c r="N1079" i="2" s="1"/>
  <c r="O472" i="2"/>
  <c r="B15" i="2"/>
  <c r="B1141" i="1"/>
  <c r="N1140" i="1"/>
  <c r="O1136" i="1"/>
  <c r="O533" i="1"/>
  <c r="M26" i="1"/>
</calcChain>
</file>

<file path=xl/sharedStrings.xml><?xml version="1.0" encoding="utf-8"?>
<sst xmlns="http://schemas.openxmlformats.org/spreadsheetml/2006/main" count="2710" uniqueCount="178">
  <si>
    <t>Приложение</t>
  </si>
  <si>
    <t>к Правилам определения</t>
  </si>
  <si>
    <t>и применения гарантирующими</t>
  </si>
  <si>
    <t>поставщиками нерегулируемых цен</t>
  </si>
  <si>
    <t>на электрическую энергию (мощность)</t>
  </si>
  <si>
    <t>(в ред. Постановления Правительства РФ от 04.05.2012 № 442)</t>
  </si>
  <si>
    <t>Ф О Р М А</t>
  </si>
  <si>
    <t>публикации данных о предельных уровнях нерегулируемых цен</t>
  </si>
  <si>
    <t>на электрическую энергию (мощность) и составляющих предельных уровней нерегулируемых цен</t>
  </si>
  <si>
    <r>
      <t xml:space="preserve">на электрическую энергию (мощность) для потребителей с максимальной мощностью </t>
    </r>
    <r>
      <rPr>
        <b/>
        <sz val="11"/>
        <color indexed="30"/>
        <rFont val="Times New Roman"/>
        <family val="1"/>
        <charset val="204"/>
      </rPr>
      <t>менее 670 кВт</t>
    </r>
  </si>
  <si>
    <t>Предельные уровни нерегулируемых цен на электрическую энергию (мощность), поставляемую потребителям (покупателям)</t>
  </si>
  <si>
    <t>в</t>
  </si>
  <si>
    <t>(наименование гарантирующего поставщика)</t>
  </si>
  <si>
    <t>(месяц)</t>
  </si>
  <si>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</si>
  <si>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1. Предельный уровень нерегулируемых цен</t>
  </si>
  <si>
    <t>По договору энергоснабженяя</t>
  </si>
  <si>
    <t>По договору купли-продажи</t>
  </si>
  <si>
    <t>Уровень напряжения</t>
  </si>
  <si>
    <t>ВН</t>
  </si>
  <si>
    <t>СН1</t>
  </si>
  <si>
    <t>СН2</t>
  </si>
  <si>
    <t>НН</t>
  </si>
  <si>
    <t>Предельный уровень нерегулируемых цен для потребителей с максимальной мощностью менее 670 кВт, руб./МВтч без НДС</t>
  </si>
  <si>
    <t>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 (без НДС)</t>
  </si>
  <si>
    <t xml:space="preserve">рублей/МВт·ч </t>
  </si>
  <si>
    <t>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</t>
  </si>
  <si>
    <t>Ед.изм.</t>
  </si>
  <si>
    <t>Величина</t>
  </si>
  <si>
    <t>а)</t>
  </si>
  <si>
    <t>средневзвешенная нергегулируемая цена на электрическую энергию на оптовом рынке</t>
  </si>
  <si>
    <t>рублей/МВт·ч</t>
  </si>
  <si>
    <t>б)</t>
  </si>
  <si>
    <t>средневзвешенная нергегулируемая цена на мощность на оптовом рынке</t>
  </si>
  <si>
    <t>рублей/МВт</t>
  </si>
  <si>
    <t>в)</t>
  </si>
  <si>
    <t>коэффициент оплаты мощности потребителями (покупателями), осуществляющими расчеты по первой ценовой категории</t>
  </si>
  <si>
    <t>1/час</t>
  </si>
  <si>
    <t>г)</t>
  </si>
  <si>
    <t>объем фактического пикового потребления гарантирующего поставщика на оптовом рынке</t>
  </si>
  <si>
    <t>МВт</t>
  </si>
  <si>
    <t>д)</t>
  </si>
  <si>
    <t>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</t>
  </si>
  <si>
    <t>е)</t>
  </si>
  <si>
    <t>сумма величин мощности, оплачиваемой на розничном рынке потребителями (покупателями), осуществляющими расчеты по второй - шестой ценовым категориям,  в том числе:</t>
  </si>
  <si>
    <t xml:space="preserve"> по второй ценовой категории</t>
  </si>
  <si>
    <t xml:space="preserve"> по третьей ценовой категории</t>
  </si>
  <si>
    <t xml:space="preserve"> по четвертой ценовой категории</t>
  </si>
  <si>
    <t xml:space="preserve"> по пятой ценовой категории</t>
  </si>
  <si>
    <t xml:space="preserve"> по шестой ценовой категории</t>
  </si>
  <si>
    <t>ж)</t>
  </si>
  <si>
    <t>объем потребления мощности населением и приравненными к нему категориями потребителей</t>
  </si>
  <si>
    <t>з)</t>
  </si>
  <si>
    <t>объем потребления электрической энергии потребителями (покупателями), осуществляющими расчеты по второй ценовой категории,в том числе:</t>
  </si>
  <si>
    <t>МВт∙ч</t>
  </si>
  <si>
    <t xml:space="preserve">        для трех зон суток</t>
  </si>
  <si>
    <t>по ночной зоне суток</t>
  </si>
  <si>
    <t>по полупиковой зоне суток</t>
  </si>
  <si>
    <t>по пиковой зоне суток</t>
  </si>
  <si>
    <t>для двух зон суток</t>
  </si>
  <si>
    <t>и)</t>
  </si>
  <si>
    <t>фактический объем потребления электрической энергии гарантирующим поставщиком на оптовом рынке</t>
  </si>
  <si>
    <t>к)</t>
  </si>
  <si>
    <t>объем покупки электрической энергии гарантирующим поставщиком у производителей электрической энергии (мощности) на розничных рынках *</t>
  </si>
  <si>
    <t>в т.ч. у собственников и иных законных владельцев объектов микрогенерации</t>
  </si>
  <si>
    <t>л)</t>
  </si>
  <si>
    <t>сумма объемов потребления электрической энергии потребителями (покупателями), осуществляющими расчеты по второй - шестой ценовым категориям, в том числе:</t>
  </si>
  <si>
    <t>м)</t>
  </si>
  <si>
    <t>объем потребления электрической энергии населением и приравненными к нему категориями потребителей</t>
  </si>
  <si>
    <t>н)</t>
  </si>
  <si>
    <t>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периоды*</t>
  </si>
  <si>
    <t>II. Вторая ценовая категория
(для объемов покупки электрической энергии (мощности), учет которых осуществляется по зонам суток расчетного периода)</t>
  </si>
  <si>
    <t>1. Предельный уровень нерегулируемых цен для трех зон суток, руб./МВтч без НДС</t>
  </si>
  <si>
    <t>Зоны суток</t>
  </si>
  <si>
    <t>Ночная</t>
  </si>
  <si>
    <t>Полупиковая</t>
  </si>
  <si>
    <t>Пиковая</t>
  </si>
  <si>
    <t>2. Предельный уровень нерегулируемых цен для двух зон суток, руб./МВтч без НДС</t>
  </si>
  <si>
    <t>Дневная</t>
  </si>
  <si>
    <t>III. Третья ценовая категория
(для объемов покупки электрической энергии (мощности), в отношении которых за расчетный период осуществляется почасовой учет,
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</si>
  <si>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 Ставка за электрическую энергию предельного уровня нерегулируемых цен, руб./МВтч без НДС</t>
  </si>
  <si>
    <t>ДАТА</t>
  </si>
  <si>
    <t>Ставка для фактических почасовых объемов покупки электрической энергии (по договору купли-продажи)</t>
  </si>
  <si>
    <t>0:00 - 1:00</t>
  </si>
  <si>
    <t>1:00 - 2:00</t>
  </si>
  <si>
    <t>2:00 - 3:00</t>
  </si>
  <si>
    <t>3:00 - 4:00</t>
  </si>
  <si>
    <t>4:00 - 5:00</t>
  </si>
  <si>
    <t>5:00- 6:00</t>
  </si>
  <si>
    <t>6:00 - 7:00</t>
  </si>
  <si>
    <t>7:00- 8:00</t>
  </si>
  <si>
    <t>8:00 - 9:00</t>
  </si>
  <si>
    <t>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</si>
  <si>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</si>
  <si>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</si>
  <si>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</si>
  <si>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</si>
  <si>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</si>
  <si>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</si>
  <si>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</si>
  <si>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17:00 -18:00</t>
  </si>
  <si>
    <t>18:00 - 19:00</t>
  </si>
  <si>
    <t>19:00 - 20:00</t>
  </si>
  <si>
    <t>20:00 - 21:00</t>
  </si>
  <si>
    <t>21:00 - 22:00</t>
  </si>
  <si>
    <t>22:00 - 23:00</t>
  </si>
  <si>
    <t>23:00 - 24:00</t>
  </si>
  <si>
    <t xml:space="preserve">Ставка для фактических почасовых объемов покупки электрической энергии, отпущенных на уровне напряжения ВН,  по договору энергоснабжения </t>
  </si>
  <si>
    <t xml:space="preserve">Ставка для фактических почасовых объемов покупки электрической энергии, отпущенных на уровне напряжения СН1,  по договору энергоснабжения </t>
  </si>
  <si>
    <t xml:space="preserve">Ставка для фактических почасовых объемов покупки электрической энергии, отпущенных на уровне напряжения СН2,  по договору энергоснабжения </t>
  </si>
  <si>
    <t xml:space="preserve">Ставка для фактических почасовых объемов покупки электрической энергии, отпущенных на уровне напряжения НН,  по договору энергоснабжения </t>
  </si>
  <si>
    <t>2. Ставка за мощность, приобретаемую потребителем (покупателем), предельного уровня нерегулируемых цен, рублей/МВт в месяц без НДС</t>
  </si>
  <si>
    <t>IV. Четвертая ценовая категория
(для объемов покупки электрической энергии (мощности), в отношении которых за расчетный период осуществляется почасовой учет,
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</si>
  <si>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 xml:space="preserve">Ставка для фактических почасовых объемов покупки электрической энергии, отпущенных на уровне напряжения ГН,  по договору энергоснабжения </t>
  </si>
  <si>
    <t>Ставка для фактических почасовых объемов покупки электрической энергии, поставляемой розничным потребителям (покупателям), заключившим договор энергоснабжения, предусматривающий урегулирование услуг по передаче электрической энергии по точкам поставки, в отношении которых гарантирующий поставщик заключил договор оказания услуг по передаче электрической энергии с организацией по управлению единой национальной (общероссийской) электрической сетью (с учетом норматива потерь - 3,82 %)</t>
  </si>
  <si>
    <t>Ставка для фактических почасовых объемов покупки электрической энергии, поставляемой розничным потребителям (покупателям), заключившим договор энергоснабжения, предусматривающий урегулирование услуг по передаче электрической энергии по точкам поставки, в отношении которых гарантирующий поставщик заключил договор оказания услуг по передаче электрической энергии с организацией по управлению единой национальной (общероссийской) электрической сетью (с учетом норматива потерь - 3,98 %)</t>
  </si>
  <si>
    <t xml:space="preserve"> 3. Дифференцированная по уроням напряженения ставка тарифа на услуги по передаче элкектрической энергии за содержание электрических сетей предельного уровня нерегулируемых цен, рублей/МВт в месяц без НДС</t>
  </si>
  <si>
    <t>ГН</t>
  </si>
  <si>
    <t>Ставка тарифа на услуги по передаче электрической энергии за содержание электрических сетей</t>
  </si>
  <si>
    <t xml:space="preserve"> 3.1.  Ставка тарифа на услуги по передаче элкектрической энергии на содержание объектов электросетевого хозяйства, входящих в ЕНЭС, рублей/МВт в месяц без НДС</t>
  </si>
  <si>
    <t>с 01.05.2023</t>
  </si>
  <si>
    <t>Ставка тарифа на услуги по передаче электроэнергии на содержание объектов электросетевого хозяйства, входящих в ЕНЭС
(Распоряжение Правительства РФ от 28.04.2023 № 1113-р)</t>
  </si>
  <si>
    <t>V. Пятая ценовая категория
(для объемов покупки электрической энергии (мощности), в отношении которых за расчетный период осуществляются почасовое планирование и учет, 
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</si>
  <si>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Ставка для превышения фактического почасового объема покупки электрической энергии над соответствующим плановым почасовым объемом, руб. МВтч</t>
  </si>
  <si>
    <t>Ставка для превышения планового почасового объема покупки электрической энергии над соответствующим фактическим почасовым объемом , руб. МВтч</t>
  </si>
  <si>
    <t>Ставка для суммы плановых почасовых объемов покупки электрической энергии за расчетный период, рублей/МВт·ч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</si>
  <si>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рублей/МВт·ч без НДС</t>
  </si>
  <si>
    <t>VI. Шестая ценовая категория
(для объемов покупки электрической энергии (мощности), в отношении которых за расчетный период осуществляются почасовое планирование и учет, 
а стоимость услуг по передаче электрической энергии определяется по тарифу на  услуги по передаче электрической энергии в двухставочном выражении)</t>
  </si>
  <si>
    <t>Ставка для фактических почасовых объемов покупки электрической энергии, поставляемой розничным потребителям (покупателям), заключившим договор энергоснабжения, предусматривающий урегулирование услуг по передаче электрической энергии по точкам поставки, в отношении которых гарантирующий поставщик заключил договор оказания услуг по передаче электрической энергии с организацией по управлению единой национальной (общероссийской) электрической сетью (с учетом норматива потерь - 3,82%)</t>
  </si>
  <si>
    <t>Ставка для фактических почасовых объемов покупки электрической энергии, поставляемой розничным потребителям (покупателям), заключившим договор энергоснабжения, предусматривающий урегулирование услуг по передаче электрической энергии по точкам поставки, в отношении которых гарантирующий поставщик заключил договор оказания услуг по передаче электрической энергии с организацией по управлению единой национальной (общероссийской) электрической сетью (с учетом норматива потерь - 3,98%)</t>
  </si>
  <si>
    <r>
      <t xml:space="preserve">на электрическую энергию (мощность) для потребителей с максимальной мощностью </t>
    </r>
    <r>
      <rPr>
        <b/>
        <sz val="11"/>
        <color indexed="30"/>
        <rFont val="Times New Roman"/>
        <family val="1"/>
        <charset val="204"/>
      </rPr>
      <t>от 670 кВт до 10 МВт</t>
    </r>
  </si>
  <si>
    <r>
      <t xml:space="preserve">на электрическую энергию (мощность) для потребителей с максимальной мощностью </t>
    </r>
    <r>
      <rPr>
        <b/>
        <sz val="11"/>
        <color indexed="30"/>
        <rFont val="Times New Roman"/>
        <family val="1"/>
        <charset val="204"/>
      </rPr>
      <t>не менее 10 МВт</t>
    </r>
  </si>
  <si>
    <t xml:space="preserve">филиал "АтомЭнергоСбыт" Хакасия ООО "АтомЭнергоСбыт Бизнес" </t>
  </si>
  <si>
    <t>Предельные уровни нерегулируемых цен на электрическую энергию (мощность), приобретаемую сетевыми организациями в целях компенсации потерь в</t>
  </si>
  <si>
    <t>июле 2023 г.</t>
  </si>
  <si>
    <t>I. Первая ценовая категория</t>
  </si>
  <si>
    <t>(для объемов покупки э/э (мощности), учет которых осуществляется в целом за расчетный период)</t>
  </si>
  <si>
    <t>1. 3. Предельный уровень нерегулируемых цен (по договорам купли - продажи) для сетевых организаций, приобретающих электрическую энергию в целях компенсации потерь.</t>
  </si>
  <si>
    <t>Наименование показателя</t>
  </si>
  <si>
    <t>Предельный уровень свободных (нерегулируемых) цен на э/э (мощность),
(руб./МВтч без НДС)</t>
  </si>
  <si>
    <t>В отношении величин фактических объемов потерь электрической энергии соответствующих объемам потерь, учтенных в сводном прогнозном балансе на 2022 год за соответствующий расчетный период в отношении сетевой организации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</si>
  <si>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на 2022 год за соответствующий расчетный период в отношении сетевой организации*</t>
  </si>
  <si>
    <t xml:space="preserve">Примечание: </t>
  </si>
  <si>
    <t>в соответствии с требованиями п. 96 Основных положений функционирования розничных рынков электрической энергии, утвержденных Постановлением Правительства РФ от 04.05.2012 №442 (в редакции Постановления Правительства РФ от от 30.12.2012 N 1482),  при расчете предельных уровней свободных (нерегулируемых) цен на электрическую энергию (мощность) в отношении:</t>
  </si>
  <si>
    <r>
      <t xml:space="preserve">величин </t>
    </r>
    <r>
      <rPr>
        <b/>
        <sz val="11"/>
        <rFont val="Times New Roman"/>
        <family val="1"/>
        <charset val="204"/>
      </rPr>
      <t>непревышения</t>
    </r>
    <r>
      <rPr>
        <sz val="11"/>
        <rFont val="Times New Roman"/>
        <family val="1"/>
        <charset val="204"/>
      </rPr>
      <t xml:space="preserve"> фактических объемов потерь электрической энергии над объемами потерь, учтенными  в сводном прогнозном балансе за соответствующий расчетный период в отношении сетевой организации, используется сбытовая надбавка гарантирующего поставщика, установленная в отношении сетевых организаций;</t>
    </r>
  </si>
  <si>
    <r>
      <t xml:space="preserve"> величин </t>
    </r>
    <r>
      <rPr>
        <b/>
        <sz val="11"/>
        <rFont val="Times New Roman"/>
        <family val="1"/>
        <charset val="204"/>
      </rPr>
      <t>превышения</t>
    </r>
    <r>
      <rPr>
        <sz val="11"/>
        <rFont val="Times New Roman"/>
        <family val="1"/>
        <charset val="204"/>
      </rPr>
      <t xml:space="preserve"> фактических объемов потерь электрической энергии над объемами потерь, учтенными в сводном прогнозном балансе за соответствующий расчетный период в отношении сетевой организации, используется  сбытовая надбавка гарантирующего поставщика, установленная в отношении потребителей, относящихся к подгруппе группы "прочие потребители" с максимальной мощностью энергопринимающих устройств от 670 кВт до 10 МВт.</t>
    </r>
  </si>
  <si>
    <t>Расчет предельных уровней нерегулируемых цен на электрическую энергию (мощность), поставляемую потребителям (покупателям)  
филиала "АтомЭнергоСбыт" Хакасия ООО "АтомЭнергоСбыт Бизнес" в июле 2023 г.  (для расчетов по первой и второй ценовым категориям)</t>
  </si>
  <si>
    <r>
      <t xml:space="preserve">1. </t>
    </r>
    <r>
      <rPr>
        <b/>
        <u/>
        <sz val="16"/>
        <rFont val="Arial Cyr"/>
        <charset val="204"/>
      </rPr>
      <t>Первая ценовая категория</t>
    </r>
    <r>
      <rPr>
        <b/>
        <sz val="16"/>
        <rFont val="Arial Cyr"/>
        <charset val="204"/>
      </rPr>
      <t xml:space="preserve">
(для объемов покупки электрической энергии (мощности), учет которых осуществляется в целом за расчетный период)
</t>
    </r>
  </si>
  <si>
    <t xml:space="preserve">   1.1. Предельный уровень нерегулируемых цен</t>
  </si>
  <si>
    <t>Подгруппа прочих потребителей                                                                                                      (по максимальной мощности энергопринимающих устройств)</t>
  </si>
  <si>
    <t xml:space="preserve">Дифференцированный по уровням напряжения одноставочный тариф на услуги по передаче электрической энергии с учетом стоимости нормативных технологических потерь электрической энергии в электрических сетях 
                                                                                                                                </t>
  </si>
  <si>
    <t>Средневзвешенная  нерегулируемая цена  электрической энергии (мощности), используемая для расчета предельных уровней нерегулируемых цен по первой ценовой категории  
за июль 2023 г.</t>
  </si>
  <si>
    <t xml:space="preserve">Сбытовая надбавка гарантирующего поставщика для подгруппы группы "прочие потребители" 
</t>
  </si>
  <si>
    <t xml:space="preserve">Плата за иные услуги, оказание которых является неотъемлемой частью процесса поставки электрической энергии потребителям за июль 2023 г.
                                                                          </t>
  </si>
  <si>
    <t xml:space="preserve">Предельные уровни нерегулируемых цен за июль 2023 г.                                                                                                                                (руб./МВт.ч. без НДС)                                                </t>
  </si>
  <si>
    <t>9                                                     (гр.2+гр.6+гр.7+гр.8)</t>
  </si>
  <si>
    <t>10                                                     (гр.3+гр.6+гр.7+гр.8)</t>
  </si>
  <si>
    <t>11                                                     (гр.4+гр.6+гр.7+гр.8)</t>
  </si>
  <si>
    <t>12                                                     (гр.5+гр.6+гр.7+гр.8)</t>
  </si>
  <si>
    <t>менее 670 кВт</t>
  </si>
  <si>
    <t xml:space="preserve"> 1.2. Предельный уровень нерегулируемых цен на электрическую энергию, отпускаемую  организациям, оказывающим услуги по передаче электрической энергии, приобретающим ее в целях компенсации потерь в сетях, принадлежащих данным организациям на праве собственности или ином законном основании </t>
  </si>
  <si>
    <t>Наименование</t>
  </si>
  <si>
    <t xml:space="preserve">Сбытовая надбавка гарантирующего поставщика для группы "организации, оказывающие услуги по передаче электрической энергии, приобретающие ее в целях компенсации потерь в сетях, принадлежащих данным организациям на праве собственности или ином законном основании" 
                                                </t>
  </si>
  <si>
    <t>9                        
(гр.6+гр.7+гр.8)</t>
  </si>
  <si>
    <t xml:space="preserve">в отношении величин непревышения фактических объемов потерь электрической энергии над объемами потерь, учтенными в сводном прогнозном балансе </t>
  </si>
  <si>
    <t>Х</t>
  </si>
  <si>
    <t xml:space="preserve">в отношении величин превышения фактических объемов потерь электрической энергии над объемами потерь, учтенными в сводном прогнозном балансе (диапазон по максимальной мощности энергопринимающих устройств от 670 кВт до 10 МВт) </t>
  </si>
  <si>
    <t xml:space="preserve">     1.3. Предельный уровень нерегулируемых цен на электрическую энергию, отпускаемую  организациям в отношении которых заключен договор купли-продажи  (поставки) электрической энергии (мощности) </t>
  </si>
  <si>
    <t>2. Вторая ценовая категория
(для объемов покупки электрической энергии (мощности), учет которых осуществляется по зонам суток расчетного периода)</t>
  </si>
  <si>
    <t xml:space="preserve">      2.1. Предельный уровень нерегулируемых цен для трех зон суток</t>
  </si>
  <si>
    <r>
      <t xml:space="preserve">Зоны суток для подгруппы группы "прочие потребители"                                                                                                      (по максимальной мощности энергопринимающих устройств - </t>
    </r>
    <r>
      <rPr>
        <b/>
        <sz val="14"/>
        <rFont val="Arial Cyr"/>
        <charset val="204"/>
      </rPr>
      <t>менее 670 кВт)</t>
    </r>
  </si>
  <si>
    <t>Дифференцированная по трем зонам суток средневзвешенная  нерегулируемая цена покупки электрической энергии (мощности) на оптовом рынке за июль 2023 г.</t>
  </si>
  <si>
    <t>Ночь</t>
  </si>
  <si>
    <t>Полупик</t>
  </si>
  <si>
    <t>Пик</t>
  </si>
  <si>
    <t xml:space="preserve">      2.2. Предельный уровень нерегулируемых цен для двух зон суток</t>
  </si>
  <si>
    <t>Дифференцированная по двум зонам суток средневзвешенная  нерегулируемая цена покупки электрической энергии (мощности) на оптовом рынке за июль 2023 г.</t>
  </si>
  <si>
    <t>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</si>
</sst>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00000000"/>
    <numFmt numFmtId="165" formatCode="_-* #,##0.00_р_._-;\-* #,##0.00_р_._-;_-* &quot;-&quot;??_р_._-;_-@_-"/>
    <numFmt numFmtId="166" formatCode="000000"/>
  </numFmts>
  <fonts count="2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3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9"/>
      <name val="Arial Cyr"/>
      <charset val="204"/>
    </font>
    <font>
      <sz val="12"/>
      <name val="Arial Cyr"/>
      <charset val="204"/>
    </font>
    <font>
      <sz val="10"/>
      <color rgb="FFFF0000"/>
      <name val="Arial Cyr"/>
      <charset val="204"/>
    </font>
    <font>
      <b/>
      <sz val="18"/>
      <name val="Arial Cyr"/>
      <charset val="204"/>
    </font>
    <font>
      <b/>
      <sz val="16"/>
      <name val="Arial Cyr"/>
      <charset val="204"/>
    </font>
    <font>
      <b/>
      <u/>
      <sz val="16"/>
      <name val="Arial Cyr"/>
      <charset val="204"/>
    </font>
    <font>
      <sz val="14"/>
      <name val="Arial Cyr"/>
      <charset val="204"/>
    </font>
    <font>
      <b/>
      <sz val="12"/>
      <name val="Arial Cyr"/>
      <charset val="204"/>
    </font>
    <font>
      <i/>
      <sz val="11"/>
      <name val="Arial Cyr"/>
      <charset val="204"/>
    </font>
    <font>
      <i/>
      <sz val="9"/>
      <name val="Arial Cyr"/>
      <charset val="204"/>
    </font>
    <font>
      <b/>
      <sz val="14"/>
      <name val="Arial Cyr"/>
      <charset val="204"/>
    </font>
    <font>
      <sz val="22"/>
      <name val="Arial Cyr"/>
      <charset val="204"/>
    </font>
    <font>
      <sz val="16"/>
      <color theme="1"/>
      <name val="Times New Roman"/>
      <family val="1"/>
      <charset val="204"/>
    </font>
    <font>
      <sz val="14"/>
      <color rgb="FFFF0000"/>
      <name val="Arial Cyr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theme="0" tint="-0.34998626667073579"/>
      </left>
      <right/>
      <top/>
      <bottom/>
      <diagonal/>
    </border>
    <border>
      <left/>
      <right style="medium">
        <color theme="0" tint="-0.34998626667073579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5" fontId="9" fillId="0" borderId="0" applyFont="0" applyFill="0" applyBorder="0" applyAlignment="0" applyProtection="0"/>
    <xf numFmtId="0" fontId="2" fillId="0" borderId="0"/>
  </cellStyleXfs>
  <cellXfs count="226">
    <xf numFmtId="0" fontId="0" fillId="0" borderId="0" xfId="0"/>
    <xf numFmtId="0" fontId="1" fillId="2" borderId="0" xfId="0" applyFont="1" applyFill="1"/>
    <xf numFmtId="0" fontId="3" fillId="2" borderId="0" xfId="2" applyFont="1" applyFill="1" applyAlignment="1">
      <alignment horizontal="right"/>
    </xf>
    <xf numFmtId="0" fontId="4" fillId="2" borderId="0" xfId="2" applyFont="1" applyFill="1" applyAlignment="1">
      <alignment horizontal="center"/>
    </xf>
    <xf numFmtId="0" fontId="4" fillId="2" borderId="0" xfId="2" applyFont="1" applyFill="1" applyAlignment="1">
      <alignment horizontal="center" vertical="center" wrapText="1"/>
    </xf>
    <xf numFmtId="0" fontId="3" fillId="2" borderId="0" xfId="2" applyFont="1" applyFill="1"/>
    <xf numFmtId="0" fontId="3" fillId="2" borderId="0" xfId="2" applyFont="1" applyFill="1" applyAlignment="1">
      <alignment horizontal="center"/>
    </xf>
    <xf numFmtId="0" fontId="3" fillId="2" borderId="0" xfId="2" applyFont="1" applyFill="1" applyBorder="1"/>
    <xf numFmtId="0" fontId="4" fillId="2" borderId="1" xfId="2" applyFont="1" applyFill="1" applyBorder="1" applyAlignment="1">
      <alignment horizontal="center"/>
    </xf>
    <xf numFmtId="0" fontId="3" fillId="2" borderId="0" xfId="2" applyFont="1" applyFill="1" applyBorder="1" applyAlignment="1">
      <alignment horizontal="center"/>
    </xf>
    <xf numFmtId="0" fontId="3" fillId="2" borderId="0" xfId="2" applyNumberFormat="1" applyFont="1" applyFill="1" applyBorder="1" applyAlignment="1"/>
    <xf numFmtId="0" fontId="3" fillId="2" borderId="0" xfId="2" applyFont="1" applyFill="1" applyBorder="1" applyAlignment="1"/>
    <xf numFmtId="0" fontId="3" fillId="2" borderId="0" xfId="2" applyFont="1" applyFill="1" applyBorder="1" applyAlignment="1">
      <alignment horizontal="center" vertical="top"/>
    </xf>
    <xf numFmtId="0" fontId="3" fillId="2" borderId="2" xfId="2" applyFont="1" applyFill="1" applyBorder="1" applyAlignment="1">
      <alignment horizontal="center" vertical="top"/>
    </xf>
    <xf numFmtId="0" fontId="3" fillId="2" borderId="0" xfId="2" applyFont="1" applyFill="1" applyBorder="1" applyAlignment="1">
      <alignment vertical="top"/>
    </xf>
    <xf numFmtId="0" fontId="3" fillId="2" borderId="0" xfId="2" applyFont="1" applyFill="1" applyBorder="1" applyAlignment="1">
      <alignment horizontal="center" vertical="top"/>
    </xf>
    <xf numFmtId="0" fontId="6" fillId="3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vertical="center"/>
    </xf>
    <xf numFmtId="0" fontId="3" fillId="2" borderId="3" xfId="2" applyFont="1" applyFill="1" applyBorder="1" applyAlignment="1">
      <alignment horizontal="center"/>
    </xf>
    <xf numFmtId="0" fontId="3" fillId="2" borderId="3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/>
    </xf>
    <xf numFmtId="0" fontId="3" fillId="2" borderId="4" xfId="2" applyFont="1" applyFill="1" applyBorder="1" applyAlignment="1">
      <alignment horizontal="center"/>
    </xf>
    <xf numFmtId="0" fontId="3" fillId="2" borderId="5" xfId="2" applyFont="1" applyFill="1" applyBorder="1" applyAlignment="1">
      <alignment horizontal="center"/>
    </xf>
    <xf numFmtId="0" fontId="3" fillId="2" borderId="6" xfId="2" applyFont="1" applyFill="1" applyBorder="1" applyAlignment="1">
      <alignment horizontal="center"/>
    </xf>
    <xf numFmtId="4" fontId="3" fillId="2" borderId="3" xfId="2" applyNumberFormat="1" applyFont="1" applyFill="1" applyBorder="1" applyAlignment="1">
      <alignment horizontal="center" vertical="center"/>
    </xf>
    <xf numFmtId="4" fontId="3" fillId="2" borderId="3" xfId="2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center"/>
    </xf>
    <xf numFmtId="4" fontId="4" fillId="2" borderId="3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vertical="top" wrapText="1"/>
    </xf>
    <xf numFmtId="0" fontId="1" fillId="2" borderId="0" xfId="0" applyFont="1" applyFill="1" applyBorder="1"/>
    <xf numFmtId="0" fontId="3" fillId="2" borderId="0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vertical="top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left" vertical="top" wrapText="1"/>
    </xf>
    <xf numFmtId="4" fontId="3" fillId="2" borderId="3" xfId="0" applyNumberFormat="1" applyFont="1" applyFill="1" applyBorder="1" applyAlignment="1">
      <alignment horizontal="center" vertical="center"/>
    </xf>
    <xf numFmtId="164" fontId="3" fillId="2" borderId="3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top" wrapText="1" indent="2"/>
    </xf>
    <xf numFmtId="0" fontId="3" fillId="0" borderId="3" xfId="0" applyFont="1" applyFill="1" applyBorder="1" applyAlignment="1">
      <alignment horizontal="center" vertical="top"/>
    </xf>
    <xf numFmtId="0" fontId="3" fillId="0" borderId="4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center" vertical="center"/>
    </xf>
    <xf numFmtId="4" fontId="3" fillId="0" borderId="3" xfId="0" applyNumberFormat="1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 vertical="top"/>
    </xf>
    <xf numFmtId="0" fontId="3" fillId="0" borderId="0" xfId="2" applyFont="1" applyFill="1"/>
    <xf numFmtId="0" fontId="3" fillId="0" borderId="0" xfId="2" applyFont="1" applyFill="1" applyBorder="1" applyAlignment="1">
      <alignment vertical="top"/>
    </xf>
    <xf numFmtId="0" fontId="1" fillId="0" borderId="0" xfId="0" applyFont="1" applyFill="1"/>
    <xf numFmtId="0" fontId="3" fillId="2" borderId="0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left" wrapText="1"/>
    </xf>
    <xf numFmtId="4" fontId="3" fillId="0" borderId="3" xfId="2" applyNumberFormat="1" applyFont="1" applyFill="1" applyBorder="1" applyAlignment="1">
      <alignment horizontal="center" vertical="center"/>
    </xf>
    <xf numFmtId="4" fontId="3" fillId="0" borderId="3" xfId="2" applyNumberFormat="1" applyFont="1" applyFill="1" applyBorder="1" applyAlignment="1">
      <alignment horizontal="center" vertical="center"/>
    </xf>
    <xf numFmtId="4" fontId="3" fillId="0" borderId="3" xfId="2" applyNumberFormat="1" applyFont="1" applyFill="1" applyBorder="1" applyAlignment="1">
      <alignment horizontal="center" vertical="top"/>
    </xf>
    <xf numFmtId="4" fontId="3" fillId="0" borderId="3" xfId="2" applyNumberFormat="1" applyFont="1" applyFill="1" applyBorder="1" applyAlignment="1">
      <alignment horizontal="center" vertical="top"/>
    </xf>
    <xf numFmtId="0" fontId="6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20" fontId="8" fillId="2" borderId="3" xfId="0" applyNumberFormat="1" applyFont="1" applyFill="1" applyBorder="1" applyAlignment="1">
      <alignment horizontal="center" vertical="center" wrapText="1"/>
    </xf>
    <xf numFmtId="3" fontId="4" fillId="2" borderId="3" xfId="0" applyNumberFormat="1" applyFont="1" applyFill="1" applyBorder="1" applyAlignment="1">
      <alignment horizontal="center" vertical="center" wrapText="1"/>
    </xf>
    <xf numFmtId="4" fontId="1" fillId="2" borderId="3" xfId="0" applyNumberFormat="1" applyFont="1" applyFill="1" applyBorder="1"/>
    <xf numFmtId="4" fontId="1" fillId="2" borderId="0" xfId="0" applyNumberFormat="1" applyFont="1" applyFill="1"/>
    <xf numFmtId="4" fontId="1" fillId="2" borderId="3" xfId="0" applyNumberFormat="1" applyFont="1" applyFill="1" applyBorder="1" applyAlignment="1">
      <alignment horizontal="center" vertical="center"/>
    </xf>
    <xf numFmtId="4" fontId="6" fillId="4" borderId="3" xfId="0" applyNumberFormat="1" applyFont="1" applyFill="1" applyBorder="1" applyAlignment="1">
      <alignment horizontal="center" vertical="center"/>
    </xf>
    <xf numFmtId="4" fontId="8" fillId="2" borderId="3" xfId="0" applyNumberFormat="1" applyFont="1" applyFill="1" applyBorder="1" applyAlignment="1">
      <alignment horizontal="center" vertical="center" wrapText="1"/>
    </xf>
    <xf numFmtId="4" fontId="6" fillId="2" borderId="0" xfId="0" applyNumberFormat="1" applyFont="1" applyFill="1" applyAlignment="1"/>
    <xf numFmtId="4" fontId="6" fillId="2" borderId="7" xfId="1" applyNumberFormat="1" applyFont="1" applyFill="1" applyBorder="1" applyAlignment="1">
      <alignment horizontal="center"/>
    </xf>
    <xf numFmtId="4" fontId="6" fillId="3" borderId="0" xfId="0" applyNumberFormat="1" applyFont="1" applyFill="1" applyAlignment="1">
      <alignment horizontal="center" vertical="center" wrapText="1"/>
    </xf>
    <xf numFmtId="0" fontId="4" fillId="2" borderId="0" xfId="2" applyFont="1" applyFill="1" applyAlignment="1">
      <alignment wrapText="1"/>
    </xf>
    <xf numFmtId="4" fontId="6" fillId="2" borderId="0" xfId="0" applyNumberFormat="1" applyFont="1" applyFill="1"/>
    <xf numFmtId="4" fontId="6" fillId="2" borderId="0" xfId="0" applyNumberFormat="1" applyFont="1" applyFill="1" applyAlignment="1">
      <alignment vertical="center"/>
    </xf>
    <xf numFmtId="4" fontId="6" fillId="0" borderId="3" xfId="0" applyNumberFormat="1" applyFont="1" applyFill="1" applyBorder="1" applyAlignment="1">
      <alignment horizontal="center" vertical="center"/>
    </xf>
    <xf numFmtId="4" fontId="3" fillId="2" borderId="3" xfId="0" applyNumberFormat="1" applyFont="1" applyFill="1" applyBorder="1" applyAlignment="1">
      <alignment horizontal="center" vertical="center"/>
    </xf>
    <xf numFmtId="4" fontId="4" fillId="4" borderId="3" xfId="0" applyNumberFormat="1" applyFont="1" applyFill="1" applyBorder="1" applyAlignment="1">
      <alignment horizontal="center" vertical="center"/>
    </xf>
    <xf numFmtId="0" fontId="3" fillId="2" borderId="0" xfId="0" applyFont="1" applyFill="1"/>
    <xf numFmtId="4" fontId="3" fillId="2" borderId="3" xfId="0" applyNumberFormat="1" applyFont="1" applyFill="1" applyBorder="1" applyAlignment="1">
      <alignment horizontal="center" vertical="center" wrapText="1"/>
    </xf>
    <xf numFmtId="4" fontId="3" fillId="2" borderId="3" xfId="0" applyNumberFormat="1" applyFont="1" applyFill="1" applyBorder="1"/>
    <xf numFmtId="4" fontId="4" fillId="2" borderId="0" xfId="0" applyNumberFormat="1" applyFont="1" applyFill="1" applyBorder="1" applyAlignment="1">
      <alignment horizontal="center" vertical="center" wrapText="1"/>
    </xf>
    <xf numFmtId="4" fontId="1" fillId="2" borderId="0" xfId="0" applyNumberFormat="1" applyFont="1" applyFill="1" applyBorder="1"/>
    <xf numFmtId="4" fontId="1" fillId="2" borderId="8" xfId="0" applyNumberFormat="1" applyFont="1" applyFill="1" applyBorder="1" applyAlignment="1">
      <alignment horizontal="center" vertical="center"/>
    </xf>
    <xf numFmtId="4" fontId="1" fillId="2" borderId="9" xfId="0" applyNumberFormat="1" applyFont="1" applyFill="1" applyBorder="1" applyAlignment="1">
      <alignment horizontal="center" vertical="center"/>
    </xf>
    <xf numFmtId="4" fontId="1" fillId="2" borderId="10" xfId="0" applyNumberFormat="1" applyFont="1" applyFill="1" applyBorder="1"/>
    <xf numFmtId="4" fontId="1" fillId="2" borderId="11" xfId="0" applyNumberFormat="1" applyFont="1" applyFill="1" applyBorder="1"/>
    <xf numFmtId="4" fontId="6" fillId="5" borderId="3" xfId="0" applyNumberFormat="1" applyFont="1" applyFill="1" applyBorder="1" applyAlignment="1">
      <alignment horizontal="center" vertical="center" wrapText="1"/>
    </xf>
    <xf numFmtId="4" fontId="6" fillId="6" borderId="3" xfId="0" applyNumberFormat="1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/>
    </xf>
    <xf numFmtId="4" fontId="1" fillId="2" borderId="0" xfId="0" applyNumberFormat="1" applyFont="1" applyFill="1" applyBorder="1" applyAlignment="1"/>
    <xf numFmtId="4" fontId="1" fillId="2" borderId="3" xfId="0" applyNumberFormat="1" applyFont="1" applyFill="1" applyBorder="1" applyAlignment="1">
      <alignment horizontal="center"/>
    </xf>
    <xf numFmtId="4" fontId="3" fillId="2" borderId="3" xfId="0" applyNumberFormat="1" applyFont="1" applyFill="1" applyBorder="1" applyAlignment="1">
      <alignment horizontal="center"/>
    </xf>
    <xf numFmtId="4" fontId="6" fillId="2" borderId="3" xfId="0" applyNumberFormat="1" applyFont="1" applyFill="1" applyBorder="1" applyAlignment="1">
      <alignment horizontal="center"/>
    </xf>
    <xf numFmtId="0" fontId="1" fillId="0" borderId="3" xfId="0" applyNumberFormat="1" applyFont="1" applyFill="1" applyBorder="1"/>
    <xf numFmtId="4" fontId="6" fillId="2" borderId="3" xfId="0" applyNumberFormat="1" applyFont="1" applyFill="1" applyBorder="1" applyAlignment="1">
      <alignment horizontal="center" wrapText="1"/>
    </xf>
    <xf numFmtId="4" fontId="3" fillId="2" borderId="0" xfId="2" applyNumberFormat="1" applyFont="1" applyFill="1" applyBorder="1" applyAlignment="1">
      <alignment vertical="center"/>
    </xf>
    <xf numFmtId="0" fontId="3" fillId="2" borderId="0" xfId="2" applyFont="1" applyFill="1" applyBorder="1" applyAlignment="1">
      <alignment vertical="center"/>
    </xf>
    <xf numFmtId="0" fontId="1" fillId="2" borderId="0" xfId="0" applyFont="1" applyFill="1" applyBorder="1" applyAlignment="1"/>
    <xf numFmtId="4" fontId="3" fillId="2" borderId="3" xfId="2" applyNumberFormat="1" applyFont="1" applyFill="1" applyBorder="1" applyAlignment="1">
      <alignment horizontal="left"/>
    </xf>
    <xf numFmtId="4" fontId="3" fillId="2" borderId="3" xfId="2" applyNumberFormat="1" applyFont="1" applyFill="1" applyBorder="1" applyAlignment="1"/>
    <xf numFmtId="4" fontId="3" fillId="2" borderId="0" xfId="2" applyNumberFormat="1" applyFont="1" applyFill="1" applyBorder="1" applyAlignment="1"/>
    <xf numFmtId="4" fontId="6" fillId="2" borderId="7" xfId="0" applyNumberFormat="1" applyFont="1" applyFill="1" applyBorder="1"/>
    <xf numFmtId="4" fontId="6" fillId="7" borderId="3" xfId="0" applyNumberFormat="1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left"/>
    </xf>
    <xf numFmtId="4" fontId="6" fillId="2" borderId="7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1" fillId="0" borderId="3" xfId="0" applyFont="1" applyFill="1" applyBorder="1"/>
    <xf numFmtId="4" fontId="6" fillId="0" borderId="3" xfId="0" applyNumberFormat="1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/>
    </xf>
    <xf numFmtId="0" fontId="6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10" fillId="2" borderId="0" xfId="0" applyFont="1" applyFill="1"/>
    <xf numFmtId="20" fontId="3" fillId="2" borderId="3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1" fillId="2" borderId="10" xfId="0" applyFont="1" applyFill="1" applyBorder="1"/>
    <xf numFmtId="0" fontId="1" fillId="2" borderId="11" xfId="0" applyFont="1" applyFill="1" applyBorder="1"/>
    <xf numFmtId="0" fontId="6" fillId="7" borderId="3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/>
    </xf>
    <xf numFmtId="0" fontId="1" fillId="2" borderId="3" xfId="0" applyFont="1" applyFill="1" applyBorder="1"/>
    <xf numFmtId="4" fontId="6" fillId="2" borderId="4" xfId="0" applyNumberFormat="1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wrapText="1"/>
    </xf>
    <xf numFmtId="0" fontId="4" fillId="2" borderId="0" xfId="2" applyFont="1" applyFill="1" applyAlignment="1"/>
    <xf numFmtId="0" fontId="4" fillId="2" borderId="0" xfId="2" applyFont="1" applyFill="1" applyAlignment="1">
      <alignment vertical="center" wrapText="1"/>
    </xf>
    <xf numFmtId="0" fontId="3" fillId="2" borderId="0" xfId="2" applyFont="1" applyFill="1" applyAlignment="1"/>
    <xf numFmtId="4" fontId="6" fillId="2" borderId="7" xfId="0" applyNumberFormat="1" applyFont="1" applyFill="1" applyBorder="1" applyAlignment="1">
      <alignment horizontal="right"/>
    </xf>
    <xf numFmtId="4" fontId="1" fillId="0" borderId="3" xfId="0" applyNumberFormat="1" applyFont="1" applyFill="1" applyBorder="1"/>
    <xf numFmtId="4" fontId="6" fillId="0" borderId="3" xfId="0" applyNumberFormat="1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7" fillId="2" borderId="0" xfId="0" applyFont="1" applyFill="1" applyBorder="1"/>
    <xf numFmtId="0" fontId="4" fillId="8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4" fontId="4" fillId="2" borderId="15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/>
    </xf>
    <xf numFmtId="4" fontId="4" fillId="2" borderId="17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166" fontId="3" fillId="2" borderId="0" xfId="0" applyNumberFormat="1" applyFont="1" applyFill="1" applyAlignment="1">
      <alignment horizontal="left" vertical="center" wrapText="1"/>
    </xf>
    <xf numFmtId="166" fontId="3" fillId="2" borderId="0" xfId="0" applyNumberFormat="1" applyFont="1" applyFill="1" applyAlignment="1">
      <alignment horizontal="left" vertical="center" wrapText="1" indent="2"/>
    </xf>
    <xf numFmtId="0" fontId="2" fillId="0" borderId="0" xfId="2" applyFont="1" applyFill="1" applyAlignment="1">
      <alignment horizontal="center"/>
    </xf>
    <xf numFmtId="0" fontId="11" fillId="2" borderId="0" xfId="2" applyFont="1" applyFill="1" applyAlignment="1">
      <alignment horizontal="right"/>
    </xf>
    <xf numFmtId="0" fontId="2" fillId="0" borderId="0" xfId="2" applyFill="1"/>
    <xf numFmtId="0" fontId="12" fillId="0" borderId="0" xfId="2" applyFont="1" applyFill="1"/>
    <xf numFmtId="0" fontId="12" fillId="0" borderId="0" xfId="2" applyFont="1" applyFill="1" applyAlignment="1"/>
    <xf numFmtId="0" fontId="11" fillId="2" borderId="0" xfId="2" applyFont="1" applyFill="1" applyAlignment="1">
      <alignment horizontal="right" vertical="center" wrapText="1"/>
    </xf>
    <xf numFmtId="0" fontId="11" fillId="2" borderId="0" xfId="2" applyFont="1" applyFill="1" applyAlignment="1">
      <alignment horizontal="right" vertical="center"/>
    </xf>
    <xf numFmtId="0" fontId="11" fillId="2" borderId="0" xfId="2" applyFont="1" applyFill="1" applyAlignment="1">
      <alignment horizontal="right" wrapText="1"/>
    </xf>
    <xf numFmtId="0" fontId="13" fillId="0" borderId="0" xfId="2" applyFont="1" applyFill="1"/>
    <xf numFmtId="0" fontId="14" fillId="0" borderId="0" xfId="2" applyFont="1" applyFill="1" applyAlignment="1">
      <alignment horizontal="center" vertical="center" wrapText="1"/>
    </xf>
    <xf numFmtId="0" fontId="15" fillId="3" borderId="0" xfId="2" applyFont="1" applyFill="1" applyBorder="1" applyAlignment="1">
      <alignment horizontal="center" vertical="justify" wrapText="1"/>
    </xf>
    <xf numFmtId="0" fontId="15" fillId="0" borderId="1" xfId="2" applyFont="1" applyFill="1" applyBorder="1" applyAlignment="1">
      <alignment horizontal="left" vertical="center" wrapText="1"/>
    </xf>
    <xf numFmtId="0" fontId="17" fillId="0" borderId="3" xfId="2" applyFont="1" applyFill="1" applyBorder="1" applyAlignment="1">
      <alignment horizontal="center" vertical="center" wrapText="1"/>
    </xf>
    <xf numFmtId="0" fontId="12" fillId="0" borderId="3" xfId="2" applyFont="1" applyFill="1" applyBorder="1" applyAlignment="1">
      <alignment horizontal="center" vertical="center" wrapText="1"/>
    </xf>
    <xf numFmtId="0" fontId="17" fillId="0" borderId="18" xfId="2" applyFont="1" applyFill="1" applyBorder="1" applyAlignment="1">
      <alignment horizontal="center" vertical="center" wrapText="1"/>
    </xf>
    <xf numFmtId="0" fontId="17" fillId="0" borderId="4" xfId="2" applyFont="1" applyFill="1" applyBorder="1" applyAlignment="1">
      <alignment horizontal="center" vertical="center" wrapText="1"/>
    </xf>
    <xf numFmtId="0" fontId="17" fillId="0" borderId="5" xfId="2" applyFont="1" applyFill="1" applyBorder="1" applyAlignment="1">
      <alignment horizontal="center" vertical="center" wrapText="1"/>
    </xf>
    <xf numFmtId="0" fontId="17" fillId="0" borderId="6" xfId="2" applyFont="1" applyFill="1" applyBorder="1" applyAlignment="1">
      <alignment horizontal="center" vertical="center" wrapText="1"/>
    </xf>
    <xf numFmtId="0" fontId="18" fillId="0" borderId="4" xfId="2" applyFont="1" applyFill="1" applyBorder="1" applyAlignment="1">
      <alignment horizontal="center" vertical="center"/>
    </xf>
    <xf numFmtId="0" fontId="18" fillId="0" borderId="3" xfId="2" applyFont="1" applyFill="1" applyBorder="1" applyAlignment="1">
      <alignment horizontal="center" vertical="center"/>
    </xf>
    <xf numFmtId="2" fontId="18" fillId="0" borderId="4" xfId="2" applyNumberFormat="1" applyFont="1" applyFill="1" applyBorder="1" applyAlignment="1">
      <alignment horizontal="center" vertical="center" wrapText="1"/>
    </xf>
    <xf numFmtId="2" fontId="18" fillId="0" borderId="3" xfId="2" applyNumberFormat="1" applyFont="1" applyFill="1" applyBorder="1" applyAlignment="1">
      <alignment horizontal="center" vertical="center" wrapText="1"/>
    </xf>
    <xf numFmtId="0" fontId="2" fillId="0" borderId="19" xfId="2" applyBorder="1" applyAlignment="1">
      <alignment horizontal="center" vertical="center" wrapText="1"/>
    </xf>
    <xf numFmtId="0" fontId="19" fillId="0" borderId="4" xfId="2" applyFont="1" applyFill="1" applyBorder="1" applyAlignment="1">
      <alignment horizontal="center" vertical="center" wrapText="1"/>
    </xf>
    <xf numFmtId="0" fontId="19" fillId="0" borderId="3" xfId="2" applyFont="1" applyFill="1" applyBorder="1" applyAlignment="1">
      <alignment horizontal="center" vertical="center"/>
    </xf>
    <xf numFmtId="1" fontId="19" fillId="0" borderId="3" xfId="2" applyNumberFormat="1" applyFont="1" applyFill="1" applyBorder="1" applyAlignment="1">
      <alignment horizontal="center" vertical="center" wrapText="1"/>
    </xf>
    <xf numFmtId="0" fontId="20" fillId="0" borderId="0" xfId="2" applyFont="1" applyFill="1" applyAlignment="1">
      <alignment horizontal="center" vertical="center"/>
    </xf>
    <xf numFmtId="0" fontId="21" fillId="0" borderId="4" xfId="2" applyFont="1" applyFill="1" applyBorder="1" applyAlignment="1">
      <alignment horizontal="center" vertical="center"/>
    </xf>
    <xf numFmtId="4" fontId="17" fillId="2" borderId="3" xfId="2" applyNumberFormat="1" applyFont="1" applyFill="1" applyBorder="1" applyAlignment="1">
      <alignment horizontal="center" vertical="center"/>
    </xf>
    <xf numFmtId="4" fontId="17" fillId="9" borderId="3" xfId="2" applyNumberFormat="1" applyFont="1" applyFill="1" applyBorder="1" applyAlignment="1">
      <alignment horizontal="center" vertical="center"/>
    </xf>
    <xf numFmtId="4" fontId="17" fillId="0" borderId="3" xfId="2" applyNumberFormat="1" applyFont="1" applyFill="1" applyBorder="1" applyAlignment="1">
      <alignment horizontal="center" vertical="center"/>
    </xf>
    <xf numFmtId="0" fontId="15" fillId="0" borderId="5" xfId="2" applyFont="1" applyFill="1" applyBorder="1" applyAlignment="1">
      <alignment horizontal="left" vertical="center" wrapText="1"/>
    </xf>
    <xf numFmtId="4" fontId="17" fillId="0" borderId="0" xfId="2" applyNumberFormat="1" applyFont="1" applyFill="1"/>
    <xf numFmtId="0" fontId="17" fillId="0" borderId="0" xfId="2" applyFont="1" applyFill="1"/>
    <xf numFmtId="0" fontId="12" fillId="0" borderId="18" xfId="2" applyFont="1" applyFill="1" applyBorder="1" applyAlignment="1">
      <alignment horizontal="center" vertical="center" wrapText="1"/>
    </xf>
    <xf numFmtId="0" fontId="17" fillId="0" borderId="2" xfId="2" applyFont="1" applyFill="1" applyBorder="1" applyAlignment="1">
      <alignment horizontal="center" vertical="center" wrapText="1"/>
    </xf>
    <xf numFmtId="0" fontId="17" fillId="0" borderId="20" xfId="2" applyFont="1" applyFill="1" applyBorder="1" applyAlignment="1">
      <alignment horizontal="center" vertical="center" wrapText="1"/>
    </xf>
    <xf numFmtId="0" fontId="12" fillId="0" borderId="19" xfId="2" applyFont="1" applyBorder="1" applyAlignment="1">
      <alignment horizontal="center" vertical="center" wrapText="1"/>
    </xf>
    <xf numFmtId="0" fontId="17" fillId="0" borderId="19" xfId="2" applyFont="1" applyFill="1" applyBorder="1" applyAlignment="1">
      <alignment horizontal="center" vertical="center" wrapText="1"/>
    </xf>
    <xf numFmtId="0" fontId="17" fillId="0" borderId="1" xfId="2" applyFont="1" applyFill="1" applyBorder="1" applyAlignment="1">
      <alignment horizontal="center" vertical="center" wrapText="1"/>
    </xf>
    <xf numFmtId="0" fontId="17" fillId="0" borderId="21" xfId="2" applyFont="1" applyFill="1" applyBorder="1" applyAlignment="1">
      <alignment horizontal="center" vertical="center" wrapText="1"/>
    </xf>
    <xf numFmtId="1" fontId="19" fillId="0" borderId="4" xfId="2" applyNumberFormat="1" applyFont="1" applyFill="1" applyBorder="1" applyAlignment="1">
      <alignment horizontal="center" vertical="center" wrapText="1"/>
    </xf>
    <xf numFmtId="1" fontId="19" fillId="0" borderId="5" xfId="2" applyNumberFormat="1" applyFont="1" applyFill="1" applyBorder="1" applyAlignment="1">
      <alignment horizontal="center" vertical="center" wrapText="1"/>
    </xf>
    <xf numFmtId="1" fontId="19" fillId="0" borderId="6" xfId="2" applyNumberFormat="1" applyFont="1" applyFill="1" applyBorder="1" applyAlignment="1">
      <alignment horizontal="center" vertical="center" wrapText="1"/>
    </xf>
    <xf numFmtId="0" fontId="18" fillId="0" borderId="4" xfId="2" applyFont="1" applyFill="1" applyBorder="1" applyAlignment="1">
      <alignment horizontal="center" vertical="center" wrapText="1"/>
    </xf>
    <xf numFmtId="4" fontId="21" fillId="2" borderId="3" xfId="2" applyNumberFormat="1" applyFont="1" applyFill="1" applyBorder="1" applyAlignment="1">
      <alignment horizontal="center" vertical="center"/>
    </xf>
    <xf numFmtId="4" fontId="17" fillId="0" borderId="4" xfId="2" applyNumberFormat="1" applyFont="1" applyFill="1" applyBorder="1" applyAlignment="1">
      <alignment horizontal="center" vertical="center"/>
    </xf>
    <xf numFmtId="4" fontId="17" fillId="0" borderId="5" xfId="2" applyNumberFormat="1" applyFont="1" applyFill="1" applyBorder="1" applyAlignment="1">
      <alignment horizontal="center" vertical="center"/>
    </xf>
    <xf numFmtId="4" fontId="17" fillId="0" borderId="6" xfId="2" applyNumberFormat="1" applyFont="1" applyFill="1" applyBorder="1" applyAlignment="1">
      <alignment horizontal="center" vertical="center"/>
    </xf>
    <xf numFmtId="0" fontId="15" fillId="3" borderId="2" xfId="2" applyFont="1" applyFill="1" applyBorder="1" applyAlignment="1">
      <alignment horizontal="center" vertical="justify" wrapText="1"/>
    </xf>
    <xf numFmtId="4" fontId="21" fillId="2" borderId="8" xfId="2" applyNumberFormat="1" applyFont="1" applyFill="1" applyBorder="1" applyAlignment="1">
      <alignment horizontal="center" vertical="center"/>
    </xf>
    <xf numFmtId="4" fontId="17" fillId="0" borderId="8" xfId="2" applyNumberFormat="1" applyFont="1" applyFill="1" applyBorder="1" applyAlignment="1">
      <alignment horizontal="center" vertical="center"/>
    </xf>
    <xf numFmtId="4" fontId="17" fillId="2" borderId="8" xfId="2" applyNumberFormat="1" applyFont="1" applyFill="1" applyBorder="1" applyAlignment="1">
      <alignment horizontal="center" vertical="center"/>
    </xf>
    <xf numFmtId="0" fontId="2" fillId="0" borderId="22" xfId="2" applyBorder="1" applyAlignment="1">
      <alignment horizontal="center" vertical="center"/>
    </xf>
    <xf numFmtId="0" fontId="2" fillId="2" borderId="22" xfId="2" applyFill="1" applyBorder="1" applyAlignment="1">
      <alignment horizontal="center" vertical="center"/>
    </xf>
    <xf numFmtId="0" fontId="2" fillId="0" borderId="9" xfId="2" applyBorder="1" applyAlignment="1">
      <alignment horizontal="center" vertical="center"/>
    </xf>
    <xf numFmtId="0" fontId="2" fillId="2" borderId="9" xfId="2" applyFill="1" applyBorder="1" applyAlignment="1">
      <alignment horizontal="center" vertical="center"/>
    </xf>
    <xf numFmtId="0" fontId="2" fillId="0" borderId="3" xfId="2" applyBorder="1" applyAlignment="1">
      <alignment horizontal="center" vertical="center" wrapText="1"/>
    </xf>
    <xf numFmtId="0" fontId="19" fillId="0" borderId="3" xfId="2" applyFont="1" applyFill="1" applyBorder="1" applyAlignment="1">
      <alignment horizontal="center" vertical="center" wrapText="1"/>
    </xf>
    <xf numFmtId="0" fontId="21" fillId="0" borderId="3" xfId="2" applyFont="1" applyFill="1" applyBorder="1" applyAlignment="1">
      <alignment horizontal="center" vertical="center"/>
    </xf>
    <xf numFmtId="4" fontId="21" fillId="2" borderId="3" xfId="2" applyNumberFormat="1" applyFont="1" applyFill="1" applyBorder="1" applyAlignment="1">
      <alignment horizontal="center" vertical="center"/>
    </xf>
    <xf numFmtId="4" fontId="17" fillId="0" borderId="3" xfId="2" applyNumberFormat="1" applyFont="1" applyFill="1" applyBorder="1" applyAlignment="1">
      <alignment horizontal="center" vertical="center"/>
    </xf>
    <xf numFmtId="4" fontId="17" fillId="2" borderId="3" xfId="2" applyNumberFormat="1" applyFont="1" applyFill="1" applyBorder="1" applyAlignment="1">
      <alignment horizontal="center" vertical="center"/>
    </xf>
    <xf numFmtId="0" fontId="2" fillId="0" borderId="3" xfId="2" applyBorder="1" applyAlignment="1">
      <alignment horizontal="center" vertical="center"/>
    </xf>
    <xf numFmtId="4" fontId="2" fillId="0" borderId="3" xfId="2" applyNumberFormat="1" applyBorder="1" applyAlignment="1">
      <alignment horizontal="center" vertical="center"/>
    </xf>
    <xf numFmtId="0" fontId="2" fillId="2" borderId="3" xfId="2" applyFill="1" applyBorder="1" applyAlignment="1">
      <alignment horizontal="center" vertical="center"/>
    </xf>
    <xf numFmtId="0" fontId="22" fillId="0" borderId="0" xfId="2" applyFont="1" applyFill="1" applyBorder="1" applyAlignment="1">
      <alignment horizontal="left" wrapText="1"/>
    </xf>
    <xf numFmtId="4" fontId="22" fillId="0" borderId="0" xfId="2" applyNumberFormat="1" applyFont="1" applyFill="1" applyBorder="1" applyAlignment="1">
      <alignment horizontal="right" wrapText="1"/>
    </xf>
    <xf numFmtId="0" fontId="2" fillId="0" borderId="0" xfId="2" applyFont="1" applyFill="1"/>
    <xf numFmtId="0" fontId="23" fillId="0" borderId="0" xfId="2" applyFont="1" applyAlignment="1">
      <alignment wrapText="1"/>
    </xf>
    <xf numFmtId="0" fontId="24" fillId="0" borderId="0" xfId="2" applyFont="1" applyFill="1" applyAlignment="1">
      <alignment horizontal="left"/>
    </xf>
  </cellXfs>
  <cellStyles count="3">
    <cellStyle name="Обычный" xfId="0" builtinId="0"/>
    <cellStyle name="Обычный 2 2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26" Type="http://schemas.openxmlformats.org/officeDocument/2006/relationships/externalLink" Target="externalLinks/externalLink2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6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5" Type="http://schemas.openxmlformats.org/officeDocument/2006/relationships/externalLink" Target="externalLinks/externalLink20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externalLink" Target="externalLinks/externalLink15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24" Type="http://schemas.openxmlformats.org/officeDocument/2006/relationships/externalLink" Target="externalLinks/externalLink19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23" Type="http://schemas.openxmlformats.org/officeDocument/2006/relationships/externalLink" Target="externalLinks/externalLink18.xml"/><Relationship Id="rId28" Type="http://schemas.openxmlformats.org/officeDocument/2006/relationships/theme" Target="theme/theme1.xml"/><Relationship Id="rId10" Type="http://schemas.openxmlformats.org/officeDocument/2006/relationships/externalLink" Target="externalLinks/externalLink5.xml"/><Relationship Id="rId19" Type="http://schemas.openxmlformats.org/officeDocument/2006/relationships/externalLink" Target="externalLinks/externalLink14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externalLink" Target="externalLinks/externalLink17.xml"/><Relationship Id="rId27" Type="http://schemas.openxmlformats.org/officeDocument/2006/relationships/externalLink" Target="externalLinks/externalLink22.xml"/><Relationship Id="rId30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64;&#1072;&#1073;&#1083;&#1086;&#1085;_&#1055;&#1088;&#1077;&#1076;.%20&#1091;&#1088;&#1086;&#1074;&#1085;&#1080;%20&#1094;&#1077;&#1085;%20&#1079;&#1072;%20&#1048;&#1102;&#1083;&#1100;%202023_&#1061;&#1072;&#1082;&#1072;&#1089;&#1080;&#1103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DOCUME~1\OKAKUR~1\LOCALS~1\Temp\notes6030C8\&#1042;%20&#1056;&#1069;&#1050;&#1080;%20&#1087;&#1083;&#1072;&#1090;&#1072;%20&#1046;&#1050;&#1059;%20ver%205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0.77.1.6/pls/eas/EIAS_FIL.Download?p_ID=242164016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User1\&#1052;&#1086;&#1080;%20&#1076;&#1086;&#1082;&#1091;&#1084;&#1077;&#1085;&#1090;&#1099;\Elena\&#1056;&#1072;&#1089;&#1095;&#1077;&#1090;%20&#1090;&#1072;&#1088;&#1080;&#1092;&#1086;&#1074;\2007-%20&#1086;&#1090;&#1082;&#1088;%20&#1076;&#1077;&#1083;\2007-&#1050;&#1086;&#1083;&#1101;&#1085;&#1077;&#1088;&#1075;&#1086;\&#1050;&#1086;&#1083;&#1101;&#1085;&#1077;&#1088;&#1075;&#1086;\&#1055;&#1077;&#1088;&#1077;&#1076;&#1072;&#1095;&#1072;%20&#1050;&#1086;&#1083;&#1101;&#1085;&#1077;&#1088;&#1075;&#1086;-&#1087;&#1086;&#1089;&#1090;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\Local%20Settings\Temporary%20Internet%20Files\Content.IE5\4TIJK9MN\&#1092;&#1086;&#1088;&#1084;&#1099;%20&#1045;&#1048;&#1040;&#1057;\20E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&#1045;&#1048;&#1040;&#1057;\&#1057;&#1077;&#1088;&#1077;&#1075;&#1072;\mon1.ver4\Values\&#1040;&#1084;&#1091;&#1088;&#1089;&#1082;&#1072;&#1103;%20&#1086;&#1073;&#1083;&#1072;&#1089;&#1090;&#1100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Templates\&#1046;&#1050;&#1059;\markup\&#1042;%20&#1056;&#1069;&#1050;&#1080;%20&#1087;&#1083;&#1072;&#1090;&#1072;%20&#1046;&#1050;&#1059;%20ver%2016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.KESK\&#1056;&#1072;&#1073;&#1086;&#1095;&#1080;&#1081;%20&#1089;&#1090;&#1086;&#1083;\&#1082;&#1086;&#1085;&#1089;&#1091;&#1083;&#1100;&#1090;&#1072;&#1085;&#1090;&#1099;\29.05.06\14.06.06\&#1090;&#1072;&#1073;&#1083;&#1080;&#1094;&#1099;%20&#1088;&#1072;&#1089;&#1095;&#1077;&#1090;&#1086;&#1074;%20-&#1050;&#1069;&#1057;&#1050;-&#1087;&#1086;&#1083;&#1085;&#1099;&#1077;-&#1082;&#1086;&#1088;&#1088;-14.06.06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~5047955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GRES.2007.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B-PL\NBPL\_FE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PEO\Kiiski\&#1060;-1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Temporary%20Internet%20Files\Content.IE5\MYLFWUB4\&#1054;&#1056;&#1054;_&#1092;&#1086;&#1088;&#1084;&#1072;&#1090;%20&#1082;&#1074;&#1072;&#1088;&#1090;&#1072;&#1083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WINDOWS\Temporary%20Internet%20Files\Content.IE5\Z8CDCF3W\C&#1077;&#1090;_&#1041;&#1055;_002_02_(15_33)_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dromanenko\&#1056;&#1072;&#1073;&#1086;&#1095;&#1080;&#1081;%20&#1089;&#1090;&#1086;&#1083;\proverk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&#1056;&#1040;&#1041;&#1054;&#1058;&#1040;\2013%20&#1075;&#1086;&#1076;\&#1057;%20&#1056;&#1040;&#1041;&#1054;&#1063;&#1045;&#1043;&#1054;%20&#1057;&#1058;&#1054;&#1051;&#1040;\&#1043;&#1088;&#1077;&#1085;&#1100;%20&#1058;.&#1042;\&#1057;&#1074;&#1086;&#1073;&#1086;&#1076;&#1085;&#1099;&#1077;%20&#1094;&#1077;&#1085;&#1099;\2014\&#1050;&#1054;\4.%20&#1064;&#1040;&#1041;&#1051;&#1054;&#1053;_gs_price_data_16&#1072;&#1087;&#1088;&#1077;&#1083;&#1100;%202014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&#1054;&#1090;&#1076;&#1077;&#1083;%20&#1094;&#1077;&#1085;&#1086;&#1086;&#1073;&#1088;&#1072;&#1079;&#1086;&#1074;&#1072;&#1085;&#1080;&#1103;\&#1062;&#1077;&#1085;&#1099;\&#1062;&#1077;&#1085;&#1099;%202020\&#1080;&#1102;&#1085;&#1100;%202020\&#1064;&#1072;&#1073;&#1083;&#1086;&#1085;%20shablon_part_sr_data_26_ver_1.1.2_&#1080;&#1102;&#1085;&#1100;%202020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2;&#1086;&#1080;%20&#1076;&#1086;&#1082;&#1091;&#1084;&#1077;&#1085;&#1090;&#1099;\Elena\LETTER%20FEK\2007\&#1055;&#1088;&#1077;&#1076;&#1077;&#1083;&#1100;&#1085;&#1099;&#1077;%202008\&#1069;&#1083;&#1077;&#1082;&#1090;&#1088;&#1086;&#1101;&#1085;&#1077;&#1088;&#1075;&#1080;&#1103;\&#1052;&#1091;&#1088;&#1084;&#1072;&#1085;&#1089;&#1082;&#1072;&#1103;%20&#1086;&#1073;&#1083;&#1072;&#1089;&#1090;&#1100;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_ЦК (2)"/>
      <sheetName val="АТС"/>
      <sheetName val="1_ЦК"/>
      <sheetName val="1_ЦК -потери"/>
      <sheetName val="2_ЦК"/>
      <sheetName val="100б новый с июля 17"/>
      <sheetName val="3_ЦК "/>
      <sheetName val="4_ЦК "/>
      <sheetName val="5_ЦК "/>
      <sheetName val="6_ЦК"/>
      <sheetName val="Час мак.факт.пик.нагрузки"/>
      <sheetName val="ставка т.усл.по передаче потери"/>
      <sheetName val="проверка"/>
      <sheetName val="менее 670 кВт"/>
      <sheetName val="от 150 кВт до 670 кВт"/>
      <sheetName val="от 670 кВт до 10 МВт"/>
      <sheetName val="не менее 10 МВт"/>
      <sheetName val="Потери"/>
      <sheetName val="СН_менее 670 кВт"/>
      <sheetName val="СН_от 150 кВт до 670 кВт"/>
      <sheetName val="СН_от 670 кВт до 10 МВт"/>
      <sheetName val="СН_не менее 10 МВт"/>
      <sheetName val="СН_потери"/>
      <sheetName val="СН прочие потребители"/>
      <sheetName val="Диф цены"/>
      <sheetName val="для шаблона"/>
    </sheetNames>
    <sheetDataSet>
      <sheetData sheetId="0" refreshError="1"/>
      <sheetData sheetId="1" refreshError="1"/>
      <sheetData sheetId="2"/>
      <sheetData sheetId="3">
        <row r="11">
          <cell r="B11">
            <v>2808.5</v>
          </cell>
        </row>
      </sheetData>
      <sheetData sheetId="4" refreshError="1"/>
      <sheetData sheetId="5" refreshError="1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>
        <row r="538">
          <cell r="B538" t="str">
            <v>Ставка тарифа на услуги по передаче электроэнергии на содержание объектов электросетевого хозяйства, входящих в ЕНЭС
(Распоряжение Правительства РФ от 28.04.2023 № 1113-р)</v>
          </cell>
        </row>
        <row r="1140">
          <cell r="N1140" t="str">
            <v>с 01.05.2023</v>
          </cell>
        </row>
        <row r="1141">
          <cell r="B1141" t="str">
            <v>Ставка тарифа на услуги по передаче электроэнергии на содержание объектов электросетевого хозяйства, входящих в ЕНЭС
(Распоряжение Правительства РФ от 28.04.2023 № 1113-р)</v>
          </cell>
        </row>
      </sheetData>
      <sheetData sheetId="14" refreshError="1"/>
      <sheetData sheetId="15" refreshError="1"/>
      <sheetData sheetId="16">
        <row r="15">
          <cell r="B15" t="str">
            <v xml:space="preserve">филиал "АтомЭнергоСбыт" Хакасия ООО "АтомЭнергоСбыт Бизнес" 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Регионы"/>
      <sheetName val="1"/>
      <sheetName val="2"/>
      <sheetName val="3"/>
      <sheetName val="4"/>
      <sheetName val="5"/>
      <sheetName val="Первоначально"/>
    </sheetNames>
    <sheetDataSet>
      <sheetData sheetId="0"/>
      <sheetData sheetId="1"/>
      <sheetData sheetId="2">
        <row r="2">
          <cell r="A2" t="str">
            <v>Агинский Бурятский автономный округ</v>
          </cell>
        </row>
        <row r="3">
          <cell r="A3" t="str">
            <v>Алтайский край</v>
          </cell>
        </row>
        <row r="4">
          <cell r="A4" t="str">
            <v>Амурская область</v>
          </cell>
        </row>
        <row r="5">
          <cell r="A5" t="str">
            <v>Архангельская область</v>
          </cell>
        </row>
        <row r="6">
          <cell r="A6" t="str">
            <v>Астраханская область</v>
          </cell>
        </row>
        <row r="7">
          <cell r="A7" t="str">
            <v>г.Байконур</v>
          </cell>
        </row>
        <row r="8">
          <cell r="A8" t="str">
            <v>Белгородская область</v>
          </cell>
        </row>
        <row r="9">
          <cell r="A9" t="str">
            <v>Брянская область</v>
          </cell>
        </row>
        <row r="10">
          <cell r="A10" t="str">
            <v>Владимирская область</v>
          </cell>
        </row>
        <row r="11">
          <cell r="A11" t="str">
            <v>Волгоградская область</v>
          </cell>
        </row>
        <row r="12">
          <cell r="A12" t="str">
            <v>Вологодская область</v>
          </cell>
        </row>
        <row r="13">
          <cell r="A13" t="str">
            <v>Воронежская область</v>
          </cell>
        </row>
        <row r="14">
          <cell r="A14" t="str">
            <v>Еврейская автономная область</v>
          </cell>
        </row>
        <row r="15">
          <cell r="A15" t="str">
            <v>Ивановская область</v>
          </cell>
        </row>
        <row r="16">
          <cell r="A16" t="str">
            <v>Иркутская область</v>
          </cell>
        </row>
        <row r="17">
          <cell r="A17" t="str">
            <v>Кабардино-Балкарская республика</v>
          </cell>
        </row>
        <row r="18">
          <cell r="A18" t="str">
            <v>Калининградская область</v>
          </cell>
        </row>
        <row r="19">
          <cell r="A19" t="str">
            <v>Калужская область</v>
          </cell>
        </row>
        <row r="20">
          <cell r="A20" t="str">
            <v>Камчатская область</v>
          </cell>
        </row>
        <row r="21">
          <cell r="A21" t="str">
            <v>Карачаево-Черкесская республика</v>
          </cell>
        </row>
        <row r="22">
          <cell r="A22" t="str">
            <v>Кемеровская область</v>
          </cell>
        </row>
        <row r="23">
          <cell r="A23" t="str">
            <v>Кировская область</v>
          </cell>
        </row>
        <row r="24">
          <cell r="A24" t="str">
            <v>Корякский автономный округ</v>
          </cell>
          <cell r="C24" t="str">
            <v>1</v>
          </cell>
        </row>
        <row r="25">
          <cell r="A25" t="str">
            <v>Костромская область</v>
          </cell>
          <cell r="C25" t="str">
            <v>2</v>
          </cell>
        </row>
        <row r="26">
          <cell r="A26" t="str">
            <v>Краснодарский край</v>
          </cell>
          <cell r="C26" t="str">
            <v>3</v>
          </cell>
        </row>
        <row r="27">
          <cell r="A27" t="str">
            <v>Красноярский край</v>
          </cell>
          <cell r="C27" t="str">
            <v>4</v>
          </cell>
        </row>
        <row r="28">
          <cell r="A28" t="str">
            <v>Курганская область</v>
          </cell>
          <cell r="C28" t="str">
            <v>5</v>
          </cell>
        </row>
        <row r="29">
          <cell r="A29" t="str">
            <v>Курская область</v>
          </cell>
          <cell r="C29" t="str">
            <v>6</v>
          </cell>
        </row>
        <row r="30">
          <cell r="A30" t="str">
            <v>Ленинградская область</v>
          </cell>
          <cell r="C30" t="str">
            <v>7</v>
          </cell>
        </row>
        <row r="31">
          <cell r="A31" t="str">
            <v>Липецкая область</v>
          </cell>
          <cell r="C31" t="str">
            <v>8</v>
          </cell>
        </row>
        <row r="32">
          <cell r="A32" t="str">
            <v>Магаданская область</v>
          </cell>
          <cell r="C32" t="str">
            <v>9</v>
          </cell>
        </row>
        <row r="33">
          <cell r="A33" t="str">
            <v>г. Москва и Московская область</v>
          </cell>
          <cell r="C33" t="str">
            <v>10</v>
          </cell>
        </row>
        <row r="34">
          <cell r="A34" t="str">
            <v>Мурманская область</v>
          </cell>
          <cell r="C34" t="str">
            <v>11</v>
          </cell>
        </row>
        <row r="35">
          <cell r="A35" t="str">
            <v>Ненецкий автономный округ</v>
          </cell>
          <cell r="C35" t="str">
            <v>12</v>
          </cell>
        </row>
        <row r="36">
          <cell r="A36" t="str">
            <v>Нижегородская область</v>
          </cell>
          <cell r="C36" t="str">
            <v>13</v>
          </cell>
        </row>
        <row r="37">
          <cell r="A37" t="str">
            <v>Новгородская область</v>
          </cell>
          <cell r="C37" t="str">
            <v>14</v>
          </cell>
        </row>
        <row r="38">
          <cell r="A38" t="str">
            <v>Новосибирская область</v>
          </cell>
          <cell r="C38" t="str">
            <v>15</v>
          </cell>
        </row>
        <row r="39">
          <cell r="A39" t="str">
            <v>Омская область</v>
          </cell>
          <cell r="C39" t="str">
            <v>16</v>
          </cell>
        </row>
        <row r="40">
          <cell r="A40" t="str">
            <v>Оренбургская область</v>
          </cell>
          <cell r="C40" t="str">
            <v>17</v>
          </cell>
        </row>
        <row r="41">
          <cell r="A41" t="str">
            <v>Орловская область</v>
          </cell>
          <cell r="C41" t="str">
            <v>18</v>
          </cell>
        </row>
        <row r="42">
          <cell r="A42" t="str">
            <v>Пензенская область</v>
          </cell>
          <cell r="C42" t="str">
            <v>19</v>
          </cell>
        </row>
        <row r="43">
          <cell r="A43" t="str">
            <v>Пермский край</v>
          </cell>
          <cell r="C43" t="str">
            <v>20</v>
          </cell>
        </row>
        <row r="44">
          <cell r="A44" t="str">
            <v>Приморский край</v>
          </cell>
          <cell r="C44" t="str">
            <v>21</v>
          </cell>
        </row>
        <row r="45">
          <cell r="A45" t="str">
            <v>Псковская область</v>
          </cell>
          <cell r="C45" t="str">
            <v>22</v>
          </cell>
        </row>
        <row r="46">
          <cell r="A46" t="str">
            <v>Республика Адыгея</v>
          </cell>
          <cell r="C46" t="str">
            <v>23</v>
          </cell>
        </row>
        <row r="47">
          <cell r="A47" t="str">
            <v>Республика Алтай</v>
          </cell>
          <cell r="C47" t="str">
            <v>24</v>
          </cell>
        </row>
        <row r="48">
          <cell r="A48" t="str">
            <v>Республика Башкортостан</v>
          </cell>
          <cell r="C48" t="str">
            <v>25</v>
          </cell>
        </row>
        <row r="49">
          <cell r="A49" t="str">
            <v>Республика Бурятия</v>
          </cell>
          <cell r="C49" t="str">
            <v>26</v>
          </cell>
        </row>
        <row r="50">
          <cell r="A50" t="str">
            <v>Республика Дагестан</v>
          </cell>
          <cell r="C50" t="str">
            <v>27</v>
          </cell>
        </row>
        <row r="51">
          <cell r="A51" t="str">
            <v>Республика Ингушетия</v>
          </cell>
          <cell r="C51" t="str">
            <v>28</v>
          </cell>
        </row>
        <row r="52">
          <cell r="A52" t="str">
            <v>Республика Калмыкия</v>
          </cell>
          <cell r="C52" t="str">
            <v>29</v>
          </cell>
        </row>
        <row r="53">
          <cell r="A53" t="str">
            <v>Республика Карелия</v>
          </cell>
          <cell r="C53" t="str">
            <v>30</v>
          </cell>
        </row>
        <row r="54">
          <cell r="A54" t="str">
            <v>Республика Коми</v>
          </cell>
          <cell r="C54" t="str">
            <v>31</v>
          </cell>
        </row>
        <row r="55">
          <cell r="A55" t="str">
            <v>Республика Марий Эл</v>
          </cell>
          <cell r="C55" t="str">
            <v>32</v>
          </cell>
        </row>
        <row r="56">
          <cell r="A56" t="str">
            <v>Республика Мордовия</v>
          </cell>
          <cell r="C56" t="str">
            <v>33</v>
          </cell>
        </row>
        <row r="57">
          <cell r="A57" t="str">
            <v>Республика Саха (Якутия)</v>
          </cell>
          <cell r="C57" t="str">
            <v>34</v>
          </cell>
        </row>
        <row r="58">
          <cell r="A58" t="str">
            <v>Республика Северная Осетия-Алания</v>
          </cell>
          <cell r="C58" t="str">
            <v>35</v>
          </cell>
        </row>
        <row r="59">
          <cell r="A59" t="str">
            <v>Республика Татарстан</v>
          </cell>
          <cell r="C59" t="str">
            <v>36</v>
          </cell>
        </row>
        <row r="60">
          <cell r="A60" t="str">
            <v>Республика Тыва</v>
          </cell>
          <cell r="C60" t="str">
            <v>37</v>
          </cell>
        </row>
        <row r="61">
          <cell r="A61" t="str">
            <v>Республика Хакасия</v>
          </cell>
          <cell r="C61" t="str">
            <v>38</v>
          </cell>
        </row>
        <row r="62">
          <cell r="A62" t="str">
            <v>Ростовская область</v>
          </cell>
          <cell r="C62" t="str">
            <v>39</v>
          </cell>
        </row>
        <row r="63">
          <cell r="A63" t="str">
            <v>Рязанская область</v>
          </cell>
          <cell r="C63" t="str">
            <v>40</v>
          </cell>
        </row>
        <row r="64">
          <cell r="A64" t="str">
            <v>Самарская область</v>
          </cell>
          <cell r="C64" t="str">
            <v>41</v>
          </cell>
        </row>
        <row r="65">
          <cell r="A65" t="str">
            <v>г. Санкт-Петербург и Ленинградская область</v>
          </cell>
          <cell r="C65" t="str">
            <v>42</v>
          </cell>
        </row>
        <row r="66">
          <cell r="A66" t="str">
            <v>Саратовская область</v>
          </cell>
          <cell r="C66" t="str">
            <v>43</v>
          </cell>
        </row>
        <row r="67">
          <cell r="A67" t="str">
            <v>Сахалинская область</v>
          </cell>
          <cell r="C67" t="str">
            <v>44</v>
          </cell>
        </row>
        <row r="68">
          <cell r="A68" t="str">
            <v>Свердловская область</v>
          </cell>
          <cell r="C68" t="str">
            <v>45</v>
          </cell>
        </row>
        <row r="69">
          <cell r="A69" t="str">
            <v>Смоленская область</v>
          </cell>
          <cell r="C69" t="str">
            <v>46</v>
          </cell>
        </row>
        <row r="70">
          <cell r="A70" t="str">
            <v>Ставропольский край</v>
          </cell>
          <cell r="C70" t="str">
            <v>47</v>
          </cell>
        </row>
        <row r="71">
          <cell r="A71" t="str">
            <v>Таймырский (Долгано-Ненецкий) автономный округ</v>
          </cell>
          <cell r="C71" t="str">
            <v>48</v>
          </cell>
        </row>
        <row r="72">
          <cell r="A72" t="str">
            <v>Тамбовская область</v>
          </cell>
          <cell r="C72" t="str">
            <v>49</v>
          </cell>
        </row>
        <row r="73">
          <cell r="A73" t="str">
            <v>Тверская область</v>
          </cell>
          <cell r="C73" t="str">
            <v>50</v>
          </cell>
        </row>
        <row r="74">
          <cell r="A74" t="str">
            <v>Томская область</v>
          </cell>
          <cell r="C74" t="str">
            <v>51</v>
          </cell>
        </row>
        <row r="75">
          <cell r="A75" t="str">
            <v>Тульская область</v>
          </cell>
          <cell r="C75" t="str">
            <v>52</v>
          </cell>
        </row>
        <row r="76">
          <cell r="A76" t="str">
            <v>Тюменская область</v>
          </cell>
          <cell r="C76" t="str">
            <v>53</v>
          </cell>
        </row>
        <row r="77">
          <cell r="A77" t="str">
            <v>Удмуртская республика</v>
          </cell>
          <cell r="C77" t="str">
            <v>54</v>
          </cell>
        </row>
        <row r="78">
          <cell r="A78" t="str">
            <v>Ульяновская область</v>
          </cell>
          <cell r="C78" t="str">
            <v>55</v>
          </cell>
        </row>
        <row r="79">
          <cell r="A79" t="str">
            <v>Усть-Ордынский Бурятский автономный округ</v>
          </cell>
          <cell r="C79" t="str">
            <v>56</v>
          </cell>
        </row>
        <row r="80">
          <cell r="A80" t="str">
            <v>Хабаровский край</v>
          </cell>
          <cell r="C80" t="str">
            <v>57</v>
          </cell>
        </row>
        <row r="81">
          <cell r="A81" t="str">
            <v>Ханты-Мансийский автономный округ</v>
          </cell>
          <cell r="C81" t="str">
            <v>58</v>
          </cell>
        </row>
        <row r="82">
          <cell r="A82" t="str">
            <v>Челябинская область</v>
          </cell>
          <cell r="C82" t="str">
            <v>59</v>
          </cell>
        </row>
        <row r="83">
          <cell r="A83" t="str">
            <v>Чеченская республика</v>
          </cell>
          <cell r="C83" t="str">
            <v>60</v>
          </cell>
        </row>
        <row r="84">
          <cell r="A84" t="str">
            <v>Читинская область</v>
          </cell>
          <cell r="C84" t="str">
            <v>61</v>
          </cell>
        </row>
        <row r="85">
          <cell r="A85" t="str">
            <v>Чувашская республика</v>
          </cell>
          <cell r="C85" t="str">
            <v>62</v>
          </cell>
        </row>
        <row r="86">
          <cell r="A86" t="str">
            <v>Чукотский автономный округ</v>
          </cell>
          <cell r="C86" t="str">
            <v>63</v>
          </cell>
        </row>
        <row r="87">
          <cell r="A87" t="str">
            <v>Ямало-Ненецкий автономный округ</v>
          </cell>
          <cell r="C87" t="str">
            <v>64</v>
          </cell>
        </row>
        <row r="88">
          <cell r="A88" t="str">
            <v>Ярославская область</v>
          </cell>
          <cell r="C88" t="str">
            <v>65</v>
          </cell>
        </row>
        <row r="89">
          <cell r="C89" t="str">
            <v>66</v>
          </cell>
        </row>
        <row r="90">
          <cell r="C90" t="str">
            <v>67</v>
          </cell>
        </row>
        <row r="91">
          <cell r="C91" t="str">
            <v>68</v>
          </cell>
        </row>
        <row r="92">
          <cell r="C92" t="str">
            <v>69</v>
          </cell>
        </row>
        <row r="93">
          <cell r="C93" t="str">
            <v>70</v>
          </cell>
        </row>
        <row r="94">
          <cell r="C94" t="str">
            <v>71</v>
          </cell>
        </row>
        <row r="95">
          <cell r="C95" t="str">
            <v>72</v>
          </cell>
        </row>
        <row r="96">
          <cell r="C96" t="str">
            <v>73</v>
          </cell>
        </row>
        <row r="97">
          <cell r="C97" t="str">
            <v>74</v>
          </cell>
        </row>
        <row r="98">
          <cell r="C98" t="str">
            <v>75</v>
          </cell>
        </row>
        <row r="99">
          <cell r="C99" t="str">
            <v>76</v>
          </cell>
        </row>
        <row r="100">
          <cell r="C100" t="str">
            <v>77</v>
          </cell>
        </row>
        <row r="101">
          <cell r="C101" t="str">
            <v>78</v>
          </cell>
        </row>
        <row r="102">
          <cell r="C102" t="str">
            <v>79</v>
          </cell>
        </row>
        <row r="103">
          <cell r="C103" t="str">
            <v>80</v>
          </cell>
        </row>
        <row r="104">
          <cell r="C104" t="str">
            <v>81</v>
          </cell>
        </row>
        <row r="105">
          <cell r="C105" t="str">
            <v>82</v>
          </cell>
        </row>
        <row r="106">
          <cell r="C106" t="str">
            <v>83</v>
          </cell>
        </row>
        <row r="107">
          <cell r="C107" t="str">
            <v>84</v>
          </cell>
        </row>
        <row r="108">
          <cell r="C108" t="str">
            <v>85</v>
          </cell>
        </row>
        <row r="109">
          <cell r="C109" t="str">
            <v>86</v>
          </cell>
        </row>
        <row r="110">
          <cell r="C110" t="str">
            <v>87</v>
          </cell>
        </row>
        <row r="111">
          <cell r="C111" t="str">
            <v>88</v>
          </cell>
        </row>
        <row r="112">
          <cell r="C112" t="str">
            <v>89</v>
          </cell>
        </row>
        <row r="113">
          <cell r="C113" t="str">
            <v>90</v>
          </cell>
        </row>
        <row r="114">
          <cell r="C114" t="str">
            <v>91</v>
          </cell>
        </row>
        <row r="115">
          <cell r="C115" t="str">
            <v>92</v>
          </cell>
        </row>
        <row r="116">
          <cell r="C116" t="str">
            <v>93</v>
          </cell>
        </row>
        <row r="117">
          <cell r="C117" t="str">
            <v>94</v>
          </cell>
        </row>
        <row r="118">
          <cell r="C118" t="str">
            <v>95</v>
          </cell>
        </row>
        <row r="119">
          <cell r="C119" t="str">
            <v>96</v>
          </cell>
        </row>
        <row r="120">
          <cell r="C120" t="str">
            <v>97</v>
          </cell>
        </row>
        <row r="121">
          <cell r="C121" t="str">
            <v>98</v>
          </cell>
        </row>
        <row r="122">
          <cell r="C122" t="str">
            <v>99</v>
          </cell>
        </row>
        <row r="123">
          <cell r="C123" t="str">
            <v>100</v>
          </cell>
        </row>
      </sheetData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Форма 9.1"/>
      <sheetName val="Лист1"/>
      <sheetName val="Регионы"/>
      <sheetName val="2008 -2010"/>
    </sheetNames>
    <sheetDataSet>
      <sheetData sheetId="0" refreshError="1"/>
      <sheetData sheetId="1" refreshError="1"/>
      <sheetData sheetId="2" refreshError="1">
        <row r="16">
          <cell r="G16" t="str">
            <v>ГУП СК "Ставрополькоммунэлектро"</v>
          </cell>
        </row>
        <row r="17">
          <cell r="G17" t="str">
            <v>ЗАО  "Самарагорэнергосбыт"</v>
          </cell>
        </row>
        <row r="18">
          <cell r="G18" t="str">
            <v>ЗАО "Балашихинская электросеть"</v>
          </cell>
        </row>
        <row r="19">
          <cell r="G19" t="str">
            <v>ЗАО "Витимэнергосбыт"</v>
          </cell>
        </row>
        <row r="20">
          <cell r="G20" t="str">
            <v>ЗАО "Королевская электросеть"</v>
          </cell>
        </row>
        <row r="21">
          <cell r="G21" t="str">
            <v>ЗАО "Оренбургсельэнергосбыт"</v>
          </cell>
        </row>
        <row r="22">
          <cell r="G22" t="str">
            <v>МП "Городские электрические сети"</v>
          </cell>
        </row>
        <row r="23">
          <cell r="G23" t="str">
            <v>МУП "Волжский энергосбыт"</v>
          </cell>
        </row>
        <row r="24">
          <cell r="G24" t="str">
            <v>МУП "Ивантеевские Электросети"</v>
          </cell>
        </row>
        <row r="25">
          <cell r="G25" t="str">
            <v>МУП "Объединение "Истринские Электросети"</v>
          </cell>
        </row>
        <row r="26">
          <cell r="G26" t="str">
            <v>МУП "Троицкая электросеть"</v>
          </cell>
        </row>
        <row r="27">
          <cell r="G27" t="str">
            <v>МУП "Энергосбыт"</v>
          </cell>
        </row>
        <row r="28">
          <cell r="G28" t="str">
            <v>МУП г.Буденновска "Горэлектросеть"</v>
          </cell>
        </row>
        <row r="29">
          <cell r="G29" t="str">
            <v>ОАО  "Новгородская энергосбытовая компания"</v>
          </cell>
        </row>
        <row r="30">
          <cell r="G30" t="str">
            <v>ОАО "Алтайэнергосбыт"</v>
          </cell>
        </row>
        <row r="31">
          <cell r="G31" t="str">
            <v>ОАО "Амурэнерго"</v>
          </cell>
        </row>
        <row r="32">
          <cell r="G32" t="str">
            <v>ОАО "Архангельская сбытовая компания"</v>
          </cell>
        </row>
        <row r="33">
          <cell r="G33" t="str">
            <v>ОАО "Астраханская энергосбытовая компания"</v>
          </cell>
        </row>
        <row r="34">
          <cell r="G34" t="str">
            <v>ОАО "Барнаульская горэлектросеть"</v>
          </cell>
        </row>
        <row r="35">
          <cell r="G35" t="str">
            <v>ОАО "Башкирэнерго"</v>
          </cell>
        </row>
        <row r="36">
          <cell r="G36" t="str">
            <v>ОАО "Белгородская сбытовая компания"</v>
          </cell>
        </row>
        <row r="37">
          <cell r="G37" t="str">
            <v>ОАО "Брянская сбытовая компания"</v>
          </cell>
        </row>
        <row r="38">
          <cell r="G38" t="str">
            <v>ОАО "Бурятэнергосбыт"</v>
          </cell>
        </row>
        <row r="39">
          <cell r="G39" t="str">
            <v>ОАО "Владимирские коммунальные системы"</v>
          </cell>
        </row>
        <row r="40">
          <cell r="G40" t="str">
            <v>ОАО "Владимирэнергосбыт"</v>
          </cell>
        </row>
        <row r="41">
          <cell r="G41" t="str">
            <v>ОАО "Волгоградэнергосбыт"</v>
          </cell>
        </row>
        <row r="42">
          <cell r="G42" t="str">
            <v>ОАО "Вологодская сбытовая компания"</v>
          </cell>
        </row>
        <row r="43">
          <cell r="G43" t="str">
            <v>ОАО "Воронежская энергосбытовая компания"</v>
          </cell>
        </row>
        <row r="44">
          <cell r="G44" t="str">
            <v>ОАО "Горэлектросети" (г.Ставрополь)</v>
          </cell>
        </row>
        <row r="45">
          <cell r="G45" t="str">
            <v>ОАО "Горэлектросеть" (г.Ессентуки)</v>
          </cell>
        </row>
        <row r="46">
          <cell r="G46" t="str">
            <v>ОАО "Горэлектросеть" (г.Кисловодск)</v>
          </cell>
        </row>
        <row r="47">
          <cell r="G47" t="str">
            <v>ОАО "Дагестанская энергосбытовая компания"</v>
          </cell>
        </row>
        <row r="48">
          <cell r="G48" t="str">
            <v>ОАО "Дальэнерго"</v>
          </cell>
        </row>
        <row r="49">
          <cell r="G49" t="str">
            <v>ОАО "ДЭК"</v>
          </cell>
        </row>
        <row r="50">
          <cell r="G50" t="str">
            <v>ОАО "ЕЭнС"</v>
          </cell>
        </row>
        <row r="51">
          <cell r="G51" t="str">
            <v>ОАО "Ивэнергосбыт"</v>
          </cell>
        </row>
        <row r="52">
          <cell r="G52" t="str">
            <v>ОАО "Ингушэнерго"</v>
          </cell>
        </row>
        <row r="53">
          <cell r="G53" t="str">
            <v>ОАО "Каббалкэнерго"</v>
          </cell>
        </row>
        <row r="54">
          <cell r="G54" t="str">
            <v>ОАО "Калмэнергосбыт"</v>
          </cell>
        </row>
        <row r="55">
          <cell r="G55" t="str">
            <v>ОАО "Калужская сбытовая компания"</v>
          </cell>
        </row>
        <row r="56">
          <cell r="G56" t="str">
            <v>ОАО "Карачаево-Черкесскэнерго"</v>
          </cell>
        </row>
        <row r="57">
          <cell r="G57" t="str">
            <v>ОАО "Карельская энергосбытовая компания"</v>
          </cell>
        </row>
        <row r="58">
          <cell r="G58" t="str">
            <v>ОАО "Кировэнергосбыт"</v>
          </cell>
        </row>
        <row r="59">
          <cell r="G59" t="str">
            <v>ОАО "Колэнергосбыт"</v>
          </cell>
        </row>
        <row r="60">
          <cell r="G60" t="str">
            <v>ОАО "Коми энергосбытовая компания"</v>
          </cell>
        </row>
        <row r="61">
          <cell r="G61" t="str">
            <v>ОАО "Коммунэнерго"</v>
          </cell>
        </row>
        <row r="62">
          <cell r="G62" t="str">
            <v>ОАО "Костромская сбытовая компания"</v>
          </cell>
        </row>
        <row r="63">
          <cell r="G63" t="str">
            <v>ОАО "Красногорская электрическая сеть"</v>
          </cell>
        </row>
        <row r="64">
          <cell r="G64" t="str">
            <v>ОАО "Красноярскэнергосбыт"</v>
          </cell>
        </row>
        <row r="65">
          <cell r="G65" t="str">
            <v>ОАО "Кубаньэнергосбыт"</v>
          </cell>
        </row>
        <row r="66">
          <cell r="G66" t="str">
            <v>ОАО "Кузбассэнергосбыт"</v>
          </cell>
        </row>
        <row r="67">
          <cell r="G67" t="str">
            <v>ОАО "Курская ЭСК"</v>
          </cell>
        </row>
        <row r="68">
          <cell r="G68" t="str">
            <v>ОАО "Курскэнергосбыт"</v>
          </cell>
        </row>
        <row r="69">
          <cell r="G69" t="str">
            <v>ОАО "Липецкая энергосбытовая компания"</v>
          </cell>
        </row>
        <row r="70">
          <cell r="G70" t="str">
            <v>ОАО "Мариэнергосбыт"</v>
          </cell>
        </row>
        <row r="71">
          <cell r="G71" t="str">
            <v>ОАО "Мордовская энергосбытовая компания"</v>
          </cell>
        </row>
        <row r="72">
          <cell r="G72" t="str">
            <v>ОАО "Мосэнергосбыт"</v>
          </cell>
        </row>
        <row r="73">
          <cell r="G73" t="str">
            <v>ОАО "Нижегородская сбытовая компания"</v>
          </cell>
        </row>
        <row r="74">
          <cell r="G74" t="str">
            <v>ОАО "Нурэнерго"</v>
          </cell>
        </row>
        <row r="75">
          <cell r="G75" t="str">
            <v>ОАО "НЭСК"</v>
          </cell>
        </row>
        <row r="76">
          <cell r="G76" t="str">
            <v>ОАО "Омская энергосбытовая компания"</v>
          </cell>
        </row>
        <row r="77">
          <cell r="G77" t="str">
            <v>ОАО "Орелэнергосбыт"</v>
          </cell>
        </row>
        <row r="78">
          <cell r="G78" t="str">
            <v>ОАО "Оренбургэнергосбыт"</v>
          </cell>
        </row>
        <row r="79">
          <cell r="G79" t="str">
            <v>ОАО "Пензенская энергосбытовая компания"</v>
          </cell>
        </row>
        <row r="80">
          <cell r="G80" t="str">
            <v>ОАО "Пермэнергосбыт"</v>
          </cell>
        </row>
        <row r="81">
          <cell r="G81" t="str">
            <v>ОАО "Петербургская сбытовая компания"</v>
          </cell>
        </row>
        <row r="82">
          <cell r="G82" t="str">
            <v>ОАО "Псковэнергосбыт"</v>
          </cell>
        </row>
        <row r="83">
          <cell r="G83" t="str">
            <v>ОАО "Пятигорские электрические сети"</v>
          </cell>
        </row>
        <row r="84">
          <cell r="G84" t="str">
            <v>ОАО "Роскоммунэнерго"</v>
          </cell>
        </row>
        <row r="85">
          <cell r="G85" t="str">
            <v xml:space="preserve">ОАО "Рязанская энергетическая сбытовая компания"  </v>
          </cell>
        </row>
        <row r="86">
          <cell r="G86" t="str">
            <v>ОАО "Самараэнерго"</v>
          </cell>
        </row>
        <row r="87">
          <cell r="G87" t="str">
            <v>ОАО "Саратовэнерго"</v>
          </cell>
        </row>
        <row r="88">
          <cell r="G88" t="str">
            <v>ОАО "Свердловэнергосбыт"</v>
          </cell>
        </row>
        <row r="89">
          <cell r="G89" t="str">
            <v>ОАО "Северная энергетическая компания"</v>
          </cell>
        </row>
        <row r="90">
          <cell r="G90" t="str">
            <v>ОАО "Севкавказэнерго"</v>
          </cell>
        </row>
        <row r="91">
          <cell r="G91" t="str">
            <v>ОАО "СибирьЭнерго"</v>
          </cell>
        </row>
        <row r="92">
          <cell r="G92" t="str">
            <v>ОАО "Смоленскэнергосбыт"</v>
          </cell>
        </row>
        <row r="93">
          <cell r="G93" t="str">
            <v>ОАО "Ставропольэнергосбыт"</v>
          </cell>
        </row>
        <row r="94">
          <cell r="G94" t="str">
            <v>ОАО "Тамбовская областная сбытовая компания"</v>
          </cell>
        </row>
        <row r="95">
          <cell r="G95" t="str">
            <v>ОАО "Тамбовская энергосбытовая компания"</v>
          </cell>
        </row>
        <row r="96">
          <cell r="G96" t="str">
            <v>ОАО "Татэнерго"</v>
          </cell>
        </row>
        <row r="97">
          <cell r="G97" t="str">
            <v>ОАО "Татэнергосбыт"</v>
          </cell>
        </row>
        <row r="98">
          <cell r="G98" t="str">
            <v>ОАО "Тверьэнергосбыт"</v>
          </cell>
        </row>
        <row r="99">
          <cell r="G99" t="str">
            <v>ОАО "Томская энергосбытовая компания"</v>
          </cell>
        </row>
        <row r="100">
          <cell r="G100" t="str">
            <v>ОАО "Тульская сбытовая компания"</v>
          </cell>
        </row>
        <row r="101">
          <cell r="G101" t="str">
            <v>ОАО "Тульская энергосбытовая компания"</v>
          </cell>
        </row>
        <row r="102">
          <cell r="G102" t="str">
            <v>ОАО "Тываэнергосбыт"</v>
          </cell>
        </row>
        <row r="103">
          <cell r="G103" t="str">
            <v>ОАО "Тюменская энергосбытовая компания"</v>
          </cell>
        </row>
        <row r="104">
          <cell r="G104" t="str">
            <v>ОАО "Тюменьэнергосбыт"</v>
          </cell>
        </row>
        <row r="105">
          <cell r="G105" t="str">
            <v>ОАО "Удмуртская энергосбытовая компания"</v>
          </cell>
        </row>
        <row r="106">
          <cell r="G106" t="str">
            <v>ОАО "Ульяновскэнерго"</v>
          </cell>
        </row>
        <row r="107">
          <cell r="G107" t="str">
            <v>ОАО "Хакасэнергосбыт"</v>
          </cell>
        </row>
        <row r="108">
          <cell r="G108" t="str">
            <v>ОАО "Челябэнергосбыт"</v>
          </cell>
        </row>
        <row r="109">
          <cell r="G109" t="str">
            <v>ОАО "Читинская энергосбытовая компания"</v>
          </cell>
        </row>
        <row r="110">
          <cell r="G110" t="str">
            <v>ОАО "Чувашская энергосбытовая компания"</v>
          </cell>
        </row>
        <row r="111">
          <cell r="G111" t="str">
            <v>ОАО "Электросеть" (г.Мытищи)</v>
          </cell>
        </row>
        <row r="112">
          <cell r="G112" t="str">
            <v>ОАО "Энергосбыт Ростовэнерго"</v>
          </cell>
        </row>
        <row r="113">
          <cell r="G113" t="str">
            <v>ОАО "Энергосбыт"</v>
          </cell>
        </row>
        <row r="114">
          <cell r="G114" t="str">
            <v>ОАО "ЮТЭК"</v>
          </cell>
        </row>
        <row r="115">
          <cell r="G115" t="str">
            <v>ОАО "Якутскэнерго"</v>
          </cell>
        </row>
        <row r="116">
          <cell r="G116" t="str">
            <v>ОАО "Янтарьэнерго"</v>
          </cell>
        </row>
        <row r="117">
          <cell r="G117" t="str">
            <v>ОАО "Ярославская сбытовая компания"</v>
          </cell>
        </row>
        <row r="118">
          <cell r="G118" t="str">
            <v>ООО "Абаканэнергосбыт"</v>
          </cell>
        </row>
        <row r="119">
          <cell r="G119" t="str">
            <v>ООО "Арктик-энерго"</v>
          </cell>
        </row>
        <row r="120">
          <cell r="G120" t="str">
            <v>ООО "Ватт-Электросбыт"</v>
          </cell>
        </row>
        <row r="121">
          <cell r="G121" t="str">
            <v>ООО "ВОЛГОГРАДОБЛЭЛЕКТРОСБЫТ"</v>
          </cell>
        </row>
        <row r="122">
          <cell r="G122" t="str">
            <v>ООО "ГЭСК"</v>
          </cell>
        </row>
        <row r="123">
          <cell r="G123" t="str">
            <v>ООО "Донэнергосбыт"</v>
          </cell>
        </row>
        <row r="124">
          <cell r="G124" t="str">
            <v>ООО "Иркутскэнергосбыт"</v>
          </cell>
        </row>
        <row r="125">
          <cell r="G125" t="str">
            <v>ООО "Магнитогорская энергетическая компания"</v>
          </cell>
        </row>
        <row r="126">
          <cell r="G126" t="str">
            <v>ООО "Нижневартовская Энергосбытовая компания"</v>
          </cell>
        </row>
        <row r="127">
          <cell r="G127" t="str">
            <v>ООО "Новгородэнергосбыт"</v>
          </cell>
        </row>
        <row r="128">
          <cell r="G128" t="str">
            <v>ООО "Новомосковская энергосбытовая компания"</v>
          </cell>
        </row>
        <row r="129">
          <cell r="G129" t="str">
            <v>ООО "Новоуральская энергосбытовая компания"</v>
          </cell>
        </row>
        <row r="130">
          <cell r="G130" t="str">
            <v>ООО "Региональная Энергосбытовая Компания"</v>
          </cell>
        </row>
        <row r="131">
          <cell r="G131" t="str">
            <v>ООО "РКС-энерго"</v>
          </cell>
        </row>
        <row r="132">
          <cell r="G132" t="str">
            <v>ООО "Русэнергосбыт М"</v>
          </cell>
        </row>
        <row r="133">
          <cell r="G133" t="str">
            <v>ООО "СПГЭС"</v>
          </cell>
        </row>
        <row r="134">
          <cell r="G134" t="str">
            <v>ООО "Тверьоблэнергосбыт"</v>
          </cell>
        </row>
        <row r="135">
          <cell r="G135" t="str">
            <v>ООО "ТольяттиЭнергоСбыт"</v>
          </cell>
        </row>
        <row r="136">
          <cell r="G136" t="str">
            <v>ООО "Энергосетевая компания"</v>
          </cell>
        </row>
        <row r="137">
          <cell r="G137" t="str">
            <v>ООО «Энергокомфорт». Карелия»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5"/>
      <sheetName val="4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/>
      <sheetData sheetId="1"/>
      <sheetData sheetId="2"/>
      <sheetData sheetId="3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1662.3095000000001</v>
          </cell>
          <cell r="V8">
            <v>1662.3095000000001</v>
          </cell>
          <cell r="W8">
            <v>149.75069999999999</v>
          </cell>
          <cell r="X8">
            <v>68.212800000000001</v>
          </cell>
          <cell r="Y8">
            <v>11.71</v>
          </cell>
          <cell r="Z8">
            <v>1681.1995999999999</v>
          </cell>
          <cell r="AA8">
            <v>1681.1995999999999</v>
          </cell>
          <cell r="AB8">
            <v>151.77889999999999</v>
          </cell>
          <cell r="AC8">
            <v>68.867900000000006</v>
          </cell>
          <cell r="AD8">
            <v>11.9</v>
          </cell>
          <cell r="AE8">
            <v>1681.1995999999999</v>
          </cell>
          <cell r="AF8">
            <v>1681.1995999999999</v>
          </cell>
          <cell r="AG8">
            <v>151.77889999999999</v>
          </cell>
          <cell r="AH8">
            <v>56.9679</v>
          </cell>
          <cell r="AI8">
            <v>11.901899999999999</v>
          </cell>
          <cell r="AJ8">
            <v>1681.1995999999999</v>
          </cell>
          <cell r="AK8">
            <v>1681.1995999999999</v>
          </cell>
          <cell r="AL8">
            <v>151.77889999999999</v>
          </cell>
          <cell r="AM8">
            <v>68.867900000000006</v>
          </cell>
          <cell r="AN8">
            <v>11.9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149.75069999999999</v>
          </cell>
          <cell r="X9">
            <v>68.212800000000001</v>
          </cell>
          <cell r="Y9">
            <v>11.71</v>
          </cell>
          <cell r="Z9">
            <v>0</v>
          </cell>
          <cell r="AA9">
            <v>0</v>
          </cell>
          <cell r="AB9">
            <v>151.77889999999999</v>
          </cell>
          <cell r="AC9">
            <v>68.867900000000006</v>
          </cell>
          <cell r="AD9">
            <v>11.9</v>
          </cell>
          <cell r="AE9">
            <v>0</v>
          </cell>
          <cell r="AF9">
            <v>0</v>
          </cell>
          <cell r="AG9">
            <v>151.77889999999999</v>
          </cell>
          <cell r="AH9">
            <v>56.9679</v>
          </cell>
          <cell r="AI9">
            <v>11.901899999999999</v>
          </cell>
          <cell r="AJ9">
            <v>0</v>
          </cell>
          <cell r="AK9">
            <v>0</v>
          </cell>
          <cell r="AL9">
            <v>151.77889999999999</v>
          </cell>
          <cell r="AM9">
            <v>68.867900000000006</v>
          </cell>
          <cell r="AN9">
            <v>11.9</v>
          </cell>
        </row>
        <row r="12">
          <cell r="W12">
            <v>149.75069999999999</v>
          </cell>
          <cell r="X12">
            <v>56.502800000000001</v>
          </cell>
          <cell r="AB12">
            <v>151.77889999999999</v>
          </cell>
          <cell r="AC12">
            <v>56.9679</v>
          </cell>
          <cell r="AG12">
            <v>151.77889999999999</v>
          </cell>
          <cell r="AH12">
            <v>56.9679</v>
          </cell>
          <cell r="AL12">
            <v>151.77889999999999</v>
          </cell>
          <cell r="AM12">
            <v>56.9679</v>
          </cell>
          <cell r="AQ12">
            <v>206.54</v>
          </cell>
        </row>
        <row r="13">
          <cell r="X13">
            <v>11.71</v>
          </cell>
          <cell r="AC13">
            <v>11.9</v>
          </cell>
          <cell r="AI13">
            <v>11.901899999999999</v>
          </cell>
          <cell r="AM13">
            <v>11.9</v>
          </cell>
          <cell r="AR13">
            <v>66.63000000000001</v>
          </cell>
        </row>
        <row r="14">
          <cell r="Y14">
            <v>11.71</v>
          </cell>
          <cell r="AD14">
            <v>11.9</v>
          </cell>
          <cell r="AN14">
            <v>11.9</v>
          </cell>
          <cell r="AS14">
            <v>11.9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1662.3095000000001</v>
          </cell>
          <cell r="V15">
            <v>1662.3095000000001</v>
          </cell>
          <cell r="Z15">
            <v>1681.1995999999999</v>
          </cell>
          <cell r="AA15">
            <v>1681.1995999999999</v>
          </cell>
          <cell r="AE15">
            <v>0</v>
          </cell>
          <cell r="AF15">
            <v>1681.2</v>
          </cell>
          <cell r="AJ15">
            <v>1681.1995999999999</v>
          </cell>
          <cell r="AK15">
            <v>1681.1995999999999</v>
          </cell>
          <cell r="AR15">
            <v>2.2400000000000002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1681.1995999999999</v>
          </cell>
          <cell r="AF16">
            <v>1681.1995999999999</v>
          </cell>
          <cell r="AJ16">
            <v>0</v>
          </cell>
          <cell r="AP16">
            <v>1678.96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</row>
        <row r="18">
          <cell r="F18">
            <v>0</v>
          </cell>
          <cell r="K18">
            <v>0</v>
          </cell>
          <cell r="P18">
            <v>0</v>
          </cell>
          <cell r="U18">
            <v>82.3095</v>
          </cell>
          <cell r="V18">
            <v>75.355999999999995</v>
          </cell>
          <cell r="W18">
            <v>4.4433999999999996</v>
          </cell>
          <cell r="X18">
            <v>1.8028</v>
          </cell>
          <cell r="Y18">
            <v>0.70730000000000004</v>
          </cell>
          <cell r="Z18">
            <v>87.199600000000004</v>
          </cell>
          <cell r="AA18">
            <v>79.652799999999999</v>
          </cell>
          <cell r="AB18">
            <v>5.077</v>
          </cell>
          <cell r="AC18">
            <v>1.7679</v>
          </cell>
          <cell r="AD18">
            <v>0.70189999999999997</v>
          </cell>
          <cell r="AE18">
            <v>87.199600000000004</v>
          </cell>
          <cell r="AF18">
            <v>79.652799999999999</v>
          </cell>
          <cell r="AG18">
            <v>5.077</v>
          </cell>
          <cell r="AH18">
            <v>1.7679</v>
          </cell>
          <cell r="AI18">
            <v>0.70189999999999997</v>
          </cell>
          <cell r="AJ18">
            <v>87.199600000000004</v>
          </cell>
          <cell r="AK18">
            <v>79.652799999999999</v>
          </cell>
          <cell r="AL18">
            <v>5.077</v>
          </cell>
          <cell r="AM18">
            <v>1.7679</v>
          </cell>
          <cell r="AN18">
            <v>0.70189999999999997</v>
          </cell>
          <cell r="AP18">
            <v>79.650000000000006</v>
          </cell>
          <cell r="AQ18">
            <v>5.08</v>
          </cell>
          <cell r="AR18">
            <v>1.77</v>
          </cell>
          <cell r="AS18">
            <v>0.7</v>
          </cell>
        </row>
        <row r="19"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V19">
            <v>4.5331999999999999</v>
          </cell>
          <cell r="W19">
            <v>2.9672000000000001</v>
          </cell>
          <cell r="X19">
            <v>2.6429999999999998</v>
          </cell>
          <cell r="Y19">
            <v>6.0396999999999998</v>
          </cell>
          <cell r="AA19">
            <v>4.7378999999999998</v>
          </cell>
          <cell r="AB19">
            <v>3.3450000000000002</v>
          </cell>
          <cell r="AC19">
            <v>2.5670999999999999</v>
          </cell>
          <cell r="AD19">
            <v>5.8979999999999997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K19">
            <v>4.7378999999999998</v>
          </cell>
          <cell r="AL19">
            <v>3.3450000000000002</v>
          </cell>
          <cell r="AM19">
            <v>2.5670999999999999</v>
          </cell>
          <cell r="AN19">
            <v>5.8979999999999997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1809.6735000000001</v>
          </cell>
          <cell r="V21">
            <v>1586.9535000000001</v>
          </cell>
          <cell r="W21">
            <v>145.3073</v>
          </cell>
          <cell r="X21">
            <v>66.41</v>
          </cell>
          <cell r="Y21">
            <v>11.002700000000001</v>
          </cell>
          <cell r="Z21">
            <v>1593.9981</v>
          </cell>
          <cell r="AA21">
            <v>1392.8</v>
          </cell>
          <cell r="AB21">
            <v>134.80000000000001</v>
          </cell>
          <cell r="AC21">
            <v>55.2</v>
          </cell>
          <cell r="AD21">
            <v>11.1981</v>
          </cell>
          <cell r="AE21">
            <v>1594</v>
          </cell>
          <cell r="AF21">
            <v>1392.8</v>
          </cell>
          <cell r="AG21">
            <v>134.80000000000001</v>
          </cell>
          <cell r="AH21">
            <v>55.2</v>
          </cell>
          <cell r="AI21">
            <v>11.2</v>
          </cell>
          <cell r="AJ21">
            <v>1826.5468000000001</v>
          </cell>
          <cell r="AK21">
            <v>1601.5468000000001</v>
          </cell>
          <cell r="AL21">
            <v>146.70189999999999</v>
          </cell>
          <cell r="AM21">
            <v>67.099999999999994</v>
          </cell>
          <cell r="AN21">
            <v>11.1981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1580</v>
          </cell>
          <cell r="V22">
            <v>1380.7</v>
          </cell>
          <cell r="W22">
            <v>133.6</v>
          </cell>
          <cell r="X22">
            <v>54.7</v>
          </cell>
          <cell r="Y22">
            <v>11</v>
          </cell>
          <cell r="Z22">
            <v>1594</v>
          </cell>
          <cell r="AA22">
            <v>1392.8</v>
          </cell>
          <cell r="AB22">
            <v>134.80000000000001</v>
          </cell>
          <cell r="AC22">
            <v>55.2</v>
          </cell>
          <cell r="AD22">
            <v>11.2</v>
          </cell>
          <cell r="AE22">
            <v>1594</v>
          </cell>
          <cell r="AF22">
            <v>1392.8</v>
          </cell>
          <cell r="AG22">
            <v>134.80000000000001</v>
          </cell>
          <cell r="AH22">
            <v>55.2</v>
          </cell>
          <cell r="AI22">
            <v>11.2</v>
          </cell>
          <cell r="AJ22">
            <v>1594</v>
          </cell>
          <cell r="AK22">
            <v>1392.8</v>
          </cell>
          <cell r="AL22">
            <v>134.80000000000001</v>
          </cell>
          <cell r="AM22">
            <v>55.2</v>
          </cell>
          <cell r="AN22">
            <v>11.2</v>
          </cell>
          <cell r="AP22">
            <v>1392.8</v>
          </cell>
          <cell r="AQ22">
            <v>134.80000000000001</v>
          </cell>
          <cell r="AR22">
            <v>55.2</v>
          </cell>
          <cell r="AS22">
            <v>11.2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</row>
      </sheetData>
      <sheetData sheetId="4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11360.6</v>
          </cell>
          <cell r="V8">
            <v>11360.6</v>
          </cell>
          <cell r="W8">
            <v>1253.8</v>
          </cell>
          <cell r="X8">
            <v>481.6</v>
          </cell>
          <cell r="Y8">
            <v>77.7</v>
          </cell>
          <cell r="Z8">
            <v>11444</v>
          </cell>
          <cell r="AA8">
            <v>11444</v>
          </cell>
          <cell r="AB8">
            <v>1171.9000000000001</v>
          </cell>
          <cell r="AC8">
            <v>447.9</v>
          </cell>
          <cell r="AD8">
            <v>79.7</v>
          </cell>
          <cell r="AE8">
            <v>11444</v>
          </cell>
          <cell r="AF8">
            <v>11444</v>
          </cell>
          <cell r="AG8">
            <v>1171.9000000000001</v>
          </cell>
          <cell r="AH8">
            <v>447.9</v>
          </cell>
          <cell r="AI8">
            <v>79.7</v>
          </cell>
          <cell r="AJ8">
            <v>11444</v>
          </cell>
          <cell r="AK8">
            <v>11444</v>
          </cell>
          <cell r="AL8">
            <v>1092.2</v>
          </cell>
          <cell r="AM8">
            <v>447.9</v>
          </cell>
          <cell r="AN8">
            <v>79.7</v>
          </cell>
          <cell r="AO8">
            <v>11785.2</v>
          </cell>
          <cell r="AP8">
            <v>11772</v>
          </cell>
          <cell r="AQ8">
            <v>1734.25</v>
          </cell>
          <cell r="AR8">
            <v>640.92000000000007</v>
          </cell>
          <cell r="AS8">
            <v>81.5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1253.8</v>
          </cell>
          <cell r="X9">
            <v>481.6</v>
          </cell>
          <cell r="Y9">
            <v>77.7</v>
          </cell>
          <cell r="Z9">
            <v>0</v>
          </cell>
          <cell r="AA9">
            <v>0</v>
          </cell>
          <cell r="AB9">
            <v>1171.9000000000001</v>
          </cell>
          <cell r="AC9">
            <v>447.9</v>
          </cell>
          <cell r="AD9">
            <v>79.7</v>
          </cell>
          <cell r="AE9">
            <v>0</v>
          </cell>
          <cell r="AF9">
            <v>0</v>
          </cell>
          <cell r="AG9">
            <v>1171.9000000000001</v>
          </cell>
          <cell r="AH9">
            <v>447.9</v>
          </cell>
          <cell r="AI9">
            <v>79.7</v>
          </cell>
          <cell r="AJ9">
            <v>0</v>
          </cell>
          <cell r="AK9">
            <v>0</v>
          </cell>
          <cell r="AL9">
            <v>1092.2</v>
          </cell>
          <cell r="AM9">
            <v>447.9</v>
          </cell>
          <cell r="AN9">
            <v>79.7</v>
          </cell>
          <cell r="AO9">
            <v>0</v>
          </cell>
          <cell r="AP9">
            <v>0</v>
          </cell>
          <cell r="AQ9">
            <v>1734.25</v>
          </cell>
          <cell r="AR9">
            <v>627.72</v>
          </cell>
          <cell r="AS9">
            <v>81.5</v>
          </cell>
        </row>
        <row r="12">
          <cell r="W12">
            <v>1253.8</v>
          </cell>
          <cell r="X12">
            <v>404</v>
          </cell>
          <cell r="AB12">
            <v>1171.9000000000001</v>
          </cell>
          <cell r="AC12">
            <v>447.9</v>
          </cell>
          <cell r="AG12">
            <v>1171.9000000000001</v>
          </cell>
          <cell r="AH12">
            <v>447.9</v>
          </cell>
          <cell r="AL12">
            <v>1092.2</v>
          </cell>
          <cell r="AM12">
            <v>368.2</v>
          </cell>
          <cell r="AQ12">
            <v>1734.25</v>
          </cell>
        </row>
        <row r="13">
          <cell r="X13">
            <v>77.599999999999994</v>
          </cell>
          <cell r="AI13">
            <v>79.7</v>
          </cell>
          <cell r="AM13">
            <v>79.7</v>
          </cell>
          <cell r="AR13">
            <v>627.72</v>
          </cell>
        </row>
        <row r="14">
          <cell r="Y14">
            <v>77.7</v>
          </cell>
          <cell r="AD14">
            <v>79.7</v>
          </cell>
          <cell r="AN14">
            <v>79.7</v>
          </cell>
          <cell r="AS14">
            <v>81.5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11360.6</v>
          </cell>
          <cell r="V15">
            <v>11360.6</v>
          </cell>
          <cell r="Z15">
            <v>11444</v>
          </cell>
          <cell r="AA15">
            <v>11444</v>
          </cell>
          <cell r="AE15">
            <v>0</v>
          </cell>
          <cell r="AF15">
            <v>11444</v>
          </cell>
          <cell r="AJ15">
            <v>11444</v>
          </cell>
          <cell r="AK15">
            <v>11444</v>
          </cell>
          <cell r="AO15">
            <v>13.2</v>
          </cell>
          <cell r="AR15">
            <v>13.2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11444</v>
          </cell>
          <cell r="AF16">
            <v>11444</v>
          </cell>
          <cell r="AJ16">
            <v>0</v>
          </cell>
          <cell r="AO16">
            <v>11772</v>
          </cell>
          <cell r="AP16">
            <v>11772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  <cell r="AO17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U18">
            <v>570</v>
          </cell>
          <cell r="V18">
            <v>515.20000000000005</v>
          </cell>
          <cell r="W18">
            <v>37.200000000000003</v>
          </cell>
          <cell r="X18">
            <v>12.9</v>
          </cell>
          <cell r="Y18">
            <v>4.7</v>
          </cell>
          <cell r="Z18">
            <v>600.6</v>
          </cell>
          <cell r="AA18">
            <v>542.79999999999995</v>
          </cell>
          <cell r="AB18">
            <v>39.200000000000003</v>
          </cell>
          <cell r="AC18">
            <v>13.9</v>
          </cell>
          <cell r="AD18">
            <v>4.7</v>
          </cell>
          <cell r="AE18">
            <v>600</v>
          </cell>
          <cell r="AF18">
            <v>542.20000000000005</v>
          </cell>
          <cell r="AG18">
            <v>39.200000000000003</v>
          </cell>
          <cell r="AH18">
            <v>13.9</v>
          </cell>
          <cell r="AI18">
            <v>4.7</v>
          </cell>
          <cell r="AJ18">
            <v>575.46</v>
          </cell>
          <cell r="AK18">
            <v>520.02</v>
          </cell>
          <cell r="AL18">
            <v>37.6</v>
          </cell>
          <cell r="AM18">
            <v>13.33</v>
          </cell>
          <cell r="AN18">
            <v>4.51</v>
          </cell>
          <cell r="AO18">
            <v>575.46</v>
          </cell>
          <cell r="AP18">
            <v>520.02</v>
          </cell>
          <cell r="AQ18">
            <v>37.6</v>
          </cell>
          <cell r="AR18">
            <v>13.33</v>
          </cell>
          <cell r="AS18">
            <v>4.51</v>
          </cell>
        </row>
        <row r="19">
          <cell r="F19">
            <v>-2146826281</v>
          </cell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K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P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U19">
            <v>5.0172999999999996</v>
          </cell>
          <cell r="V19">
            <v>4.5350000000000001</v>
          </cell>
          <cell r="W19">
            <v>2.9670000000000001</v>
          </cell>
          <cell r="X19">
            <v>2.6785999999999999</v>
          </cell>
          <cell r="Y19">
            <v>6.0488999999999997</v>
          </cell>
          <cell r="Z19">
            <v>5.2481999999999998</v>
          </cell>
          <cell r="AA19">
            <v>4.7431000000000001</v>
          </cell>
          <cell r="AB19">
            <v>3.3450000000000002</v>
          </cell>
          <cell r="AC19">
            <v>3.1034000000000002</v>
          </cell>
          <cell r="AD19">
            <v>5.8971</v>
          </cell>
          <cell r="AE19">
            <v>5.2428999999999997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J19">
            <v>5.0285000000000002</v>
          </cell>
          <cell r="AK19">
            <v>4.5439999999999996</v>
          </cell>
          <cell r="AL19">
            <v>3.4426000000000001</v>
          </cell>
          <cell r="AM19">
            <v>2.9761000000000002</v>
          </cell>
          <cell r="AN19">
            <v>5.6586999999999996</v>
          </cell>
          <cell r="AO19">
            <v>4.8829039812646373</v>
          </cell>
          <cell r="AP19">
            <v>4.4174311926605503</v>
          </cell>
          <cell r="AQ19">
            <v>2.1680841862476576</v>
          </cell>
          <cell r="AR19">
            <v>2.0798227547899892</v>
          </cell>
          <cell r="AS19">
            <v>5.5337423312883427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  <cell r="AO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V21">
            <v>10845.4</v>
          </cell>
          <cell r="W21">
            <v>1216.5999999999999</v>
          </cell>
          <cell r="X21">
            <v>468.7</v>
          </cell>
          <cell r="Y21">
            <v>73</v>
          </cell>
          <cell r="Z21">
            <v>10844</v>
          </cell>
          <cell r="AA21">
            <v>9282</v>
          </cell>
          <cell r="AB21">
            <v>1053</v>
          </cell>
          <cell r="AC21">
            <v>434</v>
          </cell>
          <cell r="AD21">
            <v>75</v>
          </cell>
          <cell r="AF21">
            <v>9282</v>
          </cell>
          <cell r="AG21">
            <v>1053</v>
          </cell>
          <cell r="AH21">
            <v>434</v>
          </cell>
          <cell r="AI21">
            <v>75</v>
          </cell>
          <cell r="AK21">
            <v>10923.98</v>
          </cell>
          <cell r="AL21">
            <v>1054.5999999999999</v>
          </cell>
          <cell r="AM21">
            <v>434.57</v>
          </cell>
          <cell r="AN21">
            <v>75.19</v>
          </cell>
          <cell r="AP21">
            <v>11251.98</v>
          </cell>
          <cell r="AQ21">
            <v>1696.65</v>
          </cell>
          <cell r="AR21">
            <v>627.59</v>
          </cell>
          <cell r="AS21">
            <v>76.989999999999995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10790.6</v>
          </cell>
          <cell r="V22">
            <v>9187.6</v>
          </cell>
          <cell r="W22">
            <v>1139</v>
          </cell>
          <cell r="X22">
            <v>391</v>
          </cell>
          <cell r="Y22">
            <v>73</v>
          </cell>
          <cell r="Z22">
            <v>10844</v>
          </cell>
          <cell r="AA22">
            <v>9282</v>
          </cell>
          <cell r="AB22">
            <v>1053</v>
          </cell>
          <cell r="AC22">
            <v>434</v>
          </cell>
          <cell r="AD22">
            <v>75</v>
          </cell>
          <cell r="AE22">
            <v>10844</v>
          </cell>
          <cell r="AF22">
            <v>9282</v>
          </cell>
          <cell r="AG22">
            <v>1053</v>
          </cell>
          <cell r="AH22">
            <v>434</v>
          </cell>
          <cell r="AI22">
            <v>75</v>
          </cell>
          <cell r="AJ22">
            <v>10868.44</v>
          </cell>
          <cell r="AK22">
            <v>9463.48</v>
          </cell>
          <cell r="AL22">
            <v>974.9</v>
          </cell>
          <cell r="AM22">
            <v>354.87</v>
          </cell>
          <cell r="AN22">
            <v>75.19</v>
          </cell>
          <cell r="AO22">
            <v>11209.752</v>
          </cell>
          <cell r="AP22">
            <v>9520.1010000000006</v>
          </cell>
          <cell r="AQ22">
            <v>1067.33</v>
          </cell>
          <cell r="AR22">
            <v>545.52099999999996</v>
          </cell>
          <cell r="AS22">
            <v>76.8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  <cell r="AO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  <cell r="AO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  <cell r="AO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O28">
            <v>0</v>
          </cell>
        </row>
      </sheetData>
      <sheetData sheetId="5">
        <row r="10">
          <cell r="B10" t="str">
            <v>БП №1</v>
          </cell>
        </row>
        <row r="11">
          <cell r="B11" t="str">
            <v>БП №2</v>
          </cell>
        </row>
        <row r="12">
          <cell r="B12" t="str">
            <v>БП №3</v>
          </cell>
        </row>
        <row r="13">
          <cell r="B13" t="str">
            <v>БП №4</v>
          </cell>
        </row>
        <row r="14">
          <cell r="B14" t="str">
            <v>БП №5</v>
          </cell>
        </row>
        <row r="15">
          <cell r="B15" t="str">
            <v>БП №6</v>
          </cell>
        </row>
        <row r="16">
          <cell r="B16" t="str">
            <v>БП №7</v>
          </cell>
        </row>
        <row r="17">
          <cell r="B17" t="str">
            <v>БП №8</v>
          </cell>
        </row>
        <row r="18">
          <cell r="B18" t="str">
            <v>БП №9</v>
          </cell>
        </row>
        <row r="19">
          <cell r="B19" t="str">
            <v>БП №10</v>
          </cell>
        </row>
        <row r="28">
          <cell r="B28" t="str">
            <v>БП №1</v>
          </cell>
        </row>
        <row r="29">
          <cell r="B29" t="str">
            <v>БП №2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</row>
        <row r="34">
          <cell r="B34" t="str">
            <v>БП №7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</sheetData>
      <sheetData sheetId="6"/>
      <sheetData sheetId="7">
        <row r="9">
          <cell r="L9">
            <v>0</v>
          </cell>
        </row>
        <row r="10">
          <cell r="G10">
            <v>42865</v>
          </cell>
          <cell r="H10">
            <v>42116.932000000001</v>
          </cell>
          <cell r="I10">
            <v>49720.267</v>
          </cell>
          <cell r="J10">
            <v>49720.267</v>
          </cell>
          <cell r="K10">
            <v>47812</v>
          </cell>
          <cell r="L10">
            <v>45179.71</v>
          </cell>
        </row>
        <row r="11">
          <cell r="G11">
            <v>14416</v>
          </cell>
          <cell r="H11">
            <v>11336</v>
          </cell>
          <cell r="I11">
            <v>15666</v>
          </cell>
          <cell r="J11">
            <v>15666</v>
          </cell>
          <cell r="K11">
            <v>15194</v>
          </cell>
          <cell r="L11">
            <v>15194</v>
          </cell>
        </row>
        <row r="12">
          <cell r="G12">
            <v>188480</v>
          </cell>
          <cell r="H12">
            <v>138488.4</v>
          </cell>
          <cell r="I12">
            <v>223225.9</v>
          </cell>
          <cell r="J12">
            <v>223225.9</v>
          </cell>
          <cell r="K12">
            <v>222657</v>
          </cell>
          <cell r="L12">
            <v>198657.92000000001</v>
          </cell>
        </row>
        <row r="13">
          <cell r="G13">
            <v>164045</v>
          </cell>
          <cell r="H13">
            <v>95366</v>
          </cell>
          <cell r="I13">
            <v>176261</v>
          </cell>
          <cell r="J13">
            <v>176261</v>
          </cell>
          <cell r="K13">
            <v>172903</v>
          </cell>
          <cell r="L13">
            <v>172903</v>
          </cell>
        </row>
        <row r="14">
          <cell r="L14">
            <v>0</v>
          </cell>
        </row>
        <row r="15">
          <cell r="I15">
            <v>10282</v>
          </cell>
          <cell r="J15">
            <v>318502</v>
          </cell>
          <cell r="K15">
            <v>8931</v>
          </cell>
          <cell r="L15">
            <v>8931</v>
          </cell>
        </row>
        <row r="16">
          <cell r="J16">
            <v>308220</v>
          </cell>
        </row>
        <row r="17">
          <cell r="G17">
            <v>8474</v>
          </cell>
          <cell r="H17">
            <v>8876</v>
          </cell>
          <cell r="I17">
            <v>10282</v>
          </cell>
          <cell r="J17">
            <v>10282</v>
          </cell>
          <cell r="K17">
            <v>8931</v>
          </cell>
          <cell r="L17">
            <v>8931</v>
          </cell>
        </row>
        <row r="18">
          <cell r="G18">
            <v>355312</v>
          </cell>
          <cell r="H18">
            <v>359741</v>
          </cell>
          <cell r="I18">
            <v>0</v>
          </cell>
          <cell r="J18">
            <v>445943</v>
          </cell>
          <cell r="K18">
            <v>384447.60430000001</v>
          </cell>
          <cell r="L18">
            <v>390495.12781389151</v>
          </cell>
        </row>
        <row r="19">
          <cell r="G19">
            <v>32580</v>
          </cell>
          <cell r="H19">
            <v>19589</v>
          </cell>
          <cell r="I19">
            <v>35023</v>
          </cell>
          <cell r="J19">
            <v>35023</v>
          </cell>
          <cell r="K19">
            <v>23506</v>
          </cell>
          <cell r="L19">
            <v>23506</v>
          </cell>
        </row>
        <row r="20">
          <cell r="G20">
            <v>84647</v>
          </cell>
          <cell r="H20">
            <v>87464</v>
          </cell>
          <cell r="I20">
            <v>106507.96</v>
          </cell>
          <cell r="J20">
            <v>115945.18</v>
          </cell>
          <cell r="K20">
            <v>102647.5092</v>
          </cell>
          <cell r="L20">
            <v>93027.053</v>
          </cell>
        </row>
        <row r="21">
          <cell r="G21">
            <v>8471</v>
          </cell>
          <cell r="H21">
            <v>5093.1400000000003</v>
          </cell>
          <cell r="I21">
            <v>9105.98</v>
          </cell>
          <cell r="J21">
            <v>9105.98</v>
          </cell>
          <cell r="K21">
            <v>6207</v>
          </cell>
          <cell r="L21">
            <v>6207</v>
          </cell>
        </row>
        <row r="22">
          <cell r="G22">
            <v>162876</v>
          </cell>
          <cell r="H22">
            <v>153503</v>
          </cell>
          <cell r="I22">
            <v>168319</v>
          </cell>
          <cell r="J22">
            <v>168319</v>
          </cell>
          <cell r="K22">
            <v>168289</v>
          </cell>
          <cell r="L22">
            <v>168289</v>
          </cell>
        </row>
        <row r="23">
          <cell r="G23">
            <v>912994</v>
          </cell>
          <cell r="H23">
            <v>1046394.33</v>
          </cell>
          <cell r="I23">
            <v>1122880.2579999999</v>
          </cell>
          <cell r="J23">
            <v>1245366.1579999998</v>
          </cell>
          <cell r="K23">
            <v>1138281</v>
          </cell>
          <cell r="L23">
            <v>1106696.7701000001</v>
          </cell>
        </row>
        <row r="25">
          <cell r="H25">
            <v>1821</v>
          </cell>
          <cell r="I25">
            <v>1950</v>
          </cell>
          <cell r="J25">
            <v>1950</v>
          </cell>
          <cell r="L25">
            <v>0</v>
          </cell>
        </row>
        <row r="26">
          <cell r="G26">
            <v>42549</v>
          </cell>
          <cell r="H26">
            <v>53680.89</v>
          </cell>
          <cell r="I26">
            <v>61957.89</v>
          </cell>
          <cell r="J26">
            <v>61957.89</v>
          </cell>
          <cell r="K26">
            <v>61346</v>
          </cell>
          <cell r="L26">
            <v>56579.658100000001</v>
          </cell>
        </row>
        <row r="27">
          <cell r="G27">
            <v>77</v>
          </cell>
          <cell r="H27">
            <v>221</v>
          </cell>
          <cell r="I27">
            <v>91.3</v>
          </cell>
          <cell r="J27">
            <v>91.3</v>
          </cell>
          <cell r="K27">
            <v>91</v>
          </cell>
          <cell r="L27">
            <v>91</v>
          </cell>
        </row>
        <row r="28">
          <cell r="G28">
            <v>765072</v>
          </cell>
          <cell r="H28">
            <v>765072</v>
          </cell>
          <cell r="I28">
            <v>811574.1</v>
          </cell>
          <cell r="J28">
            <v>934060</v>
          </cell>
          <cell r="K28">
            <v>834414</v>
          </cell>
          <cell r="L28">
            <v>938522.91</v>
          </cell>
        </row>
        <row r="29">
          <cell r="L29">
            <v>0</v>
          </cell>
        </row>
        <row r="31">
          <cell r="G31">
            <v>14533</v>
          </cell>
          <cell r="H31">
            <v>16840.5</v>
          </cell>
          <cell r="I31">
            <v>19505</v>
          </cell>
          <cell r="J31">
            <v>19044</v>
          </cell>
          <cell r="K31">
            <v>14860</v>
          </cell>
          <cell r="L31">
            <v>14860</v>
          </cell>
        </row>
        <row r="32">
          <cell r="G32">
            <v>13100</v>
          </cell>
          <cell r="H32">
            <v>14175.5</v>
          </cell>
          <cell r="I32">
            <v>16574</v>
          </cell>
          <cell r="J32">
            <v>16574</v>
          </cell>
          <cell r="K32">
            <v>13669</v>
          </cell>
          <cell r="L32">
            <v>13669</v>
          </cell>
        </row>
        <row r="33">
          <cell r="G33">
            <v>1433</v>
          </cell>
          <cell r="H33">
            <v>2665</v>
          </cell>
          <cell r="I33">
            <v>2931</v>
          </cell>
          <cell r="J33">
            <v>2470</v>
          </cell>
          <cell r="K33">
            <v>1191</v>
          </cell>
          <cell r="L33">
            <v>1191</v>
          </cell>
        </row>
        <row r="34">
          <cell r="G34">
            <v>90763</v>
          </cell>
          <cell r="H34">
            <v>208758.94</v>
          </cell>
          <cell r="I34">
            <v>227801.96799999999</v>
          </cell>
          <cell r="J34">
            <v>228262.96799999999</v>
          </cell>
          <cell r="K34">
            <v>227570</v>
          </cell>
          <cell r="L34">
            <v>96643.202000000005</v>
          </cell>
        </row>
        <row r="36">
          <cell r="B36" t="str">
            <v>Прочие другие затраты</v>
          </cell>
          <cell r="J36">
            <v>227226.068</v>
          </cell>
          <cell r="K36">
            <v>32151</v>
          </cell>
          <cell r="L36">
            <v>0</v>
          </cell>
        </row>
        <row r="37">
          <cell r="B37" t="str">
            <v>Арендная плата</v>
          </cell>
          <cell r="G37">
            <v>1200</v>
          </cell>
          <cell r="H37">
            <v>1396.8</v>
          </cell>
          <cell r="I37">
            <v>1497.9</v>
          </cell>
          <cell r="J37">
            <v>1497.9</v>
          </cell>
          <cell r="K37">
            <v>1265</v>
          </cell>
          <cell r="L37">
            <v>0</v>
          </cell>
        </row>
        <row r="38">
          <cell r="B38" t="str">
            <v/>
          </cell>
          <cell r="K38">
            <v>182965</v>
          </cell>
          <cell r="L38">
            <v>0</v>
          </cell>
        </row>
        <row r="39">
          <cell r="B39" t="str">
            <v/>
          </cell>
          <cell r="K39">
            <v>182965</v>
          </cell>
          <cell r="L39">
            <v>0</v>
          </cell>
        </row>
        <row r="40">
          <cell r="B40" t="str">
            <v/>
          </cell>
          <cell r="K40">
            <v>182965</v>
          </cell>
          <cell r="L40">
            <v>0</v>
          </cell>
        </row>
        <row r="41">
          <cell r="B41" t="str">
            <v/>
          </cell>
          <cell r="K41">
            <v>182965</v>
          </cell>
          <cell r="L41">
            <v>0</v>
          </cell>
        </row>
        <row r="42">
          <cell r="B42" t="str">
            <v/>
          </cell>
          <cell r="K42">
            <v>182965</v>
          </cell>
          <cell r="L42">
            <v>0</v>
          </cell>
        </row>
        <row r="43">
          <cell r="B43" t="str">
            <v/>
          </cell>
          <cell r="K43">
            <v>182965</v>
          </cell>
          <cell r="L43">
            <v>0</v>
          </cell>
        </row>
        <row r="44">
          <cell r="B44" t="str">
            <v/>
          </cell>
          <cell r="K44">
            <v>182965</v>
          </cell>
          <cell r="L44">
            <v>0</v>
          </cell>
        </row>
        <row r="45">
          <cell r="B45" t="str">
            <v/>
          </cell>
          <cell r="K45">
            <v>182965</v>
          </cell>
          <cell r="L45">
            <v>0</v>
          </cell>
        </row>
        <row r="46">
          <cell r="B46" t="str">
            <v/>
          </cell>
          <cell r="K46">
            <v>182965</v>
          </cell>
          <cell r="L46">
            <v>0</v>
          </cell>
        </row>
        <row r="47">
          <cell r="B47" t="str">
            <v/>
          </cell>
          <cell r="K47">
            <v>182965</v>
          </cell>
          <cell r="L47">
            <v>0</v>
          </cell>
        </row>
        <row r="48">
          <cell r="B48" t="str">
            <v/>
          </cell>
          <cell r="K48">
            <v>182965</v>
          </cell>
          <cell r="L48">
            <v>0</v>
          </cell>
        </row>
        <row r="49">
          <cell r="B49" t="str">
            <v/>
          </cell>
          <cell r="K49">
            <v>182965</v>
          </cell>
          <cell r="L49">
            <v>0</v>
          </cell>
        </row>
        <row r="50">
          <cell r="B50" t="str">
            <v/>
          </cell>
          <cell r="K50">
            <v>182965</v>
          </cell>
          <cell r="L50">
            <v>0</v>
          </cell>
        </row>
        <row r="51">
          <cell r="B51" t="str">
            <v/>
          </cell>
          <cell r="K51">
            <v>182965</v>
          </cell>
          <cell r="L51">
            <v>0</v>
          </cell>
        </row>
        <row r="52">
          <cell r="B52" t="str">
            <v/>
          </cell>
          <cell r="K52">
            <v>182965</v>
          </cell>
          <cell r="L52">
            <v>0</v>
          </cell>
        </row>
        <row r="53">
          <cell r="B53" t="str">
            <v/>
          </cell>
          <cell r="K53">
            <v>182965</v>
          </cell>
          <cell r="L53">
            <v>0</v>
          </cell>
        </row>
        <row r="54">
          <cell r="B54" t="str">
            <v/>
          </cell>
          <cell r="K54">
            <v>182965</v>
          </cell>
          <cell r="L54">
            <v>0</v>
          </cell>
        </row>
        <row r="55">
          <cell r="B55" t="str">
            <v/>
          </cell>
          <cell r="K55">
            <v>182965</v>
          </cell>
          <cell r="L55">
            <v>0</v>
          </cell>
        </row>
        <row r="56">
          <cell r="B56" t="str">
            <v/>
          </cell>
          <cell r="K56">
            <v>182965</v>
          </cell>
          <cell r="L56">
            <v>0</v>
          </cell>
        </row>
        <row r="57">
          <cell r="B57" t="str">
            <v/>
          </cell>
          <cell r="K57">
            <v>182965</v>
          </cell>
          <cell r="L57">
            <v>0</v>
          </cell>
        </row>
        <row r="58">
          <cell r="B58" t="str">
            <v/>
          </cell>
          <cell r="K58">
            <v>182965</v>
          </cell>
          <cell r="L58">
            <v>0</v>
          </cell>
        </row>
        <row r="59">
          <cell r="B59" t="str">
            <v/>
          </cell>
          <cell r="K59">
            <v>182965</v>
          </cell>
          <cell r="L59">
            <v>0</v>
          </cell>
        </row>
        <row r="60">
          <cell r="B60" t="str">
            <v/>
          </cell>
          <cell r="K60">
            <v>182965</v>
          </cell>
          <cell r="L60">
            <v>0</v>
          </cell>
        </row>
        <row r="61">
          <cell r="B61" t="str">
            <v/>
          </cell>
          <cell r="K61">
            <v>182965</v>
          </cell>
          <cell r="L61">
            <v>0</v>
          </cell>
        </row>
        <row r="62">
          <cell r="B62" t="str">
            <v/>
          </cell>
          <cell r="K62">
            <v>182965</v>
          </cell>
          <cell r="L62">
            <v>0</v>
          </cell>
        </row>
        <row r="63">
          <cell r="B63" t="str">
            <v/>
          </cell>
          <cell r="K63">
            <v>182965</v>
          </cell>
          <cell r="L63">
            <v>0</v>
          </cell>
        </row>
        <row r="64">
          <cell r="B64" t="str">
            <v/>
          </cell>
          <cell r="K64">
            <v>182965</v>
          </cell>
          <cell r="L64">
            <v>0</v>
          </cell>
        </row>
        <row r="65">
          <cell r="B65" t="str">
            <v/>
          </cell>
          <cell r="K65">
            <v>182965</v>
          </cell>
          <cell r="L65">
            <v>0</v>
          </cell>
        </row>
        <row r="66">
          <cell r="B66" t="str">
            <v/>
          </cell>
          <cell r="K66">
            <v>182965</v>
          </cell>
          <cell r="L66">
            <v>0</v>
          </cell>
        </row>
        <row r="67">
          <cell r="B67" t="str">
            <v/>
          </cell>
          <cell r="K67">
            <v>182965</v>
          </cell>
          <cell r="L67">
            <v>0</v>
          </cell>
        </row>
        <row r="68">
          <cell r="B68" t="str">
            <v/>
          </cell>
          <cell r="K68">
            <v>182965</v>
          </cell>
          <cell r="L68">
            <v>0</v>
          </cell>
        </row>
        <row r="69">
          <cell r="B69" t="str">
            <v/>
          </cell>
          <cell r="K69">
            <v>182965</v>
          </cell>
          <cell r="L69">
            <v>0</v>
          </cell>
        </row>
        <row r="70">
          <cell r="B70" t="str">
            <v/>
          </cell>
          <cell r="K70">
            <v>182965</v>
          </cell>
          <cell r="L70">
            <v>0</v>
          </cell>
        </row>
        <row r="71">
          <cell r="B71" t="str">
            <v/>
          </cell>
          <cell r="K71">
            <v>182965</v>
          </cell>
          <cell r="L71">
            <v>0</v>
          </cell>
        </row>
        <row r="72">
          <cell r="B72" t="str">
            <v/>
          </cell>
          <cell r="K72">
            <v>182965</v>
          </cell>
          <cell r="L72">
            <v>0</v>
          </cell>
        </row>
        <row r="73">
          <cell r="B73" t="str">
            <v/>
          </cell>
          <cell r="K73">
            <v>182965</v>
          </cell>
          <cell r="L73">
            <v>0</v>
          </cell>
        </row>
        <row r="74">
          <cell r="L74">
            <v>0</v>
          </cell>
        </row>
        <row r="75">
          <cell r="G75">
            <v>1967528</v>
          </cell>
          <cell r="H75">
            <v>1836583.662</v>
          </cell>
          <cell r="I75">
            <v>1680935.385</v>
          </cell>
          <cell r="J75">
            <v>2567021.5049999999</v>
          </cell>
          <cell r="K75">
            <v>2073065.1135</v>
          </cell>
          <cell r="L75">
            <v>2011276.5809138916</v>
          </cell>
        </row>
        <row r="76">
          <cell r="G76">
            <v>219512</v>
          </cell>
          <cell r="H76">
            <v>131384.14000000001</v>
          </cell>
          <cell r="I76">
            <v>236055.98</v>
          </cell>
          <cell r="J76">
            <v>236055.98</v>
          </cell>
          <cell r="K76">
            <v>217810</v>
          </cell>
          <cell r="L76">
            <v>217810</v>
          </cell>
        </row>
        <row r="77">
          <cell r="J77">
            <v>105845</v>
          </cell>
          <cell r="L77">
            <v>0</v>
          </cell>
        </row>
        <row r="78">
          <cell r="H78">
            <v>131384.14000000001</v>
          </cell>
          <cell r="J78">
            <v>81936</v>
          </cell>
          <cell r="L78">
            <v>0</v>
          </cell>
        </row>
        <row r="79">
          <cell r="G79">
            <v>1967528</v>
          </cell>
          <cell r="H79">
            <v>1705199.5220000001</v>
          </cell>
          <cell r="I79">
            <v>1680935.385</v>
          </cell>
          <cell r="J79">
            <v>2590930.5049999999</v>
          </cell>
          <cell r="K79">
            <v>2073065.1135</v>
          </cell>
          <cell r="L79">
            <v>2011276.5809138916</v>
          </cell>
        </row>
        <row r="81"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J81" t="str">
            <v/>
          </cell>
          <cell r="K81" t="str">
            <v/>
          </cell>
        </row>
        <row r="82"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/>
          </cell>
        </row>
        <row r="83"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/>
          </cell>
        </row>
        <row r="84">
          <cell r="G84">
            <v>1967528</v>
          </cell>
          <cell r="H84">
            <v>1705199.5220000001</v>
          </cell>
          <cell r="I84">
            <v>1255232.2581424927</v>
          </cell>
          <cell r="J84">
            <v>2590930.5049999999</v>
          </cell>
          <cell r="K84">
            <v>2073065.1135</v>
          </cell>
          <cell r="L84">
            <v>2011276.5809138916</v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</row>
        <row r="88"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 t="str">
            <v/>
          </cell>
        </row>
      </sheetData>
      <sheetData sheetId="8">
        <row r="7">
          <cell r="L7">
            <v>1197</v>
          </cell>
          <cell r="M7">
            <v>1186</v>
          </cell>
          <cell r="N7">
            <v>1186</v>
          </cell>
        </row>
        <row r="10">
          <cell r="I10">
            <v>2251</v>
          </cell>
          <cell r="L10">
            <v>2700</v>
          </cell>
          <cell r="M10">
            <v>2536.79</v>
          </cell>
          <cell r="N10">
            <v>2307.6999999999998</v>
          </cell>
        </row>
        <row r="11">
          <cell r="I11">
            <v>1.0569999999999999</v>
          </cell>
          <cell r="L11">
            <v>1.038</v>
          </cell>
          <cell r="N11">
            <v>1.099</v>
          </cell>
        </row>
        <row r="12">
          <cell r="I12">
            <v>2380</v>
          </cell>
          <cell r="L12">
            <v>2803</v>
          </cell>
          <cell r="M12">
            <v>2536.79</v>
          </cell>
        </row>
        <row r="13">
          <cell r="I13">
            <v>6.47</v>
          </cell>
          <cell r="L13">
            <v>6.7</v>
          </cell>
          <cell r="M13">
            <v>6.72</v>
          </cell>
          <cell r="N13">
            <v>6.72</v>
          </cell>
        </row>
        <row r="14">
          <cell r="I14">
            <v>2.08</v>
          </cell>
          <cell r="L14">
            <v>2.0299999999999998</v>
          </cell>
          <cell r="M14">
            <v>1.91</v>
          </cell>
          <cell r="N14">
            <v>1.91</v>
          </cell>
        </row>
        <row r="15">
          <cell r="I15">
            <v>4950.3999999999996</v>
          </cell>
          <cell r="L15">
            <v>5690.09</v>
          </cell>
          <cell r="M15">
            <v>4845.2689</v>
          </cell>
        </row>
        <row r="17">
          <cell r="I17">
            <v>12</v>
          </cell>
          <cell r="L17">
            <v>10</v>
          </cell>
          <cell r="M17">
            <v>10</v>
          </cell>
          <cell r="N17">
            <v>12</v>
          </cell>
        </row>
        <row r="18">
          <cell r="I18">
            <v>594.048</v>
          </cell>
          <cell r="L18">
            <v>569.00900000000001</v>
          </cell>
          <cell r="M18">
            <v>484.52690000000001</v>
          </cell>
        </row>
        <row r="20">
          <cell r="I20">
            <v>75</v>
          </cell>
          <cell r="L20">
            <v>75</v>
          </cell>
          <cell r="M20">
            <v>75</v>
          </cell>
          <cell r="N20">
            <v>75</v>
          </cell>
        </row>
        <row r="21">
          <cell r="I21">
            <v>4158.3360000000002</v>
          </cell>
          <cell r="L21">
            <v>4694.3243000000002</v>
          </cell>
          <cell r="M21">
            <v>3997.3467999999998</v>
          </cell>
        </row>
        <row r="23">
          <cell r="I23">
            <v>15</v>
          </cell>
          <cell r="J23">
            <v>15</v>
          </cell>
          <cell r="L23">
            <v>15</v>
          </cell>
          <cell r="M23">
            <v>15</v>
          </cell>
          <cell r="N23">
            <v>15</v>
          </cell>
        </row>
        <row r="24">
          <cell r="I24">
            <v>742.56</v>
          </cell>
          <cell r="L24">
            <v>853.51350000000002</v>
          </cell>
          <cell r="M24">
            <v>726.7903</v>
          </cell>
        </row>
        <row r="26">
          <cell r="J26">
            <v>4.7</v>
          </cell>
          <cell r="L26">
            <v>15.233000000000001</v>
          </cell>
          <cell r="M26">
            <v>15</v>
          </cell>
          <cell r="N26">
            <v>32.35</v>
          </cell>
        </row>
        <row r="27">
          <cell r="L27">
            <v>866.77139999999997</v>
          </cell>
          <cell r="M27">
            <v>726.7903</v>
          </cell>
        </row>
        <row r="29">
          <cell r="I29">
            <v>130</v>
          </cell>
          <cell r="J29">
            <v>130</v>
          </cell>
          <cell r="L29">
            <v>130</v>
          </cell>
          <cell r="M29">
            <v>130</v>
          </cell>
          <cell r="N29">
            <v>130</v>
          </cell>
        </row>
        <row r="30">
          <cell r="I30">
            <v>12614</v>
          </cell>
          <cell r="L30">
            <v>16475.820599999999</v>
          </cell>
          <cell r="M30">
            <v>14014.9403</v>
          </cell>
        </row>
        <row r="31">
          <cell r="I31">
            <v>23059.344000000001</v>
          </cell>
          <cell r="L31">
            <v>29149.5288</v>
          </cell>
          <cell r="M31">
            <v>24795.6636</v>
          </cell>
        </row>
        <row r="33">
          <cell r="I33">
            <v>17637</v>
          </cell>
          <cell r="J33">
            <v>23822</v>
          </cell>
          <cell r="L33">
            <v>6177.4952999999996</v>
          </cell>
          <cell r="M33">
            <v>4630</v>
          </cell>
          <cell r="N33">
            <v>4630</v>
          </cell>
        </row>
        <row r="34">
          <cell r="I34">
            <v>8097</v>
          </cell>
          <cell r="J34">
            <v>330172</v>
          </cell>
          <cell r="L34">
            <v>25609</v>
          </cell>
          <cell r="M34">
            <v>26925.72</v>
          </cell>
          <cell r="N34">
            <v>0</v>
          </cell>
        </row>
        <row r="35">
          <cell r="I35">
            <v>355312</v>
          </cell>
          <cell r="J35">
            <v>5285.36</v>
          </cell>
          <cell r="L35">
            <v>445943</v>
          </cell>
          <cell r="M35">
            <v>384447.60430000001</v>
          </cell>
        </row>
        <row r="37">
          <cell r="I37">
            <v>21</v>
          </cell>
          <cell r="J37">
            <v>19430</v>
          </cell>
          <cell r="L37">
            <v>13</v>
          </cell>
        </row>
        <row r="38">
          <cell r="I38">
            <v>16550</v>
          </cell>
          <cell r="J38">
            <v>389</v>
          </cell>
          <cell r="L38">
            <v>20887</v>
          </cell>
          <cell r="N38">
            <v>0</v>
          </cell>
        </row>
        <row r="39">
          <cell r="I39">
            <v>9</v>
          </cell>
          <cell r="L39">
            <v>260</v>
          </cell>
          <cell r="N39">
            <v>0</v>
          </cell>
        </row>
        <row r="40">
          <cell r="J40">
            <v>4896</v>
          </cell>
          <cell r="N40">
            <v>0</v>
          </cell>
        </row>
        <row r="41">
          <cell r="I41">
            <v>3920</v>
          </cell>
          <cell r="L41">
            <v>3518.3719999999998</v>
          </cell>
        </row>
        <row r="43">
          <cell r="I43">
            <v>1212</v>
          </cell>
          <cell r="J43">
            <v>18715.7</v>
          </cell>
          <cell r="L43">
            <v>1197</v>
          </cell>
          <cell r="M43">
            <v>1186</v>
          </cell>
        </row>
        <row r="44">
          <cell r="I44">
            <v>2383</v>
          </cell>
          <cell r="J44">
            <v>22234</v>
          </cell>
          <cell r="L44">
            <v>1022</v>
          </cell>
          <cell r="N44">
            <v>0</v>
          </cell>
        </row>
        <row r="45">
          <cell r="I45">
            <v>2381</v>
          </cell>
          <cell r="J45">
            <v>387260</v>
          </cell>
          <cell r="L45">
            <v>14680.008</v>
          </cell>
        </row>
        <row r="46">
          <cell r="I46">
            <v>331975</v>
          </cell>
          <cell r="J46">
            <v>1755.5</v>
          </cell>
          <cell r="L46">
            <v>464141.38</v>
          </cell>
          <cell r="M46">
            <v>384447.60430000001</v>
          </cell>
        </row>
        <row r="47">
          <cell r="I47">
            <v>23503</v>
          </cell>
          <cell r="J47">
            <v>7.8164999999999996</v>
          </cell>
          <cell r="L47">
            <v>32312.8223</v>
          </cell>
          <cell r="M47">
            <v>27012.900799999999</v>
          </cell>
        </row>
      </sheetData>
      <sheetData sheetId="9"/>
      <sheetData sheetId="10">
        <row r="9">
          <cell r="D9">
            <v>1077444</v>
          </cell>
          <cell r="E9">
            <v>56150</v>
          </cell>
          <cell r="L9">
            <v>66559</v>
          </cell>
        </row>
        <row r="10">
          <cell r="D10">
            <v>221782</v>
          </cell>
          <cell r="E10">
            <v>3200</v>
          </cell>
          <cell r="L10">
            <v>9315</v>
          </cell>
        </row>
        <row r="11">
          <cell r="D11">
            <v>24887</v>
          </cell>
          <cell r="E11">
            <v>22820</v>
          </cell>
          <cell r="L11">
            <v>2868</v>
          </cell>
        </row>
        <row r="12">
          <cell r="D12">
            <v>2503</v>
          </cell>
          <cell r="E12">
            <v>11000</v>
          </cell>
          <cell r="L12">
            <v>91</v>
          </cell>
        </row>
        <row r="14">
          <cell r="D14">
            <v>559</v>
          </cell>
          <cell r="L14">
            <v>0</v>
          </cell>
        </row>
        <row r="15">
          <cell r="L15">
            <v>0</v>
          </cell>
        </row>
        <row r="16">
          <cell r="D16">
            <v>2223</v>
          </cell>
          <cell r="L16">
            <v>1048</v>
          </cell>
        </row>
        <row r="17">
          <cell r="D17">
            <v>2706</v>
          </cell>
          <cell r="L17">
            <v>167</v>
          </cell>
        </row>
        <row r="19">
          <cell r="D19">
            <v>416492</v>
          </cell>
          <cell r="E19">
            <v>83532</v>
          </cell>
          <cell r="L19">
            <v>38279</v>
          </cell>
        </row>
        <row r="20">
          <cell r="D20">
            <v>76076</v>
          </cell>
          <cell r="E20">
            <v>3250</v>
          </cell>
          <cell r="L20">
            <v>5518</v>
          </cell>
        </row>
        <row r="21">
          <cell r="D21">
            <v>80527</v>
          </cell>
          <cell r="E21">
            <v>12400</v>
          </cell>
          <cell r="L21">
            <v>3248</v>
          </cell>
        </row>
        <row r="22">
          <cell r="D22">
            <v>3489</v>
          </cell>
          <cell r="E22">
            <v>2000</v>
          </cell>
          <cell r="L22">
            <v>3911</v>
          </cell>
        </row>
      </sheetData>
      <sheetData sheetId="11">
        <row r="6">
          <cell r="I6">
            <v>71620</v>
          </cell>
          <cell r="J6">
            <v>81860</v>
          </cell>
          <cell r="K6">
            <v>89112.796000000002</v>
          </cell>
          <cell r="L6">
            <v>45154</v>
          </cell>
          <cell r="M6">
            <v>45154</v>
          </cell>
        </row>
        <row r="7">
          <cell r="I7">
            <v>15150</v>
          </cell>
          <cell r="J7">
            <v>17530</v>
          </cell>
          <cell r="K7">
            <v>19083.157999999999</v>
          </cell>
          <cell r="L7">
            <v>164915</v>
          </cell>
          <cell r="M7">
            <v>164915</v>
          </cell>
        </row>
        <row r="8">
          <cell r="I8">
            <v>22560</v>
          </cell>
          <cell r="J8">
            <v>25840</v>
          </cell>
          <cell r="K8">
            <v>28129.423999999999</v>
          </cell>
          <cell r="L8">
            <v>56088.423000000003</v>
          </cell>
          <cell r="M8">
            <v>56088.423000000003</v>
          </cell>
        </row>
        <row r="9">
          <cell r="I9">
            <v>426875.63</v>
          </cell>
          <cell r="J9">
            <v>471137</v>
          </cell>
          <cell r="K9">
            <v>471137</v>
          </cell>
          <cell r="L9">
            <v>530669</v>
          </cell>
        </row>
        <row r="11">
          <cell r="I11">
            <v>121029</v>
          </cell>
          <cell r="J11">
            <v>131004</v>
          </cell>
          <cell r="K11">
            <v>131004</v>
          </cell>
          <cell r="L11">
            <v>131004</v>
          </cell>
        </row>
        <row r="12">
          <cell r="I12">
            <v>101433</v>
          </cell>
          <cell r="J12">
            <v>104838</v>
          </cell>
          <cell r="K12">
            <v>104838</v>
          </cell>
          <cell r="L12">
            <v>104838</v>
          </cell>
          <cell r="M12">
            <v>104838</v>
          </cell>
        </row>
        <row r="13">
          <cell r="I13">
            <v>12147</v>
          </cell>
          <cell r="J13">
            <v>14833</v>
          </cell>
          <cell r="K13">
            <v>14833</v>
          </cell>
          <cell r="L13">
            <v>14833</v>
          </cell>
          <cell r="M13">
            <v>14833</v>
          </cell>
        </row>
        <row r="14">
          <cell r="I14">
            <v>6624</v>
          </cell>
          <cell r="J14">
            <v>7164</v>
          </cell>
          <cell r="K14">
            <v>7164</v>
          </cell>
          <cell r="L14">
            <v>7164</v>
          </cell>
          <cell r="M14">
            <v>7164</v>
          </cell>
        </row>
        <row r="15">
          <cell r="I15">
            <v>825</v>
          </cell>
          <cell r="J15">
            <v>4169</v>
          </cell>
          <cell r="K15">
            <v>4169</v>
          </cell>
          <cell r="L15">
            <v>4169</v>
          </cell>
          <cell r="M15">
            <v>4169</v>
          </cell>
        </row>
        <row r="16">
          <cell r="I16">
            <v>95366</v>
          </cell>
          <cell r="J16">
            <v>200896</v>
          </cell>
          <cell r="K16">
            <v>200896</v>
          </cell>
          <cell r="L16">
            <v>172903</v>
          </cell>
          <cell r="M16">
            <v>172903</v>
          </cell>
        </row>
        <row r="17">
          <cell r="I17">
            <v>210480.63</v>
          </cell>
          <cell r="J17">
            <v>139237</v>
          </cell>
          <cell r="K17">
            <v>139237</v>
          </cell>
          <cell r="L17">
            <v>226762</v>
          </cell>
          <cell r="M17">
            <v>226762</v>
          </cell>
        </row>
        <row r="18">
          <cell r="M18">
            <v>0</v>
          </cell>
        </row>
        <row r="19">
          <cell r="I19">
            <v>122599</v>
          </cell>
          <cell r="J19">
            <v>133095</v>
          </cell>
          <cell r="K19">
            <v>133095</v>
          </cell>
          <cell r="L19">
            <v>137957.85</v>
          </cell>
          <cell r="M19">
            <v>137957.85</v>
          </cell>
        </row>
        <row r="20">
          <cell r="I20">
            <v>1046394.89</v>
          </cell>
          <cell r="J20">
            <v>1599318.89</v>
          </cell>
          <cell r="K20">
            <v>1624088.7890000001</v>
          </cell>
          <cell r="L20">
            <v>1138280.8400000001</v>
          </cell>
        </row>
        <row r="22">
          <cell r="I22">
            <v>1821</v>
          </cell>
          <cell r="J22">
            <v>1950</v>
          </cell>
          <cell r="K22">
            <v>1950</v>
          </cell>
          <cell r="M22">
            <v>0</v>
          </cell>
        </row>
        <row r="23">
          <cell r="I23">
            <v>53680.89</v>
          </cell>
          <cell r="J23">
            <v>61957.89</v>
          </cell>
          <cell r="K23">
            <v>61957.89</v>
          </cell>
          <cell r="L23">
            <v>61346</v>
          </cell>
          <cell r="M23">
            <v>61346</v>
          </cell>
        </row>
        <row r="24">
          <cell r="I24">
            <v>221</v>
          </cell>
          <cell r="J24">
            <v>91</v>
          </cell>
          <cell r="K24">
            <v>91.3</v>
          </cell>
          <cell r="L24">
            <v>91</v>
          </cell>
          <cell r="M24">
            <v>91</v>
          </cell>
        </row>
        <row r="25">
          <cell r="M25">
            <v>0</v>
          </cell>
        </row>
        <row r="26">
          <cell r="I26">
            <v>16841</v>
          </cell>
          <cell r="J26">
            <v>19044</v>
          </cell>
          <cell r="K26">
            <v>19044</v>
          </cell>
          <cell r="L26">
            <v>14860</v>
          </cell>
        </row>
        <row r="28"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</row>
        <row r="29"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</row>
        <row r="30"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</row>
        <row r="31"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  <cell r="M31" t="str">
            <v/>
          </cell>
        </row>
        <row r="32"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</row>
        <row r="33"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</row>
        <row r="34"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M34" t="str">
            <v/>
          </cell>
        </row>
        <row r="35"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</row>
        <row r="36"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</row>
        <row r="37"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 t="str">
            <v/>
          </cell>
          <cell r="L37" t="str">
            <v/>
          </cell>
          <cell r="M37" t="str">
            <v/>
          </cell>
        </row>
        <row r="38"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  <cell r="L38" t="str">
            <v/>
          </cell>
          <cell r="M38" t="str">
            <v/>
          </cell>
        </row>
        <row r="39"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</row>
        <row r="40"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</row>
        <row r="42">
          <cell r="I42">
            <v>208759</v>
          </cell>
          <cell r="J42">
            <v>1516276</v>
          </cell>
          <cell r="K42">
            <v>1541045.5989999999</v>
          </cell>
          <cell r="L42">
            <v>227570</v>
          </cell>
          <cell r="M42">
            <v>0</v>
          </cell>
        </row>
        <row r="44"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</row>
        <row r="45"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</row>
        <row r="46"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</row>
        <row r="47"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</row>
        <row r="48"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</row>
        <row r="49"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  <cell r="L49" t="str">
            <v/>
          </cell>
          <cell r="M49" t="str">
            <v/>
          </cell>
        </row>
        <row r="50"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</row>
        <row r="52"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</row>
        <row r="53"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M53" t="str">
            <v/>
          </cell>
        </row>
        <row r="54"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</row>
        <row r="55"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  <cell r="L55" t="str">
            <v/>
          </cell>
          <cell r="M55" t="str">
            <v/>
          </cell>
        </row>
        <row r="57">
          <cell r="I57">
            <v>765072</v>
          </cell>
        </row>
        <row r="59">
          <cell r="L59">
            <v>467271.84</v>
          </cell>
          <cell r="M59">
            <v>525572.82960000006</v>
          </cell>
        </row>
        <row r="60">
          <cell r="L60">
            <v>141850</v>
          </cell>
          <cell r="M60">
            <v>159548.8947</v>
          </cell>
        </row>
        <row r="61">
          <cell r="L61">
            <v>208604</v>
          </cell>
          <cell r="M61">
            <v>234630.72750000001</v>
          </cell>
        </row>
        <row r="62">
          <cell r="L62">
            <v>16688</v>
          </cell>
          <cell r="M62">
            <v>18770.458200000001</v>
          </cell>
        </row>
        <row r="63">
          <cell r="K63">
            <v>105845</v>
          </cell>
          <cell r="M63">
            <v>0</v>
          </cell>
        </row>
        <row r="64">
          <cell r="K64">
            <v>81936</v>
          </cell>
          <cell r="M64">
            <v>0</v>
          </cell>
        </row>
        <row r="65">
          <cell r="I65">
            <v>1705199.52</v>
          </cell>
          <cell r="J65">
            <v>2328780.89</v>
          </cell>
          <cell r="K65">
            <v>2364646.1669999999</v>
          </cell>
          <cell r="L65">
            <v>2073065.1129999999</v>
          </cell>
        </row>
        <row r="67">
          <cell r="I67">
            <v>1174948.5137</v>
          </cell>
          <cell r="J67">
            <v>1328925.1277999999</v>
          </cell>
          <cell r="K67">
            <v>1348900.5895</v>
          </cell>
          <cell r="L67">
            <v>1189031.6348000001</v>
          </cell>
        </row>
        <row r="68">
          <cell r="I68">
            <v>351198.59940000001</v>
          </cell>
          <cell r="J68">
            <v>401440.08029999997</v>
          </cell>
          <cell r="K68">
            <v>407748.98979999998</v>
          </cell>
          <cell r="L68">
            <v>351527.2464</v>
          </cell>
        </row>
        <row r="69">
          <cell r="I69">
            <v>484498.21460000001</v>
          </cell>
          <cell r="J69">
            <v>552064.99800000002</v>
          </cell>
          <cell r="K69">
            <v>560957.05209999997</v>
          </cell>
          <cell r="L69">
            <v>490390.038</v>
          </cell>
        </row>
        <row r="70">
          <cell r="I70">
            <v>37818.4643</v>
          </cell>
          <cell r="J70">
            <v>46351.178899999999</v>
          </cell>
          <cell r="K70">
            <v>47039.535600000003</v>
          </cell>
          <cell r="L70">
            <v>42116.193800000001</v>
          </cell>
        </row>
        <row r="71">
          <cell r="I71">
            <v>10791</v>
          </cell>
          <cell r="J71">
            <v>10844</v>
          </cell>
          <cell r="K71">
            <v>10844</v>
          </cell>
          <cell r="L71">
            <v>10868.44</v>
          </cell>
          <cell r="M71">
            <v>10868.44</v>
          </cell>
        </row>
        <row r="72">
          <cell r="I72">
            <v>158.0205</v>
          </cell>
          <cell r="J72">
            <v>214.75290000000001</v>
          </cell>
          <cell r="K72">
            <v>218.06030000000001</v>
          </cell>
          <cell r="L72">
            <v>190.74170000000001</v>
          </cell>
        </row>
        <row r="73">
          <cell r="I73">
            <v>1705199.52</v>
          </cell>
          <cell r="J73">
            <v>1517207</v>
          </cell>
          <cell r="K73">
            <v>2364646.1669999999</v>
          </cell>
          <cell r="L73">
            <v>2073065.1129999999</v>
          </cell>
        </row>
        <row r="75">
          <cell r="I75">
            <v>364864.66200000001</v>
          </cell>
          <cell r="J75">
            <v>429751</v>
          </cell>
          <cell r="K75">
            <v>440033</v>
          </cell>
          <cell r="M75">
            <v>0</v>
          </cell>
        </row>
        <row r="76">
          <cell r="I76">
            <v>765072</v>
          </cell>
          <cell r="J76">
            <v>811574</v>
          </cell>
          <cell r="K76">
            <v>934060</v>
          </cell>
          <cell r="M76">
            <v>0</v>
          </cell>
        </row>
        <row r="79">
          <cell r="M79">
            <v>40186.300000000003</v>
          </cell>
        </row>
        <row r="81">
          <cell r="M81">
            <v>22382.400000000001</v>
          </cell>
        </row>
        <row r="82">
          <cell r="M82">
            <v>7069.1</v>
          </cell>
        </row>
        <row r="83">
          <cell r="M83">
            <v>9963.5</v>
          </cell>
        </row>
        <row r="84">
          <cell r="M84">
            <v>771.3</v>
          </cell>
        </row>
      </sheetData>
      <sheetData sheetId="12">
        <row r="7">
          <cell r="G7">
            <v>162876</v>
          </cell>
          <cell r="H7">
            <v>162876</v>
          </cell>
          <cell r="J7">
            <v>270619</v>
          </cell>
          <cell r="K7">
            <v>269529</v>
          </cell>
          <cell r="L7">
            <v>269529</v>
          </cell>
        </row>
        <row r="9">
          <cell r="G9">
            <v>162876</v>
          </cell>
          <cell r="H9">
            <v>162876</v>
          </cell>
          <cell r="K9">
            <v>269529</v>
          </cell>
          <cell r="L9">
            <v>269529</v>
          </cell>
        </row>
        <row r="10">
          <cell r="L10">
            <v>0</v>
          </cell>
        </row>
        <row r="11">
          <cell r="G11">
            <v>162876</v>
          </cell>
          <cell r="H11">
            <v>162876</v>
          </cell>
          <cell r="J11">
            <v>168319</v>
          </cell>
          <cell r="K11">
            <v>168289</v>
          </cell>
        </row>
        <row r="13">
          <cell r="G13">
            <v>162876</v>
          </cell>
          <cell r="H13">
            <v>162876</v>
          </cell>
          <cell r="J13">
            <v>168319</v>
          </cell>
          <cell r="K13">
            <v>168289</v>
          </cell>
          <cell r="L13">
            <v>168289</v>
          </cell>
        </row>
        <row r="14">
          <cell r="L14">
            <v>0</v>
          </cell>
        </row>
        <row r="15">
          <cell r="L15">
            <v>0</v>
          </cell>
        </row>
        <row r="16">
          <cell r="L16">
            <v>0</v>
          </cell>
        </row>
        <row r="17">
          <cell r="L17">
            <v>0</v>
          </cell>
        </row>
        <row r="18">
          <cell r="L18">
            <v>0</v>
          </cell>
        </row>
        <row r="19">
          <cell r="L19">
            <v>0</v>
          </cell>
        </row>
        <row r="20">
          <cell r="L20">
            <v>0</v>
          </cell>
        </row>
        <row r="21">
          <cell r="G21">
            <v>162876</v>
          </cell>
          <cell r="H21">
            <v>162876</v>
          </cell>
          <cell r="J21">
            <v>168319</v>
          </cell>
          <cell r="K21">
            <v>168289</v>
          </cell>
        </row>
        <row r="22">
          <cell r="J22">
            <v>102300</v>
          </cell>
          <cell r="K22">
            <v>101240</v>
          </cell>
        </row>
        <row r="24">
          <cell r="J24">
            <v>102300</v>
          </cell>
          <cell r="K24">
            <v>101240</v>
          </cell>
        </row>
      </sheetData>
      <sheetData sheetId="13"/>
      <sheetData sheetId="14">
        <row r="10">
          <cell r="I10">
            <v>102300</v>
          </cell>
          <cell r="J10">
            <v>102300</v>
          </cell>
          <cell r="K10">
            <v>101240</v>
          </cell>
          <cell r="L10">
            <v>42560.08</v>
          </cell>
        </row>
        <row r="12">
          <cell r="I12">
            <v>102300</v>
          </cell>
          <cell r="J12">
            <v>102300</v>
          </cell>
          <cell r="K12">
            <v>101240</v>
          </cell>
          <cell r="L12">
            <v>0</v>
          </cell>
        </row>
        <row r="13">
          <cell r="I13">
            <v>56977.614800000003</v>
          </cell>
          <cell r="J13">
            <v>81867</v>
          </cell>
          <cell r="K13">
            <v>56391</v>
          </cell>
        </row>
        <row r="14">
          <cell r="I14">
            <v>17995.409599999999</v>
          </cell>
          <cell r="J14">
            <v>11583</v>
          </cell>
          <cell r="K14">
            <v>18359</v>
          </cell>
        </row>
        <row r="15">
          <cell r="I15">
            <v>25363.520700000001</v>
          </cell>
          <cell r="J15">
            <v>5594</v>
          </cell>
          <cell r="K15">
            <v>25512</v>
          </cell>
        </row>
        <row r="16">
          <cell r="I16">
            <v>1963.4549999999999</v>
          </cell>
          <cell r="J16">
            <v>3256</v>
          </cell>
          <cell r="K16">
            <v>978</v>
          </cell>
        </row>
        <row r="17">
          <cell r="G17">
            <v>29536</v>
          </cell>
          <cell r="H17">
            <v>43983</v>
          </cell>
          <cell r="I17">
            <v>30259</v>
          </cell>
          <cell r="J17">
            <v>30259</v>
          </cell>
          <cell r="K17">
            <v>26360.6</v>
          </cell>
          <cell r="L17">
            <v>26360.6</v>
          </cell>
        </row>
        <row r="19">
          <cell r="L19">
            <v>0</v>
          </cell>
        </row>
        <row r="20">
          <cell r="G20">
            <v>11739</v>
          </cell>
          <cell r="H20">
            <v>5052</v>
          </cell>
          <cell r="I20">
            <v>5431</v>
          </cell>
          <cell r="J20">
            <v>5431</v>
          </cell>
          <cell r="K20">
            <v>4638.7</v>
          </cell>
          <cell r="L20">
            <v>4638.7</v>
          </cell>
        </row>
        <row r="21">
          <cell r="H21">
            <v>24000</v>
          </cell>
          <cell r="I21">
            <v>60328</v>
          </cell>
          <cell r="J21">
            <v>60328</v>
          </cell>
          <cell r="K21">
            <v>60000</v>
          </cell>
        </row>
        <row r="22">
          <cell r="G22">
            <v>119724</v>
          </cell>
          <cell r="H22">
            <v>104933</v>
          </cell>
          <cell r="I22">
            <v>260247</v>
          </cell>
          <cell r="J22">
            <v>260247</v>
          </cell>
          <cell r="K22">
            <v>246907</v>
          </cell>
          <cell r="L22">
            <v>134450.06</v>
          </cell>
        </row>
        <row r="24">
          <cell r="G24">
            <v>43970</v>
          </cell>
          <cell r="H24">
            <v>43827</v>
          </cell>
          <cell r="J24">
            <v>39111</v>
          </cell>
          <cell r="K24">
            <v>49405</v>
          </cell>
          <cell r="L24">
            <v>49405</v>
          </cell>
        </row>
        <row r="25">
          <cell r="G25">
            <v>2364</v>
          </cell>
          <cell r="H25">
            <v>6800</v>
          </cell>
          <cell r="J25">
            <v>7310</v>
          </cell>
          <cell r="K25">
            <v>7692</v>
          </cell>
          <cell r="L25">
            <v>7692</v>
          </cell>
        </row>
        <row r="26">
          <cell r="G26">
            <v>73390</v>
          </cell>
          <cell r="H26">
            <v>54306</v>
          </cell>
          <cell r="J26">
            <v>213826</v>
          </cell>
          <cell r="K26">
            <v>189810</v>
          </cell>
          <cell r="L26">
            <v>77353.06</v>
          </cell>
        </row>
        <row r="28">
          <cell r="B28" t="str">
            <v>Другие прочие платежи из прибыли</v>
          </cell>
          <cell r="J28">
            <v>213826</v>
          </cell>
          <cell r="L28">
            <v>77353.06</v>
          </cell>
        </row>
        <row r="29">
          <cell r="B29" t="str">
            <v>Резерв по сомнительным долгам</v>
          </cell>
          <cell r="L29">
            <v>0</v>
          </cell>
        </row>
        <row r="32">
          <cell r="G32">
            <v>150875</v>
          </cell>
          <cell r="I32">
            <v>412144</v>
          </cell>
          <cell r="J32">
            <v>412144</v>
          </cell>
          <cell r="K32">
            <v>502696.4474</v>
          </cell>
          <cell r="L32">
            <v>198569</v>
          </cell>
        </row>
        <row r="33">
          <cell r="G33">
            <v>47982</v>
          </cell>
          <cell r="H33">
            <v>50657</v>
          </cell>
          <cell r="I33">
            <v>141639</v>
          </cell>
          <cell r="J33">
            <v>141639</v>
          </cell>
          <cell r="K33">
            <v>131186.14739999999</v>
          </cell>
          <cell r="L33">
            <v>58195.56</v>
          </cell>
        </row>
        <row r="35">
          <cell r="G35">
            <v>36210</v>
          </cell>
          <cell r="H35">
            <v>40213</v>
          </cell>
          <cell r="I35">
            <v>130151</v>
          </cell>
          <cell r="J35">
            <v>130151</v>
          </cell>
          <cell r="K35">
            <v>120647.1474</v>
          </cell>
          <cell r="L35">
            <v>47656.56</v>
          </cell>
        </row>
        <row r="36">
          <cell r="G36">
            <v>15788</v>
          </cell>
          <cell r="H36">
            <v>22397.271000000001</v>
          </cell>
          <cell r="I36">
            <v>72489.672900000005</v>
          </cell>
          <cell r="J36">
            <v>72489.672900000005</v>
          </cell>
          <cell r="K36">
            <v>68409</v>
          </cell>
          <cell r="L36">
            <v>26543.080317023461</v>
          </cell>
        </row>
        <row r="37">
          <cell r="G37">
            <v>7966</v>
          </cell>
          <cell r="H37">
            <v>7073.7966999999999</v>
          </cell>
          <cell r="I37">
            <v>22894.629099999998</v>
          </cell>
          <cell r="J37">
            <v>22894.629099999998</v>
          </cell>
          <cell r="K37">
            <v>20767</v>
          </cell>
          <cell r="L37">
            <v>8383.1800463341988</v>
          </cell>
        </row>
        <row r="38">
          <cell r="G38">
            <v>11515</v>
          </cell>
          <cell r="H38">
            <v>9970.1198000000004</v>
          </cell>
          <cell r="I38">
            <v>32268.695800000001</v>
          </cell>
          <cell r="J38">
            <v>32268.695800000001</v>
          </cell>
          <cell r="K38">
            <v>30540</v>
          </cell>
          <cell r="L38">
            <v>11815.622128934487</v>
          </cell>
        </row>
        <row r="39">
          <cell r="G39">
            <v>941</v>
          </cell>
          <cell r="H39">
            <v>771.8125</v>
          </cell>
          <cell r="I39">
            <v>2498.0021999999999</v>
          </cell>
          <cell r="J39">
            <v>2498.0021999999999</v>
          </cell>
          <cell r="K39">
            <v>2443</v>
          </cell>
          <cell r="L39">
            <v>914.6775077078504</v>
          </cell>
        </row>
        <row r="40">
          <cell r="G40">
            <v>11772</v>
          </cell>
          <cell r="H40">
            <v>10444</v>
          </cell>
          <cell r="I40">
            <v>11488</v>
          </cell>
          <cell r="J40">
            <v>11488</v>
          </cell>
          <cell r="K40">
            <v>10539</v>
          </cell>
          <cell r="L40">
            <v>10539</v>
          </cell>
        </row>
        <row r="41">
          <cell r="G41">
            <v>6176</v>
          </cell>
          <cell r="H41">
            <v>5816.9521999999997</v>
          </cell>
          <cell r="I41">
            <v>6398.4246000000003</v>
          </cell>
          <cell r="J41">
            <v>9193.4516999999996</v>
          </cell>
          <cell r="K41">
            <v>5901</v>
          </cell>
          <cell r="L41">
            <v>5901</v>
          </cell>
        </row>
        <row r="42">
          <cell r="G42">
            <v>2131</v>
          </cell>
          <cell r="H42">
            <v>1837.1853000000001</v>
          </cell>
          <cell r="I42">
            <v>2020.8335</v>
          </cell>
          <cell r="J42">
            <v>1300.7351000000001</v>
          </cell>
          <cell r="K42">
            <v>1896</v>
          </cell>
          <cell r="L42">
            <v>1896</v>
          </cell>
        </row>
        <row r="43">
          <cell r="G43">
            <v>3226</v>
          </cell>
          <cell r="H43">
            <v>2589.4097000000002</v>
          </cell>
          <cell r="I43">
            <v>2848.2514999999999</v>
          </cell>
          <cell r="J43">
            <v>628.22529999999995</v>
          </cell>
          <cell r="K43">
            <v>2634</v>
          </cell>
          <cell r="L43">
            <v>2634</v>
          </cell>
        </row>
        <row r="44">
          <cell r="G44">
            <v>240</v>
          </cell>
          <cell r="H44">
            <v>200.4528</v>
          </cell>
          <cell r="I44">
            <v>220.49039999999999</v>
          </cell>
          <cell r="J44">
            <v>365.58789999999999</v>
          </cell>
          <cell r="K44">
            <v>108</v>
          </cell>
          <cell r="L44">
            <v>108</v>
          </cell>
        </row>
        <row r="45">
          <cell r="L45">
            <v>0</v>
          </cell>
        </row>
        <row r="46">
          <cell r="L46">
            <v>0</v>
          </cell>
        </row>
        <row r="48">
          <cell r="B48" t="str">
            <v>Сбор на содержание милиции</v>
          </cell>
          <cell r="L48">
            <v>0</v>
          </cell>
        </row>
        <row r="49">
          <cell r="L49">
            <v>0</v>
          </cell>
        </row>
        <row r="50">
          <cell r="L50">
            <v>0</v>
          </cell>
        </row>
        <row r="52">
          <cell r="G52">
            <v>208981</v>
          </cell>
          <cell r="H52">
            <v>228625</v>
          </cell>
          <cell r="I52">
            <v>600204</v>
          </cell>
          <cell r="J52">
            <v>600204</v>
          </cell>
          <cell r="K52">
            <v>570332.44739999995</v>
          </cell>
          <cell r="L52">
            <v>266205</v>
          </cell>
        </row>
        <row r="54">
          <cell r="H54">
            <v>127336.893</v>
          </cell>
          <cell r="I54">
            <v>334293.17979999998</v>
          </cell>
          <cell r="J54">
            <v>361977.7671</v>
          </cell>
          <cell r="K54">
            <v>322913</v>
          </cell>
          <cell r="L54">
            <v>148298.25175992813</v>
          </cell>
        </row>
        <row r="55">
          <cell r="H55">
            <v>40217.189899999998</v>
          </cell>
          <cell r="I55">
            <v>105580.8098</v>
          </cell>
          <cell r="J55">
            <v>98448.275599999994</v>
          </cell>
          <cell r="K55">
            <v>98027</v>
          </cell>
          <cell r="L55">
            <v>46869.747784692794</v>
          </cell>
        </row>
        <row r="56">
          <cell r="H56">
            <v>56683.873599999999</v>
          </cell>
          <cell r="I56">
            <v>148810.23019999999</v>
          </cell>
          <cell r="J56">
            <v>126820.995</v>
          </cell>
          <cell r="K56">
            <v>144158</v>
          </cell>
          <cell r="L56">
            <v>66021.975280132785</v>
          </cell>
        </row>
        <row r="57">
          <cell r="H57">
            <v>4388.0434999999998</v>
          </cell>
          <cell r="I57">
            <v>11519.7803</v>
          </cell>
          <cell r="J57">
            <v>12956.962299999999</v>
          </cell>
          <cell r="K57">
            <v>11534</v>
          </cell>
          <cell r="L57">
            <v>5015.02517524629</v>
          </cell>
        </row>
      </sheetData>
      <sheetData sheetId="15">
        <row r="7">
          <cell r="J7">
            <v>1174948.5137</v>
          </cell>
          <cell r="L7">
            <v>1348900.5895</v>
          </cell>
          <cell r="M7">
            <v>1189031.6348000001</v>
          </cell>
        </row>
        <row r="8">
          <cell r="J8">
            <v>835696.81400000001</v>
          </cell>
          <cell r="L8">
            <v>968706.04200000002</v>
          </cell>
          <cell r="M8">
            <v>841917.28430000006</v>
          </cell>
        </row>
        <row r="10">
          <cell r="J10">
            <v>351198.59940000001</v>
          </cell>
          <cell r="L10">
            <v>407748.98979999998</v>
          </cell>
          <cell r="M10">
            <v>351527.2464</v>
          </cell>
          <cell r="N10">
            <v>340043.3912462705</v>
          </cell>
        </row>
        <row r="11">
          <cell r="J11">
            <v>484498.21460000001</v>
          </cell>
          <cell r="L11">
            <v>560957.05209999997</v>
          </cell>
          <cell r="M11">
            <v>490390.038</v>
          </cell>
          <cell r="N11">
            <v>475285.31623672263</v>
          </cell>
        </row>
        <row r="12">
          <cell r="J12">
            <v>37818.4643</v>
          </cell>
          <cell r="L12">
            <v>47039.535600000003</v>
          </cell>
          <cell r="M12">
            <v>42116.193800000001</v>
          </cell>
          <cell r="N12">
            <v>41014.561436075084</v>
          </cell>
        </row>
        <row r="14">
          <cell r="J14">
            <v>127336.893</v>
          </cell>
          <cell r="L14">
            <v>361977.7671</v>
          </cell>
          <cell r="M14">
            <v>322913</v>
          </cell>
          <cell r="N14">
            <v>148298.25175992813</v>
          </cell>
        </row>
        <row r="15">
          <cell r="J15">
            <v>96901.063500000004</v>
          </cell>
          <cell r="L15">
            <v>225269.27059999999</v>
          </cell>
          <cell r="M15">
            <v>242185</v>
          </cell>
          <cell r="N15">
            <v>112891.72306482558</v>
          </cell>
        </row>
        <row r="17">
          <cell r="J17">
            <v>40217.189899999998</v>
          </cell>
          <cell r="L17">
            <v>98448.275599999994</v>
          </cell>
          <cell r="M17">
            <v>98027</v>
          </cell>
          <cell r="N17">
            <v>46869.747784692794</v>
          </cell>
        </row>
        <row r="18">
          <cell r="J18">
            <v>56683.873599999999</v>
          </cell>
          <cell r="L18">
            <v>126820.995</v>
          </cell>
          <cell r="M18">
            <v>144158</v>
          </cell>
          <cell r="N18">
            <v>66021.975280132785</v>
          </cell>
        </row>
        <row r="19">
          <cell r="J19">
            <v>4388.0434999999998</v>
          </cell>
          <cell r="L19">
            <v>12956.962299999999</v>
          </cell>
          <cell r="M19">
            <v>11534</v>
          </cell>
          <cell r="N19">
            <v>5015.02517524629</v>
          </cell>
        </row>
        <row r="20">
          <cell r="J20">
            <v>11.1609</v>
          </cell>
          <cell r="L20">
            <v>25.382400000000001</v>
          </cell>
          <cell r="M20">
            <v>27.8154</v>
          </cell>
          <cell r="N20">
            <v>13.23562370914898</v>
          </cell>
        </row>
        <row r="22">
          <cell r="J22">
            <v>1302285.4066999999</v>
          </cell>
          <cell r="L22">
            <v>1710878.3566000001</v>
          </cell>
          <cell r="M22">
            <v>1511944.6348000001</v>
          </cell>
          <cell r="N22">
            <v>1303231.5637547513</v>
          </cell>
        </row>
        <row r="23">
          <cell r="J23">
            <v>932597.87749999994</v>
          </cell>
          <cell r="L23">
            <v>1193975.3126000001</v>
          </cell>
          <cell r="M23">
            <v>1084102.2842999999</v>
          </cell>
          <cell r="N23">
            <v>928220.43054781877</v>
          </cell>
        </row>
        <row r="25">
          <cell r="J25">
            <v>391415.7892</v>
          </cell>
          <cell r="L25">
            <v>506197.26539999997</v>
          </cell>
          <cell r="M25">
            <v>449554.2464</v>
          </cell>
        </row>
        <row r="26">
          <cell r="J26">
            <v>541182.0882</v>
          </cell>
          <cell r="L26">
            <v>687778.04720000003</v>
          </cell>
          <cell r="M26">
            <v>634548.03799999994</v>
          </cell>
        </row>
        <row r="27">
          <cell r="J27">
            <v>42206.507799999999</v>
          </cell>
          <cell r="L27">
            <v>59996.497799999997</v>
          </cell>
          <cell r="M27">
            <v>53650.193800000001</v>
          </cell>
        </row>
        <row r="28">
          <cell r="J28">
            <v>1809.6735000000001</v>
          </cell>
          <cell r="L28">
            <v>1594</v>
          </cell>
          <cell r="M28">
            <v>1826.5468000000001</v>
          </cell>
        </row>
        <row r="29">
          <cell r="J29">
            <v>222.72</v>
          </cell>
          <cell r="L29">
            <v>201.2</v>
          </cell>
          <cell r="M29">
            <v>225</v>
          </cell>
        </row>
        <row r="30">
          <cell r="J30">
            <v>77.412700000000001</v>
          </cell>
          <cell r="L30">
            <v>66.400000000000006</v>
          </cell>
          <cell r="M30">
            <v>78.298100000000005</v>
          </cell>
        </row>
        <row r="31">
          <cell r="J31">
            <v>11.002700000000001</v>
          </cell>
          <cell r="L31">
            <v>11.2</v>
          </cell>
          <cell r="M31">
            <v>11.1981</v>
          </cell>
        </row>
        <row r="33">
          <cell r="J33">
            <v>68384.979699999996</v>
          </cell>
          <cell r="L33">
            <v>89022.186199999996</v>
          </cell>
          <cell r="M33">
            <v>78671.061700000006</v>
          </cell>
          <cell r="N33">
            <v>67905.928377172619</v>
          </cell>
        </row>
        <row r="36">
          <cell r="J36">
            <v>294952.10609999998</v>
          </cell>
          <cell r="L36">
            <v>379646.1004</v>
          </cell>
          <cell r="M36">
            <v>336760.93729999999</v>
          </cell>
          <cell r="N36">
            <v>229653.60297370964</v>
          </cell>
        </row>
        <row r="37">
          <cell r="J37">
            <v>789271.65769999998</v>
          </cell>
          <cell r="L37">
            <v>1130185.6268</v>
          </cell>
          <cell r="M37">
            <v>914587.3946</v>
          </cell>
          <cell r="N37">
            <v>900412.07353152649</v>
          </cell>
        </row>
        <row r="38">
          <cell r="J38">
            <v>1159671.9453</v>
          </cell>
          <cell r="L38">
            <v>849839.7696</v>
          </cell>
          <cell r="M38">
            <v>1371160.6235</v>
          </cell>
          <cell r="N38">
            <v>1299169.8713662443</v>
          </cell>
        </row>
        <row r="40">
          <cell r="J40">
            <v>123.3216</v>
          </cell>
          <cell r="L40">
            <v>160.29750000000001</v>
          </cell>
          <cell r="M40">
            <v>138.94220000000001</v>
          </cell>
          <cell r="N40">
            <v>119.21643735972047</v>
          </cell>
        </row>
        <row r="43">
          <cell r="J43">
            <v>415.16</v>
          </cell>
          <cell r="L43">
            <v>583.2056</v>
          </cell>
          <cell r="M43">
            <v>558.76959999999997</v>
          </cell>
          <cell r="N43">
            <v>348.05324329895427</v>
          </cell>
        </row>
        <row r="44">
          <cell r="J44">
            <v>1325.0074999999999</v>
          </cell>
          <cell r="L44">
            <v>1724.9653000000001</v>
          </cell>
          <cell r="M44">
            <v>1707.1678999999999</v>
          </cell>
          <cell r="N44">
            <v>1093.3272183972445</v>
          </cell>
        </row>
        <row r="45">
          <cell r="J45">
            <v>2096.9411</v>
          </cell>
          <cell r="L45">
            <v>1522.9129</v>
          </cell>
          <cell r="M45">
            <v>2450.9108999999999</v>
          </cell>
          <cell r="N45">
            <v>2273.5472748909274</v>
          </cell>
        </row>
      </sheetData>
      <sheetData sheetId="16">
        <row r="6">
          <cell r="I6">
            <v>372</v>
          </cell>
          <cell r="J6">
            <v>372</v>
          </cell>
          <cell r="L6">
            <v>513.70000000000005</v>
          </cell>
          <cell r="M6">
            <v>397</v>
          </cell>
        </row>
        <row r="7">
          <cell r="L7">
            <v>513.70000000000005</v>
          </cell>
        </row>
        <row r="10">
          <cell r="J10">
            <v>11360.6</v>
          </cell>
          <cell r="L10">
            <v>11444</v>
          </cell>
          <cell r="M10">
            <v>11444</v>
          </cell>
        </row>
        <row r="11">
          <cell r="J11">
            <v>1735.4</v>
          </cell>
          <cell r="L11">
            <v>1619.8</v>
          </cell>
          <cell r="M11">
            <v>1540.1</v>
          </cell>
        </row>
        <row r="13">
          <cell r="J13">
            <v>1253.8</v>
          </cell>
          <cell r="L13">
            <v>1171.9000000000001</v>
          </cell>
          <cell r="M13">
            <v>1092.2</v>
          </cell>
        </row>
        <row r="14">
          <cell r="J14">
            <v>481.6</v>
          </cell>
          <cell r="L14">
            <v>447.9</v>
          </cell>
          <cell r="M14">
            <v>447.9</v>
          </cell>
        </row>
        <row r="15">
          <cell r="J15">
            <v>77.7</v>
          </cell>
          <cell r="L15">
            <v>79.7</v>
          </cell>
          <cell r="M15">
            <v>79.7</v>
          </cell>
        </row>
        <row r="17">
          <cell r="J17">
            <v>4.5350000000000001</v>
          </cell>
          <cell r="L17">
            <v>4.7378999999999998</v>
          </cell>
          <cell r="M17">
            <v>4.5439999999999996</v>
          </cell>
        </row>
        <row r="20">
          <cell r="J20">
            <v>2.9670000000000001</v>
          </cell>
          <cell r="L20">
            <v>3.3450000000000002</v>
          </cell>
          <cell r="M20">
            <v>3.4426000000000001</v>
          </cell>
        </row>
        <row r="21">
          <cell r="J21">
            <v>2.6785999999999999</v>
          </cell>
          <cell r="L21">
            <v>3.1034000000000002</v>
          </cell>
          <cell r="M21">
            <v>2.9761000000000002</v>
          </cell>
        </row>
        <row r="22">
          <cell r="J22">
            <v>6.0488999999999997</v>
          </cell>
          <cell r="L22">
            <v>5.8971</v>
          </cell>
          <cell r="M22">
            <v>5.6586999999999996</v>
          </cell>
        </row>
        <row r="24">
          <cell r="J24">
            <v>9187.6</v>
          </cell>
          <cell r="L24">
            <v>9282</v>
          </cell>
          <cell r="M24">
            <v>9463.48</v>
          </cell>
        </row>
        <row r="25">
          <cell r="J25">
            <v>1530</v>
          </cell>
          <cell r="L25">
            <v>1487</v>
          </cell>
          <cell r="M25">
            <v>1329.77</v>
          </cell>
        </row>
        <row r="27">
          <cell r="J27">
            <v>1139</v>
          </cell>
          <cell r="L27">
            <v>1053</v>
          </cell>
          <cell r="M27">
            <v>974.9</v>
          </cell>
        </row>
        <row r="28">
          <cell r="J28">
            <v>391</v>
          </cell>
          <cell r="L28">
            <v>434</v>
          </cell>
          <cell r="M28">
            <v>354.87</v>
          </cell>
        </row>
        <row r="29">
          <cell r="J29">
            <v>73</v>
          </cell>
          <cell r="L29">
            <v>75</v>
          </cell>
          <cell r="M29">
            <v>75.19</v>
          </cell>
        </row>
        <row r="31">
          <cell r="J31">
            <v>191654.39999999999</v>
          </cell>
          <cell r="L31">
            <v>278528.14</v>
          </cell>
          <cell r="M31">
            <v>206447.94</v>
          </cell>
        </row>
        <row r="34">
          <cell r="J34">
            <v>35994.916700000002</v>
          </cell>
          <cell r="L34">
            <v>50077.703699999998</v>
          </cell>
          <cell r="M34">
            <v>35569.665500000003</v>
          </cell>
        </row>
        <row r="35">
          <cell r="J35">
            <v>14233.994000000001</v>
          </cell>
          <cell r="L35">
            <v>18583.747100000001</v>
          </cell>
          <cell r="M35">
            <v>14939.0818</v>
          </cell>
        </row>
        <row r="36">
          <cell r="J36">
            <v>4108.0784999999996</v>
          </cell>
          <cell r="L36">
            <v>5937.9998999999998</v>
          </cell>
          <cell r="M36">
            <v>4530.2929000000004</v>
          </cell>
        </row>
        <row r="38">
          <cell r="J38">
            <v>17.671500000000002</v>
          </cell>
          <cell r="L38">
            <v>25.5488</v>
          </cell>
          <cell r="M38">
            <v>18.898599999999998</v>
          </cell>
        </row>
        <row r="41">
          <cell r="J41">
            <v>29.586500000000001</v>
          </cell>
          <cell r="L41">
            <v>44.210900000000002</v>
          </cell>
          <cell r="M41">
            <v>33.728099999999998</v>
          </cell>
        </row>
        <row r="42">
          <cell r="J42">
            <v>30.3691</v>
          </cell>
          <cell r="L42">
            <v>42.819699999999997</v>
          </cell>
          <cell r="M42">
            <v>34.3767</v>
          </cell>
        </row>
        <row r="43">
          <cell r="J43">
            <v>56.274999999999999</v>
          </cell>
          <cell r="L43">
            <v>79.173299999999998</v>
          </cell>
          <cell r="M43">
            <v>60.251300000000001</v>
          </cell>
        </row>
      </sheetData>
      <sheetData sheetId="17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</row>
      </sheetData>
      <sheetData sheetId="18">
        <row r="7">
          <cell r="F7">
            <v>800</v>
          </cell>
        </row>
        <row r="8">
          <cell r="F8">
            <v>600</v>
          </cell>
        </row>
        <row r="9">
          <cell r="F9">
            <v>400</v>
          </cell>
        </row>
        <row r="10">
          <cell r="F10">
            <v>300</v>
          </cell>
        </row>
        <row r="11">
          <cell r="F11">
            <v>230</v>
          </cell>
        </row>
        <row r="12">
          <cell r="F12">
            <v>210</v>
          </cell>
        </row>
        <row r="13">
          <cell r="F13">
            <v>290</v>
          </cell>
        </row>
        <row r="14">
          <cell r="F14">
            <v>210</v>
          </cell>
        </row>
        <row r="15">
          <cell r="F15">
            <v>260</v>
          </cell>
        </row>
        <row r="16">
          <cell r="F16">
            <v>210</v>
          </cell>
        </row>
        <row r="17">
          <cell r="F17">
            <v>180</v>
          </cell>
        </row>
        <row r="18">
          <cell r="F18">
            <v>270</v>
          </cell>
        </row>
        <row r="19">
          <cell r="F19">
            <v>180</v>
          </cell>
        </row>
        <row r="20">
          <cell r="F20">
            <v>180</v>
          </cell>
          <cell r="G20">
            <v>674</v>
          </cell>
          <cell r="H20">
            <v>1213.2</v>
          </cell>
          <cell r="I20">
            <v>1213.2</v>
          </cell>
          <cell r="J20">
            <v>1213.2</v>
          </cell>
        </row>
        <row r="21">
          <cell r="F21">
            <v>160</v>
          </cell>
          <cell r="G21">
            <v>1696</v>
          </cell>
          <cell r="H21">
            <v>2713.6</v>
          </cell>
          <cell r="I21">
            <v>2713.6</v>
          </cell>
          <cell r="J21">
            <v>2713.6</v>
          </cell>
        </row>
        <row r="22">
          <cell r="F22">
            <v>160</v>
          </cell>
          <cell r="G22">
            <v>59</v>
          </cell>
          <cell r="H22">
            <v>94.4</v>
          </cell>
          <cell r="I22">
            <v>94.4</v>
          </cell>
          <cell r="J22">
            <v>94.4</v>
          </cell>
        </row>
        <row r="23">
          <cell r="F23">
            <v>190</v>
          </cell>
          <cell r="G23">
            <v>759</v>
          </cell>
          <cell r="H23">
            <v>1442.1</v>
          </cell>
          <cell r="I23">
            <v>1442.1</v>
          </cell>
          <cell r="J23">
            <v>1442.1</v>
          </cell>
        </row>
        <row r="24">
          <cell r="F24">
            <v>160</v>
          </cell>
          <cell r="G24">
            <v>59</v>
          </cell>
          <cell r="H24">
            <v>94.4</v>
          </cell>
          <cell r="I24">
            <v>94.4</v>
          </cell>
          <cell r="J24">
            <v>94.4</v>
          </cell>
        </row>
        <row r="25">
          <cell r="F25">
            <v>3000</v>
          </cell>
        </row>
        <row r="26">
          <cell r="F26">
            <v>2300</v>
          </cell>
        </row>
        <row r="27">
          <cell r="H27">
            <v>6299.2</v>
          </cell>
          <cell r="I27">
            <v>6299.2</v>
          </cell>
          <cell r="J27">
            <v>6299.2</v>
          </cell>
        </row>
        <row r="28">
          <cell r="F28">
            <v>170</v>
          </cell>
          <cell r="G28">
            <v>132</v>
          </cell>
          <cell r="H28">
            <v>224.4</v>
          </cell>
          <cell r="I28">
            <v>224.4</v>
          </cell>
          <cell r="J28">
            <v>224.4</v>
          </cell>
        </row>
        <row r="29">
          <cell r="F29">
            <v>140</v>
          </cell>
          <cell r="G29">
            <v>126</v>
          </cell>
          <cell r="H29">
            <v>176.4</v>
          </cell>
          <cell r="I29">
            <v>176.4</v>
          </cell>
          <cell r="J29">
            <v>176.4</v>
          </cell>
        </row>
        <row r="30">
          <cell r="F30">
            <v>150</v>
          </cell>
          <cell r="G30">
            <v>52</v>
          </cell>
          <cell r="H30">
            <v>78</v>
          </cell>
          <cell r="I30">
            <v>78</v>
          </cell>
          <cell r="J30">
            <v>78</v>
          </cell>
        </row>
        <row r="31">
          <cell r="F31">
            <v>180</v>
          </cell>
          <cell r="G31">
            <v>165</v>
          </cell>
          <cell r="H31">
            <v>297</v>
          </cell>
          <cell r="I31">
            <v>297</v>
          </cell>
          <cell r="J31">
            <v>297</v>
          </cell>
        </row>
        <row r="32">
          <cell r="F32">
            <v>150</v>
          </cell>
          <cell r="G32">
            <v>52</v>
          </cell>
          <cell r="H32">
            <v>78</v>
          </cell>
          <cell r="I32">
            <v>78</v>
          </cell>
          <cell r="J32">
            <v>78</v>
          </cell>
        </row>
        <row r="33">
          <cell r="F33">
            <v>160</v>
          </cell>
        </row>
        <row r="34">
          <cell r="F34">
            <v>140</v>
          </cell>
          <cell r="G34">
            <v>400</v>
          </cell>
          <cell r="H34">
            <v>560</v>
          </cell>
          <cell r="I34">
            <v>560</v>
          </cell>
          <cell r="J34">
            <v>560</v>
          </cell>
        </row>
        <row r="35">
          <cell r="F35">
            <v>110</v>
          </cell>
          <cell r="G35">
            <v>53</v>
          </cell>
          <cell r="H35">
            <v>58.3</v>
          </cell>
          <cell r="I35">
            <v>58.3</v>
          </cell>
          <cell r="J35">
            <v>58.3</v>
          </cell>
        </row>
        <row r="36">
          <cell r="F36">
            <v>470</v>
          </cell>
          <cell r="G36">
            <v>1</v>
          </cell>
          <cell r="H36">
            <v>4.7</v>
          </cell>
          <cell r="I36">
            <v>4.7</v>
          </cell>
          <cell r="J36">
            <v>4.7</v>
          </cell>
        </row>
        <row r="37">
          <cell r="F37">
            <v>350</v>
          </cell>
          <cell r="G37">
            <v>198</v>
          </cell>
          <cell r="H37">
            <v>693</v>
          </cell>
          <cell r="I37">
            <v>693</v>
          </cell>
          <cell r="J37">
            <v>693</v>
          </cell>
        </row>
        <row r="38">
          <cell r="H38">
            <v>886.1</v>
          </cell>
          <cell r="I38">
            <v>886.1</v>
          </cell>
          <cell r="J38">
            <v>886.1</v>
          </cell>
        </row>
        <row r="39">
          <cell r="H39">
            <v>1311.3</v>
          </cell>
          <cell r="I39">
            <v>1311.3</v>
          </cell>
          <cell r="J39">
            <v>1311.3</v>
          </cell>
        </row>
        <row r="40">
          <cell r="F40">
            <v>260</v>
          </cell>
        </row>
        <row r="41">
          <cell r="F41">
            <v>220</v>
          </cell>
          <cell r="G41">
            <v>75</v>
          </cell>
          <cell r="H41">
            <v>165</v>
          </cell>
          <cell r="I41">
            <v>165</v>
          </cell>
          <cell r="J41">
            <v>165</v>
          </cell>
        </row>
        <row r="42">
          <cell r="F42">
            <v>150</v>
          </cell>
          <cell r="G42">
            <v>1</v>
          </cell>
          <cell r="H42">
            <v>1.5</v>
          </cell>
          <cell r="I42">
            <v>1.5</v>
          </cell>
          <cell r="J42">
            <v>1.5</v>
          </cell>
        </row>
        <row r="43">
          <cell r="F43">
            <v>270</v>
          </cell>
          <cell r="G43">
            <v>224</v>
          </cell>
          <cell r="H43">
            <v>604.79999999999995</v>
          </cell>
          <cell r="I43">
            <v>604.79999999999995</v>
          </cell>
          <cell r="J43">
            <v>604.79999999999995</v>
          </cell>
        </row>
        <row r="44">
          <cell r="H44">
            <v>771.3</v>
          </cell>
          <cell r="I44">
            <v>771.3</v>
          </cell>
          <cell r="J44">
            <v>771.3</v>
          </cell>
        </row>
      </sheetData>
      <sheetData sheetId="19">
        <row r="7">
          <cell r="F7">
            <v>1000</v>
          </cell>
        </row>
        <row r="8">
          <cell r="F8">
            <v>600</v>
          </cell>
        </row>
        <row r="9">
          <cell r="F9">
            <v>500</v>
          </cell>
        </row>
        <row r="10">
          <cell r="F10">
            <v>250</v>
          </cell>
        </row>
        <row r="11">
          <cell r="F11">
            <v>210</v>
          </cell>
        </row>
        <row r="12">
          <cell r="F12">
            <v>105</v>
          </cell>
          <cell r="G12">
            <v>92</v>
          </cell>
          <cell r="H12">
            <v>9660</v>
          </cell>
          <cell r="I12">
            <v>9660</v>
          </cell>
          <cell r="J12">
            <v>9660</v>
          </cell>
        </row>
        <row r="13">
          <cell r="F13">
            <v>75</v>
          </cell>
          <cell r="G13">
            <v>53</v>
          </cell>
          <cell r="H13">
            <v>3975</v>
          </cell>
          <cell r="I13">
            <v>3975</v>
          </cell>
          <cell r="J13">
            <v>3975</v>
          </cell>
        </row>
        <row r="14">
          <cell r="F14">
            <v>60</v>
          </cell>
        </row>
        <row r="15">
          <cell r="F15">
            <v>43</v>
          </cell>
        </row>
        <row r="16">
          <cell r="F16">
            <v>28</v>
          </cell>
        </row>
        <row r="17">
          <cell r="F17">
            <v>18</v>
          </cell>
        </row>
        <row r="18">
          <cell r="F18">
            <v>14</v>
          </cell>
        </row>
        <row r="19">
          <cell r="F19">
            <v>7.8</v>
          </cell>
          <cell r="G19">
            <v>159</v>
          </cell>
          <cell r="H19">
            <v>1240.2</v>
          </cell>
          <cell r="I19">
            <v>1240.2</v>
          </cell>
          <cell r="J19">
            <v>1240.2</v>
          </cell>
        </row>
        <row r="20">
          <cell r="F20">
            <v>2.1</v>
          </cell>
          <cell r="G20">
            <v>107</v>
          </cell>
          <cell r="H20">
            <v>224.7</v>
          </cell>
          <cell r="I20">
            <v>224.7</v>
          </cell>
          <cell r="J20">
            <v>224.7</v>
          </cell>
        </row>
        <row r="21">
          <cell r="F21">
            <v>1</v>
          </cell>
          <cell r="G21">
            <v>692</v>
          </cell>
          <cell r="H21">
            <v>692</v>
          </cell>
          <cell r="I21">
            <v>692</v>
          </cell>
          <cell r="J21">
            <v>692</v>
          </cell>
        </row>
        <row r="22">
          <cell r="F22">
            <v>180</v>
          </cell>
        </row>
        <row r="23">
          <cell r="F23">
            <v>130</v>
          </cell>
        </row>
        <row r="24">
          <cell r="F24">
            <v>88</v>
          </cell>
        </row>
        <row r="25">
          <cell r="F25">
            <v>66</v>
          </cell>
        </row>
        <row r="26">
          <cell r="F26">
            <v>43</v>
          </cell>
        </row>
        <row r="27">
          <cell r="F27">
            <v>26</v>
          </cell>
          <cell r="G27">
            <v>15</v>
          </cell>
          <cell r="H27">
            <v>390</v>
          </cell>
          <cell r="I27">
            <v>390</v>
          </cell>
          <cell r="J27">
            <v>390</v>
          </cell>
        </row>
        <row r="28">
          <cell r="F28">
            <v>11</v>
          </cell>
        </row>
        <row r="29">
          <cell r="F29">
            <v>5.5</v>
          </cell>
        </row>
        <row r="30">
          <cell r="F30">
            <v>23</v>
          </cell>
          <cell r="G30">
            <v>27</v>
          </cell>
          <cell r="H30">
            <v>621</v>
          </cell>
          <cell r="I30">
            <v>621</v>
          </cell>
          <cell r="J30">
            <v>621</v>
          </cell>
        </row>
        <row r="31">
          <cell r="F31">
            <v>14</v>
          </cell>
          <cell r="G31">
            <v>222</v>
          </cell>
          <cell r="H31">
            <v>3108</v>
          </cell>
          <cell r="I31">
            <v>3108</v>
          </cell>
          <cell r="J31">
            <v>3108</v>
          </cell>
        </row>
        <row r="32">
          <cell r="F32">
            <v>6.4</v>
          </cell>
          <cell r="G32">
            <v>293</v>
          </cell>
          <cell r="H32">
            <v>1875.2</v>
          </cell>
          <cell r="I32">
            <v>1875.2</v>
          </cell>
          <cell r="J32">
            <v>1875.2</v>
          </cell>
        </row>
        <row r="33">
          <cell r="F33">
            <v>3.1</v>
          </cell>
          <cell r="G33">
            <v>1924</v>
          </cell>
          <cell r="H33">
            <v>5964.4</v>
          </cell>
          <cell r="I33">
            <v>5964.4</v>
          </cell>
          <cell r="J33">
            <v>5964.4</v>
          </cell>
        </row>
        <row r="34">
          <cell r="F34">
            <v>35</v>
          </cell>
        </row>
        <row r="35">
          <cell r="F35">
            <v>24</v>
          </cell>
        </row>
        <row r="36">
          <cell r="F36">
            <v>19</v>
          </cell>
          <cell r="G36">
            <v>18</v>
          </cell>
          <cell r="H36">
            <v>342</v>
          </cell>
          <cell r="I36">
            <v>342</v>
          </cell>
          <cell r="J36">
            <v>342</v>
          </cell>
        </row>
        <row r="37">
          <cell r="F37">
            <v>9.5</v>
          </cell>
          <cell r="G37">
            <v>76</v>
          </cell>
          <cell r="H37">
            <v>722</v>
          </cell>
          <cell r="I37">
            <v>722</v>
          </cell>
          <cell r="J37">
            <v>722</v>
          </cell>
        </row>
        <row r="38">
          <cell r="F38">
            <v>4.7</v>
          </cell>
          <cell r="G38">
            <v>23</v>
          </cell>
          <cell r="H38">
            <v>108.1</v>
          </cell>
          <cell r="I38">
            <v>108.1</v>
          </cell>
          <cell r="J38">
            <v>108.1</v>
          </cell>
        </row>
        <row r="39">
          <cell r="F39">
            <v>2.2999999999999998</v>
          </cell>
          <cell r="G39">
            <v>506</v>
          </cell>
          <cell r="H39">
            <v>1163.8</v>
          </cell>
          <cell r="I39">
            <v>1163.8</v>
          </cell>
          <cell r="J39">
            <v>1163.8</v>
          </cell>
        </row>
        <row r="40">
          <cell r="F40">
            <v>26</v>
          </cell>
          <cell r="G40">
            <v>1</v>
          </cell>
          <cell r="H40">
            <v>26</v>
          </cell>
          <cell r="I40">
            <v>26</v>
          </cell>
          <cell r="J40">
            <v>26</v>
          </cell>
        </row>
        <row r="41">
          <cell r="F41">
            <v>48</v>
          </cell>
          <cell r="G41">
            <v>2</v>
          </cell>
          <cell r="H41">
            <v>96</v>
          </cell>
          <cell r="I41">
            <v>96</v>
          </cell>
          <cell r="J41">
            <v>96</v>
          </cell>
        </row>
        <row r="42">
          <cell r="F42">
            <v>2.4</v>
          </cell>
        </row>
        <row r="43">
          <cell r="F43">
            <v>2.4</v>
          </cell>
          <cell r="G43">
            <v>4</v>
          </cell>
          <cell r="H43">
            <v>9.6</v>
          </cell>
          <cell r="I43">
            <v>9.6</v>
          </cell>
          <cell r="J43">
            <v>9.6</v>
          </cell>
        </row>
        <row r="44">
          <cell r="F44">
            <v>2.5</v>
          </cell>
          <cell r="G44">
            <v>1</v>
          </cell>
          <cell r="H44">
            <v>2.5</v>
          </cell>
          <cell r="I44">
            <v>2.5</v>
          </cell>
          <cell r="J44">
            <v>2.5</v>
          </cell>
        </row>
        <row r="45">
          <cell r="F45">
            <v>2.2999999999999998</v>
          </cell>
          <cell r="G45">
            <v>143</v>
          </cell>
          <cell r="H45">
            <v>328.9</v>
          </cell>
          <cell r="I45">
            <v>328.9</v>
          </cell>
          <cell r="J45">
            <v>328.9</v>
          </cell>
        </row>
        <row r="46">
          <cell r="F46">
            <v>3</v>
          </cell>
          <cell r="G46">
            <v>123</v>
          </cell>
          <cell r="H46">
            <v>369</v>
          </cell>
          <cell r="I46">
            <v>369</v>
          </cell>
          <cell r="J46">
            <v>369</v>
          </cell>
        </row>
        <row r="47">
          <cell r="F47">
            <v>3.5</v>
          </cell>
        </row>
        <row r="48">
          <cell r="H48">
            <v>16083.2</v>
          </cell>
          <cell r="I48">
            <v>16083.2</v>
          </cell>
          <cell r="J48">
            <v>16083.2</v>
          </cell>
        </row>
        <row r="49">
          <cell r="H49">
            <v>6183</v>
          </cell>
          <cell r="I49">
            <v>6183</v>
          </cell>
          <cell r="J49">
            <v>6183</v>
          </cell>
        </row>
        <row r="50">
          <cell r="H50">
            <v>8652.2000000000007</v>
          </cell>
          <cell r="I50">
            <v>8652.2000000000007</v>
          </cell>
          <cell r="J50">
            <v>8652.2000000000007</v>
          </cell>
        </row>
      </sheetData>
      <sheetData sheetId="20"/>
      <sheetData sheetId="21"/>
      <sheetData sheetId="22">
        <row r="13">
          <cell r="G13">
            <v>104</v>
          </cell>
          <cell r="N13">
            <v>142</v>
          </cell>
        </row>
        <row r="17">
          <cell r="F17">
            <v>190</v>
          </cell>
          <cell r="G17">
            <v>104</v>
          </cell>
          <cell r="N17">
            <v>142</v>
          </cell>
        </row>
        <row r="19">
          <cell r="F19">
            <v>190</v>
          </cell>
          <cell r="G19">
            <v>73</v>
          </cell>
          <cell r="N19">
            <v>100</v>
          </cell>
        </row>
        <row r="23">
          <cell r="F23">
            <v>190</v>
          </cell>
          <cell r="G23">
            <v>73</v>
          </cell>
          <cell r="H23">
            <v>31</v>
          </cell>
          <cell r="N23">
            <v>100</v>
          </cell>
        </row>
        <row r="29">
          <cell r="F29">
            <v>190</v>
          </cell>
          <cell r="G29">
            <v>73</v>
          </cell>
          <cell r="H29">
            <v>5</v>
          </cell>
          <cell r="N29">
            <v>128</v>
          </cell>
        </row>
        <row r="41">
          <cell r="N41">
            <v>142</v>
          </cell>
        </row>
        <row r="47">
          <cell r="N47">
            <v>128</v>
          </cell>
        </row>
        <row r="55">
          <cell r="F55">
            <v>190</v>
          </cell>
          <cell r="G55">
            <v>104</v>
          </cell>
          <cell r="H55">
            <v>172</v>
          </cell>
          <cell r="N55">
            <v>142</v>
          </cell>
        </row>
        <row r="61">
          <cell r="F61">
            <v>190</v>
          </cell>
          <cell r="G61">
            <v>73</v>
          </cell>
          <cell r="H61">
            <v>490.2</v>
          </cell>
          <cell r="N61">
            <v>100</v>
          </cell>
        </row>
        <row r="67">
          <cell r="F67">
            <v>190</v>
          </cell>
          <cell r="G67">
            <v>73</v>
          </cell>
          <cell r="H67">
            <v>26.8</v>
          </cell>
          <cell r="N67">
            <v>128</v>
          </cell>
        </row>
        <row r="79">
          <cell r="F79">
            <v>181.7</v>
          </cell>
          <cell r="G79">
            <v>142</v>
          </cell>
          <cell r="N79">
            <v>142</v>
          </cell>
        </row>
        <row r="91">
          <cell r="F91">
            <v>207</v>
          </cell>
          <cell r="G91">
            <v>115</v>
          </cell>
          <cell r="N91">
            <v>163</v>
          </cell>
        </row>
        <row r="95">
          <cell r="F95">
            <v>207</v>
          </cell>
          <cell r="G95">
            <v>115</v>
          </cell>
          <cell r="H95">
            <v>0</v>
          </cell>
          <cell r="N95">
            <v>163</v>
          </cell>
        </row>
        <row r="97">
          <cell r="F97">
            <v>207</v>
          </cell>
          <cell r="G97">
            <v>80</v>
          </cell>
          <cell r="N97">
            <v>114</v>
          </cell>
        </row>
        <row r="101">
          <cell r="F101">
            <v>207</v>
          </cell>
          <cell r="G101">
            <v>80</v>
          </cell>
          <cell r="H101">
            <v>40</v>
          </cell>
          <cell r="N101">
            <v>114</v>
          </cell>
        </row>
        <row r="107">
          <cell r="F107">
            <v>207</v>
          </cell>
          <cell r="G107">
            <v>80</v>
          </cell>
          <cell r="H107">
            <v>5</v>
          </cell>
          <cell r="N107">
            <v>147</v>
          </cell>
        </row>
        <row r="113">
          <cell r="F113">
            <v>207</v>
          </cell>
          <cell r="G113">
            <v>80</v>
          </cell>
          <cell r="H113">
            <v>5</v>
          </cell>
        </row>
        <row r="119">
          <cell r="F119">
            <v>207</v>
          </cell>
          <cell r="G119">
            <v>90</v>
          </cell>
          <cell r="N119">
            <v>163</v>
          </cell>
        </row>
        <row r="125">
          <cell r="F125">
            <v>207</v>
          </cell>
          <cell r="G125">
            <v>80</v>
          </cell>
          <cell r="N125">
            <v>147</v>
          </cell>
        </row>
        <row r="129">
          <cell r="F129">
            <v>207</v>
          </cell>
        </row>
        <row r="133">
          <cell r="F133">
            <v>207</v>
          </cell>
          <cell r="G133">
            <v>115</v>
          </cell>
          <cell r="H133">
            <v>183</v>
          </cell>
          <cell r="N133">
            <v>163</v>
          </cell>
        </row>
        <row r="139">
          <cell r="F139">
            <v>207</v>
          </cell>
          <cell r="G139">
            <v>80</v>
          </cell>
          <cell r="H139">
            <v>519.4</v>
          </cell>
          <cell r="N139">
            <v>114</v>
          </cell>
        </row>
        <row r="145">
          <cell r="F145">
            <v>207</v>
          </cell>
          <cell r="G145">
            <v>80</v>
          </cell>
          <cell r="H145">
            <v>27.2</v>
          </cell>
          <cell r="N145">
            <v>147</v>
          </cell>
        </row>
        <row r="151">
          <cell r="F151">
            <v>207</v>
          </cell>
          <cell r="G151">
            <v>90</v>
          </cell>
          <cell r="H151">
            <v>93.8</v>
          </cell>
        </row>
        <row r="157">
          <cell r="F157">
            <v>207</v>
          </cell>
          <cell r="G157">
            <v>90</v>
          </cell>
          <cell r="N157">
            <v>163</v>
          </cell>
        </row>
        <row r="163">
          <cell r="F163">
            <v>207</v>
          </cell>
          <cell r="G163">
            <v>80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1.1"/>
      <sheetName val="1.2"/>
      <sheetName val="2.1"/>
      <sheetName val="2.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8.1"/>
      <sheetName val="18.2"/>
      <sheetName val="19"/>
      <sheetName val="19.1.1"/>
      <sheetName val="19.1.2"/>
      <sheetName val="19.2"/>
      <sheetName val="20"/>
      <sheetName val="20.1"/>
      <sheetName val="21.1"/>
      <sheetName val="21.2.1"/>
      <sheetName val="21.2.2"/>
      <sheetName val="21.3"/>
      <sheetName val="21.4"/>
      <sheetName val="22"/>
      <sheetName val="23"/>
      <sheetName val="24"/>
      <sheetName val="24.1"/>
      <sheetName val="25"/>
      <sheetName val="25.1"/>
      <sheetName val="26"/>
      <sheetName val="27"/>
      <sheetName val="28"/>
      <sheetName val="28.1"/>
      <sheetName val="28.2"/>
      <sheetName val="28.3"/>
      <sheetName val="29"/>
      <sheetName val="P2.1"/>
      <sheetName val="P2.2"/>
      <sheetName val="2.3"/>
      <sheetName val="СЦТ"/>
      <sheetName val="21"/>
    </sheetNames>
    <sheetDataSet>
      <sheetData sheetId="0"/>
      <sheetData sheetId="1"/>
      <sheetData sheetId="2">
        <row r="6">
          <cell r="D6">
            <v>1489</v>
          </cell>
          <cell r="E6">
            <v>1489</v>
          </cell>
        </row>
        <row r="7">
          <cell r="D7">
            <v>1479</v>
          </cell>
          <cell r="E7">
            <v>1479</v>
          </cell>
        </row>
        <row r="9">
          <cell r="B9" t="str">
            <v>ГРЭС</v>
          </cell>
          <cell r="D9">
            <v>54</v>
          </cell>
          <cell r="E9">
            <v>54</v>
          </cell>
        </row>
        <row r="10">
          <cell r="B10" t="str">
            <v>ТЭЦ-1</v>
          </cell>
          <cell r="D10">
            <v>22</v>
          </cell>
          <cell r="E10">
            <v>22</v>
          </cell>
        </row>
        <row r="11">
          <cell r="B11" t="str">
            <v>ТЭЦ-2</v>
          </cell>
          <cell r="D11">
            <v>296</v>
          </cell>
          <cell r="E11">
            <v>296</v>
          </cell>
        </row>
        <row r="12">
          <cell r="B12" t="str">
            <v>ТЭЦ-3</v>
          </cell>
          <cell r="D12">
            <v>202</v>
          </cell>
          <cell r="E12">
            <v>202</v>
          </cell>
        </row>
        <row r="13">
          <cell r="B13" t="str">
            <v>ТЭЦ-4</v>
          </cell>
          <cell r="D13">
            <v>465</v>
          </cell>
          <cell r="E13">
            <v>465</v>
          </cell>
        </row>
        <row r="14">
          <cell r="B14" t="str">
            <v>ТЭЦ-5</v>
          </cell>
          <cell r="D14">
            <v>440</v>
          </cell>
          <cell r="E14">
            <v>440</v>
          </cell>
        </row>
        <row r="17">
          <cell r="D17">
            <v>10</v>
          </cell>
          <cell r="E17">
            <v>10</v>
          </cell>
        </row>
        <row r="19">
          <cell r="B19" t="str">
            <v>ГЭС1</v>
          </cell>
          <cell r="D19">
            <v>10</v>
          </cell>
          <cell r="E19">
            <v>10</v>
          </cell>
        </row>
        <row r="20">
          <cell r="B20" t="str">
            <v>ГЭС2</v>
          </cell>
          <cell r="D20">
            <v>0</v>
          </cell>
          <cell r="E20">
            <v>0</v>
          </cell>
        </row>
        <row r="23">
          <cell r="D23">
            <v>200</v>
          </cell>
          <cell r="E23">
            <v>200</v>
          </cell>
        </row>
        <row r="24">
          <cell r="D24">
            <v>285</v>
          </cell>
          <cell r="E24">
            <v>285</v>
          </cell>
        </row>
        <row r="25">
          <cell r="D25">
            <v>93</v>
          </cell>
          <cell r="E25">
            <v>105</v>
          </cell>
        </row>
        <row r="26">
          <cell r="D26">
            <v>911</v>
          </cell>
          <cell r="E26">
            <v>899</v>
          </cell>
        </row>
        <row r="27">
          <cell r="D27">
            <v>196.3</v>
          </cell>
          <cell r="E27">
            <v>226.4</v>
          </cell>
        </row>
        <row r="28">
          <cell r="D28">
            <v>714.7</v>
          </cell>
          <cell r="E28">
            <v>672.6</v>
          </cell>
        </row>
        <row r="29">
          <cell r="D29">
            <v>47</v>
          </cell>
          <cell r="E29">
            <v>49</v>
          </cell>
        </row>
        <row r="30">
          <cell r="D30">
            <v>667.7</v>
          </cell>
          <cell r="E30">
            <v>623.6</v>
          </cell>
        </row>
      </sheetData>
      <sheetData sheetId="3">
        <row r="6">
          <cell r="D6">
            <v>1502.72</v>
          </cell>
          <cell r="E6">
            <v>1508.8899999999999</v>
          </cell>
        </row>
        <row r="8">
          <cell r="D8">
            <v>667.7</v>
          </cell>
          <cell r="E8">
            <v>623.6</v>
          </cell>
        </row>
        <row r="9">
          <cell r="D9">
            <v>66.02</v>
          </cell>
          <cell r="E9">
            <v>85.69</v>
          </cell>
        </row>
        <row r="10">
          <cell r="D10">
            <v>629</v>
          </cell>
          <cell r="E10">
            <v>659.6</v>
          </cell>
        </row>
        <row r="12">
          <cell r="D12">
            <v>571.74</v>
          </cell>
          <cell r="E12">
            <v>600.1</v>
          </cell>
        </row>
        <row r="13">
          <cell r="D13">
            <v>57.259999999999991</v>
          </cell>
          <cell r="E13">
            <v>59.5</v>
          </cell>
        </row>
        <row r="14">
          <cell r="D14">
            <v>140</v>
          </cell>
          <cell r="E14">
            <v>140</v>
          </cell>
        </row>
        <row r="15">
          <cell r="D15">
            <v>173.09</v>
          </cell>
          <cell r="E15">
            <v>166.93</v>
          </cell>
        </row>
        <row r="16">
          <cell r="D16">
            <v>8.2999999999999989</v>
          </cell>
          <cell r="E16">
            <v>6.92</v>
          </cell>
        </row>
        <row r="17">
          <cell r="D17">
            <v>1321.3300000000002</v>
          </cell>
          <cell r="E17">
            <v>1335.0426413505579</v>
          </cell>
        </row>
        <row r="19">
          <cell r="D19">
            <v>1264.07</v>
          </cell>
          <cell r="E19">
            <v>1275.54</v>
          </cell>
        </row>
        <row r="20">
          <cell r="D20">
            <v>57.3</v>
          </cell>
          <cell r="E20">
            <v>59.5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</sheetData>
      <sheetData sheetId="4">
        <row r="6">
          <cell r="C6">
            <v>5528.9690000000001</v>
          </cell>
          <cell r="D6">
            <v>5201.7</v>
          </cell>
        </row>
        <row r="7">
          <cell r="C7">
            <v>5496.2690000000002</v>
          </cell>
          <cell r="D7">
            <v>5169</v>
          </cell>
        </row>
        <row r="9">
          <cell r="B9" t="str">
            <v>ГРЭС</v>
          </cell>
          <cell r="C9">
            <v>226.03399999999999</v>
          </cell>
          <cell r="D9">
            <v>234</v>
          </cell>
        </row>
        <row r="10">
          <cell r="B10" t="str">
            <v>ТЭЦ-1</v>
          </cell>
          <cell r="C10">
            <v>55.439</v>
          </cell>
          <cell r="D10">
            <v>58.9</v>
          </cell>
        </row>
        <row r="11">
          <cell r="B11" t="str">
            <v>ТЭЦ-2</v>
          </cell>
          <cell r="C11">
            <v>859.84699999999998</v>
          </cell>
          <cell r="D11">
            <v>862</v>
          </cell>
        </row>
        <row r="12">
          <cell r="B12" t="str">
            <v>ТЭЦ-3</v>
          </cell>
          <cell r="C12">
            <v>658.649</v>
          </cell>
          <cell r="D12">
            <v>673.9</v>
          </cell>
        </row>
        <row r="13">
          <cell r="B13" t="str">
            <v>ТЭЦ-4</v>
          </cell>
          <cell r="C13">
            <v>1704.9</v>
          </cell>
          <cell r="D13">
            <v>1545.1</v>
          </cell>
        </row>
        <row r="14">
          <cell r="B14" t="str">
            <v>ТЭЦ-5</v>
          </cell>
          <cell r="C14">
            <v>1991.4</v>
          </cell>
          <cell r="D14">
            <v>1795.1</v>
          </cell>
        </row>
        <row r="17">
          <cell r="C17">
            <v>32.700000000000003</v>
          </cell>
          <cell r="D17">
            <v>32.700000000000003</v>
          </cell>
        </row>
        <row r="19">
          <cell r="B19" t="str">
            <v>ГЭС1</v>
          </cell>
          <cell r="C19">
            <v>32.700000000000003</v>
          </cell>
          <cell r="D19">
            <v>32.700000000000003</v>
          </cell>
        </row>
        <row r="20">
          <cell r="B20" t="str">
            <v>ГЭС2</v>
          </cell>
          <cell r="C20">
            <v>0</v>
          </cell>
          <cell r="D20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657.20399999999995</v>
          </cell>
          <cell r="D24">
            <v>640</v>
          </cell>
        </row>
        <row r="25">
          <cell r="C25">
            <v>656.904</v>
          </cell>
          <cell r="D25">
            <v>639.70000000000005</v>
          </cell>
        </row>
        <row r="26">
          <cell r="C26">
            <v>334.8</v>
          </cell>
          <cell r="D26">
            <v>305.10000000000002</v>
          </cell>
        </row>
        <row r="27">
          <cell r="C27">
            <v>6.0914049148613358</v>
          </cell>
          <cell r="D27">
            <v>5.9024956471271048</v>
          </cell>
        </row>
        <row r="28">
          <cell r="C28">
            <v>322.10399999999998</v>
          </cell>
          <cell r="D28">
            <v>334.6</v>
          </cell>
        </row>
        <row r="29">
          <cell r="C29">
            <v>37.998301245753119</v>
          </cell>
          <cell r="D29">
            <v>38.530187353899663</v>
          </cell>
        </row>
        <row r="30">
          <cell r="C30">
            <v>0.3</v>
          </cell>
          <cell r="D30">
            <v>0.3</v>
          </cell>
        </row>
        <row r="31">
          <cell r="C31" t="e">
            <v>#NAME?</v>
          </cell>
          <cell r="D31" t="e">
            <v>#NAME?</v>
          </cell>
        </row>
        <row r="32">
          <cell r="C32">
            <v>4871.7650000000003</v>
          </cell>
          <cell r="D32">
            <v>4561.7</v>
          </cell>
        </row>
        <row r="33">
          <cell r="C33">
            <v>4839.4000000000005</v>
          </cell>
          <cell r="D33">
            <v>4529.3</v>
          </cell>
        </row>
        <row r="35">
          <cell r="B35" t="str">
            <v>ГРЭС</v>
          </cell>
          <cell r="C35">
            <v>187.2</v>
          </cell>
          <cell r="D35">
            <v>191.9</v>
          </cell>
        </row>
        <row r="36">
          <cell r="B36" t="str">
            <v>ТЭЦ-1</v>
          </cell>
          <cell r="C36">
            <v>38.4</v>
          </cell>
          <cell r="D36">
            <v>40.4</v>
          </cell>
        </row>
        <row r="37">
          <cell r="B37" t="str">
            <v>ТЭЦ-2</v>
          </cell>
          <cell r="C37">
            <v>738.5</v>
          </cell>
          <cell r="D37">
            <v>741.9</v>
          </cell>
        </row>
        <row r="38">
          <cell r="B38" t="str">
            <v>ТЭЦ-3</v>
          </cell>
          <cell r="C38">
            <v>562.70000000000005</v>
          </cell>
          <cell r="D38">
            <v>571.20000000000005</v>
          </cell>
        </row>
        <row r="39">
          <cell r="B39" t="str">
            <v>ТЭЦ-4</v>
          </cell>
          <cell r="C39">
            <v>1514.9</v>
          </cell>
          <cell r="D39">
            <v>1371.5</v>
          </cell>
        </row>
        <row r="40">
          <cell r="B40" t="str">
            <v>ТЭЦ-5</v>
          </cell>
          <cell r="C40">
            <v>1797.7</v>
          </cell>
          <cell r="D40">
            <v>1612.4</v>
          </cell>
        </row>
        <row r="43">
          <cell r="C43">
            <v>32.4</v>
          </cell>
          <cell r="D43">
            <v>32.4</v>
          </cell>
        </row>
        <row r="45">
          <cell r="B45" t="str">
            <v>ГЭС1</v>
          </cell>
          <cell r="C45">
            <v>32.4</v>
          </cell>
          <cell r="D45">
            <v>32.4</v>
          </cell>
        </row>
        <row r="46">
          <cell r="B46" t="str">
            <v>ГЭС2</v>
          </cell>
          <cell r="C46">
            <v>0</v>
          </cell>
          <cell r="D46">
            <v>0</v>
          </cell>
        </row>
        <row r="49">
          <cell r="C49">
            <v>6.6</v>
          </cell>
          <cell r="D49">
            <v>6.4</v>
          </cell>
        </row>
        <row r="50">
          <cell r="C50">
            <v>37.15</v>
          </cell>
          <cell r="D50">
            <v>37.200000000000003</v>
          </cell>
        </row>
        <row r="51">
          <cell r="C51">
            <v>4828.0150000000003</v>
          </cell>
          <cell r="D51">
            <v>4518.1000000000004</v>
          </cell>
        </row>
        <row r="52">
          <cell r="C52">
            <v>4795.8</v>
          </cell>
          <cell r="D52">
            <v>4485.9000000000005</v>
          </cell>
        </row>
        <row r="54">
          <cell r="B54" t="str">
            <v>ГРЭС</v>
          </cell>
          <cell r="C54">
            <v>185.4</v>
          </cell>
          <cell r="D54">
            <v>190</v>
          </cell>
        </row>
        <row r="55">
          <cell r="B55" t="str">
            <v>ТЭЦ-1</v>
          </cell>
          <cell r="C55">
            <v>36.700000000000003</v>
          </cell>
          <cell r="D55">
            <v>38.799999999999997</v>
          </cell>
        </row>
        <row r="56">
          <cell r="B56" t="str">
            <v>ТЭЦ-2</v>
          </cell>
          <cell r="C56">
            <v>725.6</v>
          </cell>
          <cell r="D56">
            <v>728.7</v>
          </cell>
        </row>
        <row r="57">
          <cell r="B57" t="str">
            <v>ТЭЦ-3</v>
          </cell>
          <cell r="C57">
            <v>557</v>
          </cell>
          <cell r="D57">
            <v>565.70000000000005</v>
          </cell>
        </row>
        <row r="58">
          <cell r="B58" t="str">
            <v>ТЭЦ-4</v>
          </cell>
          <cell r="C58">
            <v>1503.8</v>
          </cell>
          <cell r="D58">
            <v>1360.4</v>
          </cell>
        </row>
        <row r="59">
          <cell r="B59" t="str">
            <v>ТЭЦ-5</v>
          </cell>
          <cell r="C59">
            <v>1787.3</v>
          </cell>
          <cell r="D59">
            <v>1602.3</v>
          </cell>
        </row>
        <row r="62">
          <cell r="C62">
            <v>32.200000000000003</v>
          </cell>
          <cell r="D62">
            <v>32.200000000000003</v>
          </cell>
        </row>
        <row r="64">
          <cell r="B64" t="str">
            <v>ГЭС1</v>
          </cell>
          <cell r="C64">
            <v>32.200000000000003</v>
          </cell>
          <cell r="D64">
            <v>32.200000000000003</v>
          </cell>
        </row>
        <row r="65">
          <cell r="B65" t="str">
            <v>ГЭС2</v>
          </cell>
          <cell r="C65">
            <v>0</v>
          </cell>
          <cell r="D65">
            <v>0</v>
          </cell>
        </row>
      </sheetData>
      <sheetData sheetId="5">
        <row r="6">
          <cell r="C6">
            <v>4828.0150000000003</v>
          </cell>
          <cell r="D6">
            <v>4518.1000000000004</v>
          </cell>
        </row>
        <row r="7">
          <cell r="C7">
            <v>5465.08</v>
          </cell>
          <cell r="D7">
            <v>5829.88</v>
          </cell>
        </row>
        <row r="8">
          <cell r="C8">
            <v>4118.8999999999996</v>
          </cell>
          <cell r="D8">
            <v>4348.24</v>
          </cell>
        </row>
        <row r="10">
          <cell r="C10">
            <v>3696.75</v>
          </cell>
          <cell r="D10">
            <v>3902.64</v>
          </cell>
        </row>
        <row r="11">
          <cell r="C11">
            <v>422.15</v>
          </cell>
          <cell r="D11">
            <v>445.6</v>
          </cell>
        </row>
        <row r="12">
          <cell r="C12">
            <v>431.35</v>
          </cell>
          <cell r="D12">
            <v>562.54999999999995</v>
          </cell>
        </row>
        <row r="13">
          <cell r="C13">
            <v>914.82999999999993</v>
          </cell>
          <cell r="D13">
            <v>919.09</v>
          </cell>
        </row>
        <row r="14">
          <cell r="C14">
            <v>1278.05</v>
          </cell>
          <cell r="D14">
            <v>1223.5</v>
          </cell>
        </row>
        <row r="15">
          <cell r="C15">
            <v>12.416576355313925</v>
          </cell>
          <cell r="D15">
            <v>11.823563632708993</v>
          </cell>
        </row>
        <row r="16">
          <cell r="C16">
            <v>61.2</v>
          </cell>
          <cell r="D16">
            <v>53.7</v>
          </cell>
        </row>
        <row r="18">
          <cell r="C18">
            <v>41.6</v>
          </cell>
          <cell r="D18">
            <v>44.4</v>
          </cell>
        </row>
        <row r="19">
          <cell r="C19">
            <v>19.600000000000001</v>
          </cell>
          <cell r="D19">
            <v>9.3000000000000007</v>
          </cell>
        </row>
        <row r="20">
          <cell r="C20">
            <v>0</v>
          </cell>
          <cell r="D20">
            <v>0</v>
          </cell>
        </row>
        <row r="21">
          <cell r="C21">
            <v>8953.8450000000012</v>
          </cell>
          <cell r="D21">
            <v>9070.7799999999988</v>
          </cell>
        </row>
        <row r="23">
          <cell r="C23">
            <v>0</v>
          </cell>
          <cell r="D23">
            <v>0</v>
          </cell>
        </row>
        <row r="24">
          <cell r="C24">
            <v>422.15</v>
          </cell>
          <cell r="D24">
            <v>445.6</v>
          </cell>
        </row>
        <row r="25">
          <cell r="C25">
            <v>8531.6950000000015</v>
          </cell>
          <cell r="D25">
            <v>8625.1799999999985</v>
          </cell>
        </row>
      </sheetData>
      <sheetData sheetId="6">
        <row r="13">
          <cell r="E13">
            <v>1014.4</v>
          </cell>
          <cell r="G13">
            <v>387.2</v>
          </cell>
          <cell r="H13">
            <v>67.599999999999994</v>
          </cell>
          <cell r="J13">
            <v>1014.4</v>
          </cell>
          <cell r="L13">
            <v>387.2</v>
          </cell>
          <cell r="M13">
            <v>67.599999999999994</v>
          </cell>
        </row>
        <row r="14">
          <cell r="E14">
            <v>2</v>
          </cell>
          <cell r="G14">
            <v>1</v>
          </cell>
          <cell r="J14">
            <v>2</v>
          </cell>
          <cell r="L14">
            <v>1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9">
          <cell r="B19" t="str">
            <v>Синхронные компенсаторы</v>
          </cell>
          <cell r="C19" t="str">
            <v>Синхронные компенсаторы</v>
          </cell>
          <cell r="E19">
            <v>0</v>
          </cell>
          <cell r="F19">
            <v>1</v>
          </cell>
          <cell r="G19">
            <v>0</v>
          </cell>
          <cell r="H19">
            <v>0</v>
          </cell>
          <cell r="I19">
            <v>1</v>
          </cell>
          <cell r="J19">
            <v>0</v>
          </cell>
          <cell r="K19">
            <v>1</v>
          </cell>
          <cell r="L19">
            <v>0</v>
          </cell>
          <cell r="M19">
            <v>0</v>
          </cell>
          <cell r="N19">
            <v>1</v>
          </cell>
        </row>
        <row r="20">
          <cell r="C20" t="str">
            <v>Синхронные компенсаторы</v>
          </cell>
          <cell r="F20">
            <v>500</v>
          </cell>
          <cell r="K20">
            <v>500</v>
          </cell>
        </row>
        <row r="21">
          <cell r="C21" t="str">
            <v>Синхронные компенсаторы</v>
          </cell>
          <cell r="F21">
            <v>2</v>
          </cell>
          <cell r="K21">
            <v>2</v>
          </cell>
        </row>
        <row r="22">
          <cell r="B22" t="str">
            <v>СК</v>
          </cell>
          <cell r="C22" t="str">
            <v>СК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 t="str">
            <v>СК</v>
          </cell>
        </row>
        <row r="24">
          <cell r="C24" t="str">
            <v>СК</v>
          </cell>
        </row>
        <row r="27">
          <cell r="B27" t="str">
            <v>ЛЭП 220 кВ</v>
          </cell>
          <cell r="C27" t="str">
            <v>ЛЭП 220 кВ</v>
          </cell>
          <cell r="E27">
            <v>37.992824999999996</v>
          </cell>
          <cell r="F27">
            <v>0</v>
          </cell>
          <cell r="G27">
            <v>0</v>
          </cell>
          <cell r="H27">
            <v>0</v>
          </cell>
          <cell r="I27">
            <v>37.992824999999996</v>
          </cell>
          <cell r="J27">
            <v>37.992824999999996</v>
          </cell>
          <cell r="K27">
            <v>0</v>
          </cell>
          <cell r="L27">
            <v>0</v>
          </cell>
          <cell r="M27">
            <v>0</v>
          </cell>
          <cell r="N27">
            <v>37.992824999999996</v>
          </cell>
        </row>
        <row r="28">
          <cell r="C28" t="str">
            <v>ЛЭП 220 кВ</v>
          </cell>
          <cell r="E28">
            <v>22.5</v>
          </cell>
          <cell r="J28">
            <v>22.5</v>
          </cell>
        </row>
        <row r="29">
          <cell r="C29" t="str">
            <v>ЛЭП 220 кВ</v>
          </cell>
          <cell r="E29">
            <v>1688.57</v>
          </cell>
          <cell r="J29">
            <v>1688.57</v>
          </cell>
        </row>
        <row r="30">
          <cell r="B30" t="str">
            <v>Линии по напряжению</v>
          </cell>
          <cell r="C30" t="str">
            <v>Линии по напряжению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C31" t="str">
            <v>Линии по напряжению</v>
          </cell>
        </row>
        <row r="32">
          <cell r="C32" t="str">
            <v>Линии по напряжению</v>
          </cell>
        </row>
        <row r="39">
          <cell r="H39">
            <v>8.27</v>
          </cell>
          <cell r="M39">
            <v>8.3510000000000009</v>
          </cell>
        </row>
        <row r="40">
          <cell r="H40">
            <v>17155.642</v>
          </cell>
          <cell r="M40">
            <v>17155.642</v>
          </cell>
        </row>
      </sheetData>
      <sheetData sheetId="7">
        <row r="9">
          <cell r="D9">
            <v>0</v>
          </cell>
          <cell r="E9">
            <v>876.64400000000001</v>
          </cell>
          <cell r="F9">
            <v>3889.5690000000004</v>
          </cell>
          <cell r="G9">
            <v>1133.9949999999999</v>
          </cell>
          <cell r="I9">
            <v>0</v>
          </cell>
          <cell r="J9">
            <v>1149.24</v>
          </cell>
          <cell r="K9">
            <v>3897.7070000000003</v>
          </cell>
          <cell r="L9">
            <v>1146.2550000000001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</row>
      </sheetData>
      <sheetData sheetId="8">
        <row r="8">
          <cell r="C8">
            <v>1502.76</v>
          </cell>
          <cell r="D8">
            <v>1452.76</v>
          </cell>
          <cell r="E8">
            <v>157.86500000000001</v>
          </cell>
          <cell r="F8">
            <v>644.47400000000005</v>
          </cell>
          <cell r="G8">
            <v>187.834</v>
          </cell>
          <cell r="H8">
            <v>1508.8899999999999</v>
          </cell>
          <cell r="I8">
            <v>1468.8899999999999</v>
          </cell>
          <cell r="J8">
            <v>161.577</v>
          </cell>
          <cell r="K8">
            <v>641.02300000000002</v>
          </cell>
          <cell r="L8">
            <v>189.71799999999999</v>
          </cell>
        </row>
        <row r="9">
          <cell r="D9">
            <v>0</v>
          </cell>
          <cell r="E9">
            <v>137.86500000000001</v>
          </cell>
          <cell r="F9">
            <v>614.47400000000005</v>
          </cell>
          <cell r="G9">
            <v>187.834</v>
          </cell>
          <cell r="I9">
            <v>0</v>
          </cell>
          <cell r="J9">
            <v>145.577</v>
          </cell>
          <cell r="K9">
            <v>617.02300000000002</v>
          </cell>
          <cell r="L9">
            <v>189.71799999999999</v>
          </cell>
        </row>
        <row r="11">
          <cell r="E11">
            <v>137.86500000000001</v>
          </cell>
          <cell r="F11">
            <v>551.5</v>
          </cell>
          <cell r="J11">
            <v>145.577</v>
          </cell>
          <cell r="K11">
            <v>551.5</v>
          </cell>
        </row>
        <row r="12">
          <cell r="F12">
            <v>62.973999999999997</v>
          </cell>
          <cell r="K12">
            <v>65.522999999999996</v>
          </cell>
        </row>
        <row r="13">
          <cell r="G13">
            <v>187.834</v>
          </cell>
          <cell r="L13">
            <v>189.71799999999999</v>
          </cell>
        </row>
        <row r="14">
          <cell r="C14">
            <v>667.7</v>
          </cell>
          <cell r="D14">
            <v>667.7</v>
          </cell>
          <cell r="H14">
            <v>623.6</v>
          </cell>
          <cell r="I14">
            <v>623.6</v>
          </cell>
        </row>
        <row r="15">
          <cell r="C15">
            <v>835.06</v>
          </cell>
          <cell r="D15">
            <v>785.06</v>
          </cell>
          <cell r="E15">
            <v>20</v>
          </cell>
          <cell r="F15">
            <v>30</v>
          </cell>
          <cell r="H15">
            <v>885.29</v>
          </cell>
          <cell r="I15">
            <v>845.29</v>
          </cell>
          <cell r="J15">
            <v>16</v>
          </cell>
          <cell r="K15">
            <v>24</v>
          </cell>
        </row>
        <row r="16">
          <cell r="C16">
            <v>0</v>
          </cell>
          <cell r="H16">
            <v>0</v>
          </cell>
        </row>
        <row r="17">
          <cell r="C17">
            <v>173.09</v>
          </cell>
          <cell r="D17">
            <v>81.150000000000006</v>
          </cell>
          <cell r="E17">
            <v>10.95</v>
          </cell>
          <cell r="F17">
            <v>61.77</v>
          </cell>
          <cell r="G17">
            <v>19.22</v>
          </cell>
          <cell r="H17">
            <v>166.93</v>
          </cell>
          <cell r="I17">
            <v>81.73</v>
          </cell>
          <cell r="J17">
            <v>12.87</v>
          </cell>
          <cell r="K17">
            <v>52.78</v>
          </cell>
          <cell r="L17">
            <v>19.55</v>
          </cell>
        </row>
        <row r="19">
          <cell r="C19">
            <v>8.2999999999999989</v>
          </cell>
          <cell r="D19">
            <v>0</v>
          </cell>
          <cell r="E19">
            <v>2.64</v>
          </cell>
          <cell r="F19">
            <v>5.47</v>
          </cell>
          <cell r="G19">
            <v>0.19</v>
          </cell>
          <cell r="H19">
            <v>6.92</v>
          </cell>
          <cell r="I19">
            <v>0</v>
          </cell>
          <cell r="J19">
            <v>1.26</v>
          </cell>
          <cell r="K19">
            <v>5.47</v>
          </cell>
          <cell r="L19">
            <v>0.19</v>
          </cell>
        </row>
        <row r="20">
          <cell r="C20">
            <v>1321.369038959115</v>
          </cell>
          <cell r="D20">
            <v>682.24356871668419</v>
          </cell>
          <cell r="E20">
            <v>81.301764176339958</v>
          </cell>
          <cell r="F20">
            <v>389.39930445316583</v>
          </cell>
          <cell r="G20">
            <v>168.42440161292507</v>
          </cell>
          <cell r="H20">
            <v>1335.0426413505579</v>
          </cell>
          <cell r="I20">
            <v>690.08556871668429</v>
          </cell>
          <cell r="J20">
            <v>81.924179780310936</v>
          </cell>
          <cell r="K20">
            <v>393.05479464297014</v>
          </cell>
          <cell r="L20">
            <v>169.97809821059246</v>
          </cell>
        </row>
        <row r="21">
          <cell r="C21">
            <v>1264.069038959115</v>
          </cell>
          <cell r="D21">
            <v>624.94356871668424</v>
          </cell>
          <cell r="E21">
            <v>81.301764176339958</v>
          </cell>
          <cell r="F21">
            <v>389.39930445316583</v>
          </cell>
          <cell r="G21">
            <v>168.42440161292507</v>
          </cell>
          <cell r="H21">
            <v>1275.5426413505579</v>
          </cell>
          <cell r="I21">
            <v>630.58556871668429</v>
          </cell>
          <cell r="J21">
            <v>81.924179780310936</v>
          </cell>
          <cell r="K21">
            <v>393.05479464297014</v>
          </cell>
          <cell r="L21">
            <v>169.97809821059246</v>
          </cell>
        </row>
        <row r="22">
          <cell r="C22">
            <v>57.3</v>
          </cell>
          <cell r="D22">
            <v>57.3</v>
          </cell>
          <cell r="H22">
            <v>59.5</v>
          </cell>
          <cell r="I22">
            <v>59.5</v>
          </cell>
        </row>
        <row r="23">
          <cell r="C23">
            <v>0</v>
          </cell>
          <cell r="H23">
            <v>0</v>
          </cell>
        </row>
      </sheetData>
      <sheetData sheetId="9">
        <row r="5">
          <cell r="C5" t="str">
            <v>Всего</v>
          </cell>
          <cell r="D5" t="str">
            <v>с шин</v>
          </cell>
          <cell r="E5" t="str">
            <v>ВН</v>
          </cell>
          <cell r="F5" t="str">
            <v>СН1</v>
          </cell>
          <cell r="G5" t="str">
            <v>СН2</v>
          </cell>
          <cell r="H5" t="str">
            <v>НН</v>
          </cell>
          <cell r="I5" t="str">
            <v>Всего</v>
          </cell>
          <cell r="J5" t="str">
            <v>с шин</v>
          </cell>
          <cell r="K5" t="str">
            <v>ВН</v>
          </cell>
          <cell r="L5" t="str">
            <v>СН1</v>
          </cell>
          <cell r="M5" t="str">
            <v>СН2</v>
          </cell>
          <cell r="N5" t="str">
            <v>НН</v>
          </cell>
          <cell r="P5" t="str">
            <v>Всего</v>
          </cell>
          <cell r="Q5" t="str">
            <v>с шин</v>
          </cell>
          <cell r="R5" t="str">
            <v>ВН</v>
          </cell>
          <cell r="S5" t="str">
            <v>СН1</v>
          </cell>
          <cell r="T5" t="str">
            <v>СН2</v>
          </cell>
          <cell r="U5" t="str">
            <v>НН</v>
          </cell>
        </row>
        <row r="8">
          <cell r="B8" t="str">
            <v>Базовые потребители</v>
          </cell>
          <cell r="C8">
            <v>3141.3290419999994</v>
          </cell>
          <cell r="D8">
            <v>541.80000000000007</v>
          </cell>
          <cell r="E8">
            <v>2531.2140719999998</v>
          </cell>
          <cell r="F8">
            <v>54.495899999999992</v>
          </cell>
          <cell r="G8">
            <v>12.41907</v>
          </cell>
          <cell r="H8">
            <v>1.4</v>
          </cell>
          <cell r="I8">
            <v>404.49113561703359</v>
          </cell>
          <cell r="J8">
            <v>67.499999999999986</v>
          </cell>
          <cell r="K8">
            <v>328.24356871668425</v>
          </cell>
          <cell r="L8">
            <v>6.70361720891208</v>
          </cell>
          <cell r="M8">
            <v>1.8396711056403361</v>
          </cell>
          <cell r="N8">
            <v>0.20427858579686009</v>
          </cell>
          <cell r="O8">
            <v>7766.1257945938396</v>
          </cell>
          <cell r="P8">
            <v>100</v>
          </cell>
          <cell r="Q8">
            <v>17.247476872242924</v>
          </cell>
          <cell r="R8">
            <v>80.577807614462571</v>
          </cell>
          <cell r="S8">
            <v>1.7348039403507991</v>
          </cell>
          <cell r="T8">
            <v>0.39534444924283113</v>
          </cell>
          <cell r="U8">
            <v>4.4567123700886099E-2</v>
          </cell>
        </row>
        <row r="10">
          <cell r="B10" t="str">
            <v>БП №1</v>
          </cell>
          <cell r="C10">
            <v>219</v>
          </cell>
          <cell r="E10">
            <v>219</v>
          </cell>
          <cell r="I10">
            <v>25</v>
          </cell>
          <cell r="K10">
            <v>25</v>
          </cell>
          <cell r="O10" t="e">
            <v>#NAME?</v>
          </cell>
          <cell r="P10" t="e">
            <v>#NAME?</v>
          </cell>
          <cell r="Q10" t="e">
            <v>#NAME?</v>
          </cell>
          <cell r="R10" t="e">
            <v>#NAME?</v>
          </cell>
          <cell r="S10" t="e">
            <v>#NAME?</v>
          </cell>
          <cell r="T10" t="e">
            <v>#NAME?</v>
          </cell>
          <cell r="U10" t="e">
            <v>#NAME?</v>
          </cell>
        </row>
        <row r="11">
          <cell r="B11" t="str">
            <v>БП №2</v>
          </cell>
          <cell r="C11">
            <v>231.1</v>
          </cell>
          <cell r="D11">
            <v>205.6</v>
          </cell>
          <cell r="E11">
            <v>25.5</v>
          </cell>
          <cell r="I11">
            <v>28.3</v>
          </cell>
          <cell r="J11">
            <v>25</v>
          </cell>
          <cell r="K11">
            <v>3.3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</row>
        <row r="12">
          <cell r="B12" t="str">
            <v>БП №3</v>
          </cell>
          <cell r="C12">
            <v>901.80059999999992</v>
          </cell>
          <cell r="E12">
            <v>869.8</v>
          </cell>
          <cell r="F12">
            <v>32.000599999999999</v>
          </cell>
          <cell r="I12">
            <v>109.53800000000001</v>
          </cell>
          <cell r="K12">
            <v>105.83800000000001</v>
          </cell>
          <cell r="L12">
            <v>3.7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</row>
        <row r="13">
          <cell r="B13" t="str">
            <v>БП №4</v>
          </cell>
          <cell r="C13">
            <v>276.88</v>
          </cell>
          <cell r="D13">
            <v>221.6</v>
          </cell>
          <cell r="E13">
            <v>49.78</v>
          </cell>
          <cell r="G13">
            <v>5.5</v>
          </cell>
          <cell r="I13">
            <v>35.4</v>
          </cell>
          <cell r="J13">
            <v>28.3</v>
          </cell>
          <cell r="K13">
            <v>6.1</v>
          </cell>
          <cell r="M13">
            <v>1</v>
          </cell>
          <cell r="O13" t="e">
            <v>#NAME?</v>
          </cell>
          <cell r="P13" t="e">
            <v>#NAME?</v>
          </cell>
          <cell r="Q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</row>
        <row r="14">
          <cell r="B14" t="str">
            <v>БП №5</v>
          </cell>
          <cell r="C14">
            <v>192.91185000000002</v>
          </cell>
          <cell r="D14">
            <v>99</v>
          </cell>
          <cell r="E14">
            <v>89.3</v>
          </cell>
          <cell r="G14">
            <v>4.6118499999999996</v>
          </cell>
          <cell r="I14">
            <v>23.7</v>
          </cell>
          <cell r="J14">
            <v>13.1</v>
          </cell>
          <cell r="K14">
            <v>9.9</v>
          </cell>
          <cell r="M14">
            <v>0.7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  <cell r="T14" t="e">
            <v>#NAME?</v>
          </cell>
          <cell r="U14" t="e">
            <v>#NAME?</v>
          </cell>
        </row>
        <row r="15">
          <cell r="B15" t="str">
            <v>БП №6</v>
          </cell>
          <cell r="C15">
            <v>233.835072</v>
          </cell>
          <cell r="E15">
            <v>224.13507200000001</v>
          </cell>
          <cell r="F15">
            <v>9.6999999999999993</v>
          </cell>
          <cell r="I15">
            <v>27.400000000000002</v>
          </cell>
          <cell r="K15">
            <v>26.263386925978327</v>
          </cell>
          <cell r="L15">
            <v>1.1366130740216762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</row>
        <row r="16">
          <cell r="B16" t="str">
            <v>БП №7</v>
          </cell>
          <cell r="C16">
            <v>142.6</v>
          </cell>
          <cell r="E16">
            <v>142.6</v>
          </cell>
          <cell r="I16">
            <v>18.457999999999998</v>
          </cell>
          <cell r="K16">
            <v>18.457999999999998</v>
          </cell>
          <cell r="O16" t="e">
            <v>#NAME?</v>
          </cell>
          <cell r="P16" t="e">
            <v>#NAME?</v>
          </cell>
          <cell r="Q16" t="e">
            <v>#NAME?</v>
          </cell>
          <cell r="R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</row>
        <row r="17">
          <cell r="B17" t="str">
            <v>БП №8</v>
          </cell>
          <cell r="C17">
            <v>189.6</v>
          </cell>
          <cell r="E17">
            <v>189.6</v>
          </cell>
          <cell r="I17">
            <v>30.5</v>
          </cell>
          <cell r="K17">
            <v>30.5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</row>
        <row r="18">
          <cell r="B18" t="str">
            <v>БП №9</v>
          </cell>
          <cell r="C18">
            <v>261.43900000000002</v>
          </cell>
          <cell r="E18">
            <v>260.089</v>
          </cell>
          <cell r="F18">
            <v>0</v>
          </cell>
          <cell r="G18">
            <v>1.35</v>
          </cell>
          <cell r="H18">
            <v>0</v>
          </cell>
          <cell r="I18">
            <v>37.084181790705941</v>
          </cell>
          <cell r="K18">
            <v>37.084181790705941</v>
          </cell>
          <cell r="L18">
            <v>0</v>
          </cell>
          <cell r="M18">
            <v>0</v>
          </cell>
          <cell r="N18">
            <v>0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  <cell r="U18" t="e">
            <v>#NAME?</v>
          </cell>
        </row>
        <row r="19">
          <cell r="B19" t="str">
            <v>БП №10</v>
          </cell>
          <cell r="C19">
            <v>492.16252000000003</v>
          </cell>
          <cell r="D19">
            <v>15.6</v>
          </cell>
          <cell r="E19">
            <v>461.41</v>
          </cell>
          <cell r="F19">
            <v>12.795299999999999</v>
          </cell>
          <cell r="G19">
            <v>0.95722000000000007</v>
          </cell>
          <cell r="H19">
            <v>1.4</v>
          </cell>
          <cell r="I19">
            <v>69.110953826327588</v>
          </cell>
          <cell r="J19">
            <v>1.1000000000000001</v>
          </cell>
          <cell r="K19">
            <v>65.8</v>
          </cell>
          <cell r="L19">
            <v>1.867004134890403</v>
          </cell>
          <cell r="M19">
            <v>0.13967110564033602</v>
          </cell>
          <cell r="N19">
            <v>0.20427858579686009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</row>
        <row r="20">
          <cell r="C20">
            <v>0</v>
          </cell>
          <cell r="I20">
            <v>0</v>
          </cell>
          <cell r="O20" t="e">
            <v>#NAME?</v>
          </cell>
          <cell r="P20" t="e">
            <v>#NAME?</v>
          </cell>
          <cell r="Q20" t="e">
            <v>#NAME?</v>
          </cell>
          <cell r="R20" t="e">
            <v>#NAME?</v>
          </cell>
          <cell r="S20" t="e">
            <v>#NAME?</v>
          </cell>
          <cell r="T20" t="e">
            <v>#NAME?</v>
          </cell>
          <cell r="U20" t="e">
            <v>#NAME?</v>
          </cell>
        </row>
        <row r="22">
          <cell r="B22" t="str">
            <v>Население</v>
          </cell>
          <cell r="C22">
            <v>575.92081800000005</v>
          </cell>
          <cell r="D22">
            <v>5.0999999999999996</v>
          </cell>
          <cell r="E22">
            <v>16.899999999999999</v>
          </cell>
          <cell r="F22">
            <v>129.15360000000001</v>
          </cell>
          <cell r="G22">
            <v>41.692999999999998</v>
          </cell>
          <cell r="H22">
            <v>383.07421799999997</v>
          </cell>
          <cell r="I22">
            <v>101.67790334208163</v>
          </cell>
          <cell r="J22">
            <v>0.9</v>
          </cell>
          <cell r="K22">
            <v>3</v>
          </cell>
          <cell r="L22">
            <v>22.79814696742789</v>
          </cell>
          <cell r="M22">
            <v>7.3596333475255111</v>
          </cell>
          <cell r="N22">
            <v>67.62012302712823</v>
          </cell>
          <cell r="O22">
            <v>5664.1689007137757</v>
          </cell>
          <cell r="P22">
            <v>100</v>
          </cell>
          <cell r="Q22">
            <v>0.8855384005236635</v>
          </cell>
          <cell r="R22">
            <v>2.9344311703627279</v>
          </cell>
          <cell r="S22">
            <v>22.425582816837853</v>
          </cell>
          <cell r="T22">
            <v>7.2393632417711959</v>
          </cell>
          <cell r="U22">
            <v>66.515084370504553</v>
          </cell>
        </row>
        <row r="23">
          <cell r="B23" t="str">
            <v>Прочие потребители</v>
          </cell>
          <cell r="C23">
            <v>4814.5700000000006</v>
          </cell>
          <cell r="D23">
            <v>305.2</v>
          </cell>
          <cell r="E23">
            <v>1161.71</v>
          </cell>
          <cell r="F23">
            <v>340.36</v>
          </cell>
          <cell r="G23">
            <v>2401</v>
          </cell>
          <cell r="H23">
            <v>606.29999999999995</v>
          </cell>
          <cell r="I23">
            <v>757.9</v>
          </cell>
          <cell r="J23">
            <v>49.6</v>
          </cell>
          <cell r="K23">
            <v>175.7</v>
          </cell>
          <cell r="L23">
            <v>51.8</v>
          </cell>
          <cell r="M23">
            <v>380.2</v>
          </cell>
          <cell r="N23">
            <v>100.6</v>
          </cell>
          <cell r="O23">
            <v>6352.5135242116385</v>
          </cell>
          <cell r="P23">
            <v>100</v>
          </cell>
          <cell r="Q23">
            <v>6.3390915491933848</v>
          </cell>
          <cell r="R23">
            <v>24.129049946308808</v>
          </cell>
          <cell r="S23">
            <v>7.0693748351358474</v>
          </cell>
          <cell r="T23">
            <v>49.869458747094747</v>
          </cell>
          <cell r="U23">
            <v>12.593024922267199</v>
          </cell>
        </row>
        <row r="24">
          <cell r="B24" t="str">
            <v>Бюджетные потребители</v>
          </cell>
          <cell r="C24">
            <v>250.27698199999998</v>
          </cell>
          <cell r="D24">
            <v>15.7</v>
          </cell>
          <cell r="E24">
            <v>89.6</v>
          </cell>
          <cell r="F24">
            <v>30.211463999999999</v>
          </cell>
          <cell r="G24">
            <v>40.405985999999999</v>
          </cell>
          <cell r="H24">
            <v>74.359532000000002</v>
          </cell>
          <cell r="I24">
            <v>36.29972565658462</v>
          </cell>
          <cell r="J24">
            <v>2.2999999999999998</v>
          </cell>
          <cell r="K24">
            <v>13</v>
          </cell>
          <cell r="L24">
            <v>4.3760909278949018</v>
          </cell>
          <cell r="M24">
            <v>5.8527540660475248</v>
          </cell>
          <cell r="N24">
            <v>10.77088066264219</v>
          </cell>
          <cell r="O24">
            <v>6894.7348078538653</v>
          </cell>
          <cell r="P24">
            <v>100</v>
          </cell>
          <cell r="Q24">
            <v>6.2730499123567025</v>
          </cell>
          <cell r="R24">
            <v>35.800335805551633</v>
          </cell>
          <cell r="S24">
            <v>12.071211566711318</v>
          </cell>
          <cell r="T24">
            <v>16.144507448151984</v>
          </cell>
          <cell r="U24">
            <v>29.71089526722837</v>
          </cell>
        </row>
        <row r="25">
          <cell r="B25" t="str">
            <v>Всего</v>
          </cell>
          <cell r="C25">
            <v>8531.8198599999996</v>
          </cell>
          <cell r="D25">
            <v>852.10000000000014</v>
          </cell>
          <cell r="E25">
            <v>3709.8240719999999</v>
          </cell>
          <cell r="F25">
            <v>524.0095</v>
          </cell>
          <cell r="G25">
            <v>2455.1120700000001</v>
          </cell>
          <cell r="H25">
            <v>990.77421799999991</v>
          </cell>
          <cell r="I25">
            <v>1264.0690389591152</v>
          </cell>
          <cell r="J25">
            <v>118</v>
          </cell>
          <cell r="K25">
            <v>506.94356871668424</v>
          </cell>
          <cell r="L25">
            <v>81.301764176339958</v>
          </cell>
          <cell r="M25">
            <v>389.39930445316583</v>
          </cell>
          <cell r="N25">
            <v>168.42440161292507</v>
          </cell>
          <cell r="O25">
            <v>6749.4888309466387</v>
          </cell>
          <cell r="P25">
            <v>100</v>
          </cell>
          <cell r="Q25">
            <v>9.9873182273213175</v>
          </cell>
          <cell r="R25">
            <v>43.482212855816208</v>
          </cell>
          <cell r="S25">
            <v>6.141825643280753</v>
          </cell>
          <cell r="T25">
            <v>28.775948276995152</v>
          </cell>
          <cell r="U25">
            <v>11.612694996586576</v>
          </cell>
        </row>
        <row r="27">
          <cell r="B27" t="str">
            <v>Базовые потребители</v>
          </cell>
          <cell r="C27">
            <v>2821.6249699999998</v>
          </cell>
          <cell r="D27">
            <v>534</v>
          </cell>
          <cell r="E27">
            <v>2223.71</v>
          </cell>
          <cell r="F27">
            <v>50.095899999999993</v>
          </cell>
          <cell r="G27">
            <v>12.41907</v>
          </cell>
          <cell r="H27">
            <v>1.4</v>
          </cell>
          <cell r="I27">
            <v>357.85022515905604</v>
          </cell>
          <cell r="J27">
            <v>67.499999999999986</v>
          </cell>
          <cell r="K27">
            <v>281.68556871668426</v>
          </cell>
          <cell r="L27">
            <v>6.6336048160586412</v>
          </cell>
          <cell r="M27">
            <v>1.8344334587944497</v>
          </cell>
          <cell r="N27">
            <v>0.19661816751867872</v>
          </cell>
          <cell r="O27">
            <v>7884.9327780801414</v>
          </cell>
          <cell r="P27">
            <v>100</v>
          </cell>
          <cell r="Q27">
            <v>18.925264897978273</v>
          </cell>
          <cell r="R27">
            <v>78.809552071691513</v>
          </cell>
          <cell r="S27">
            <v>1.7754272992558611</v>
          </cell>
          <cell r="T27">
            <v>0.44013893171635776</v>
          </cell>
          <cell r="U27">
            <v>4.961679935799547E-2</v>
          </cell>
        </row>
        <row r="29">
          <cell r="B29" t="str">
            <v>БП №1</v>
          </cell>
          <cell r="C29">
            <v>219.04</v>
          </cell>
          <cell r="E29">
            <v>219.04</v>
          </cell>
          <cell r="I29">
            <v>25</v>
          </cell>
          <cell r="K29">
            <v>25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</row>
        <row r="30">
          <cell r="B30" t="str">
            <v>БП №2</v>
          </cell>
          <cell r="C30">
            <v>231.1</v>
          </cell>
          <cell r="D30">
            <v>205.6</v>
          </cell>
          <cell r="E30">
            <v>25.5</v>
          </cell>
          <cell r="I30">
            <v>28.3</v>
          </cell>
          <cell r="J30">
            <v>25</v>
          </cell>
          <cell r="K30">
            <v>3.3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</row>
        <row r="31">
          <cell r="B31" t="str">
            <v>БП №3</v>
          </cell>
          <cell r="C31">
            <v>938.61059999999998</v>
          </cell>
          <cell r="E31">
            <v>906.61</v>
          </cell>
          <cell r="F31">
            <v>32.000599999999999</v>
          </cell>
          <cell r="I31">
            <v>112.93800000000002</v>
          </cell>
          <cell r="K31">
            <v>109.23800000000001</v>
          </cell>
          <cell r="L31">
            <v>3.7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</row>
        <row r="32">
          <cell r="B32" t="str">
            <v>БП №4</v>
          </cell>
          <cell r="C32">
            <v>276.89999999999998</v>
          </cell>
          <cell r="D32">
            <v>221.6</v>
          </cell>
          <cell r="E32">
            <v>49.8</v>
          </cell>
          <cell r="G32">
            <v>5.5</v>
          </cell>
          <cell r="I32">
            <v>35.4</v>
          </cell>
          <cell r="J32">
            <v>28.3</v>
          </cell>
          <cell r="K32">
            <v>6.1</v>
          </cell>
          <cell r="M32">
            <v>1</v>
          </cell>
          <cell r="O32" t="e">
            <v>#NAME?</v>
          </cell>
          <cell r="P32" t="e">
            <v>#NAME?</v>
          </cell>
          <cell r="Q32" t="e">
            <v>#NAME?</v>
          </cell>
          <cell r="R32" t="e">
            <v>#NAME?</v>
          </cell>
          <cell r="S32" t="e">
            <v>#NAME?</v>
          </cell>
          <cell r="T32" t="e">
            <v>#NAME?</v>
          </cell>
          <cell r="U32" t="e">
            <v>#NAME?</v>
          </cell>
        </row>
        <row r="33">
          <cell r="B33" t="str">
            <v>БП №5</v>
          </cell>
          <cell r="C33">
            <v>192.91185000000002</v>
          </cell>
          <cell r="D33">
            <v>99</v>
          </cell>
          <cell r="E33">
            <v>89.3</v>
          </cell>
          <cell r="G33">
            <v>4.6118499999999996</v>
          </cell>
          <cell r="I33">
            <v>23.5</v>
          </cell>
          <cell r="J33">
            <v>13.1</v>
          </cell>
          <cell r="K33">
            <v>9.9</v>
          </cell>
          <cell r="M33">
            <v>0.5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</row>
        <row r="34">
          <cell r="B34" t="str">
            <v>БП №6</v>
          </cell>
          <cell r="C34">
            <v>217.3</v>
          </cell>
          <cell r="E34">
            <v>212</v>
          </cell>
          <cell r="F34">
            <v>5.3</v>
          </cell>
          <cell r="I34">
            <v>27.400000000000002</v>
          </cell>
          <cell r="K34">
            <v>26.263386925978327</v>
          </cell>
          <cell r="L34">
            <v>1.1366130740216762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</row>
        <row r="35">
          <cell r="B35" t="str">
            <v>БП №7</v>
          </cell>
          <cell r="C35">
            <v>0</v>
          </cell>
          <cell r="I35">
            <v>0</v>
          </cell>
          <cell r="O35" t="e">
            <v>#NAME?</v>
          </cell>
          <cell r="P35" t="e">
            <v>#NAME?</v>
          </cell>
          <cell r="Q35" t="e">
            <v>#NAME?</v>
          </cell>
          <cell r="R35" t="e">
            <v>#NAME?</v>
          </cell>
          <cell r="S35" t="e">
            <v>#NAME?</v>
          </cell>
          <cell r="T35" t="e">
            <v>#NAME?</v>
          </cell>
          <cell r="U35" t="e">
            <v>#NAME?</v>
          </cell>
        </row>
        <row r="36">
          <cell r="B36" t="str">
            <v>БП №8</v>
          </cell>
          <cell r="C36">
            <v>0</v>
          </cell>
          <cell r="I36">
            <v>0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  <cell r="U36" t="e">
            <v>#NAME?</v>
          </cell>
        </row>
        <row r="37">
          <cell r="B37" t="str">
            <v>БП №9</v>
          </cell>
          <cell r="C37">
            <v>261.45000000000005</v>
          </cell>
          <cell r="E37">
            <v>260.10000000000002</v>
          </cell>
          <cell r="F37">
            <v>0</v>
          </cell>
          <cell r="G37">
            <v>1.35</v>
          </cell>
          <cell r="H37">
            <v>0</v>
          </cell>
          <cell r="I37">
            <v>37.284181790705944</v>
          </cell>
          <cell r="K37">
            <v>37.084181790705941</v>
          </cell>
          <cell r="L37">
            <v>0</v>
          </cell>
          <cell r="M37">
            <v>0.2</v>
          </cell>
          <cell r="N37">
            <v>0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</row>
        <row r="38">
          <cell r="B38" t="str">
            <v>БП №10</v>
          </cell>
          <cell r="C38">
            <v>484.31252000000001</v>
          </cell>
          <cell r="D38">
            <v>7.8</v>
          </cell>
          <cell r="E38">
            <v>461.36</v>
          </cell>
          <cell r="F38">
            <v>12.795299999999999</v>
          </cell>
          <cell r="G38">
            <v>0.95722000000000007</v>
          </cell>
          <cell r="H38">
            <v>1.4</v>
          </cell>
          <cell r="I38">
            <v>68.028043368350083</v>
          </cell>
          <cell r="J38">
            <v>1.1000000000000001</v>
          </cell>
          <cell r="K38">
            <v>64.8</v>
          </cell>
          <cell r="L38">
            <v>1.7969917420369641</v>
          </cell>
          <cell r="M38">
            <v>0.13443345879444976</v>
          </cell>
          <cell r="N38">
            <v>0.19661816751867872</v>
          </cell>
          <cell r="O38" t="e">
            <v>#NAME?</v>
          </cell>
          <cell r="P38" t="e">
            <v>#NAME?</v>
          </cell>
          <cell r="Q38" t="e">
            <v>#NAME?</v>
          </cell>
          <cell r="R38" t="e">
            <v>#NAME?</v>
          </cell>
          <cell r="S38" t="e">
            <v>#NAME?</v>
          </cell>
          <cell r="T38" t="e">
            <v>#NAME?</v>
          </cell>
          <cell r="U38" t="e">
            <v>#NAME?</v>
          </cell>
        </row>
        <row r="39">
          <cell r="C39">
            <v>0</v>
          </cell>
          <cell r="I39">
            <v>0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  <cell r="T39" t="e">
            <v>#NAME?</v>
          </cell>
          <cell r="U39" t="e">
            <v>#NAME?</v>
          </cell>
        </row>
        <row r="41">
          <cell r="B41" t="str">
            <v>Население</v>
          </cell>
          <cell r="C41">
            <v>564.79999999999995</v>
          </cell>
          <cell r="D41">
            <v>7.9</v>
          </cell>
          <cell r="E41">
            <v>8.6</v>
          </cell>
          <cell r="F41">
            <v>134.19999999999999</v>
          </cell>
          <cell r="G41">
            <v>44.3</v>
          </cell>
          <cell r="H41">
            <v>369.8</v>
          </cell>
          <cell r="I41">
            <v>99.692416191501763</v>
          </cell>
          <cell r="J41">
            <v>1.4</v>
          </cell>
          <cell r="K41">
            <v>1.5</v>
          </cell>
          <cell r="L41">
            <v>23.690574964252299</v>
          </cell>
          <cell r="M41">
            <v>7.8203611841756846</v>
          </cell>
          <cell r="N41">
            <v>65.281480043073785</v>
          </cell>
          <cell r="O41">
            <v>5665.425932851912</v>
          </cell>
          <cell r="P41">
            <v>100</v>
          </cell>
          <cell r="Q41">
            <v>1.3987252124645895</v>
          </cell>
          <cell r="R41">
            <v>1.5226628895184136</v>
          </cell>
          <cell r="S41">
            <v>23.760623229461757</v>
          </cell>
          <cell r="T41">
            <v>7.8434844192634561</v>
          </cell>
          <cell r="U41">
            <v>65.474504249291783</v>
          </cell>
        </row>
        <row r="42">
          <cell r="B42" t="str">
            <v>Прочие потребители</v>
          </cell>
          <cell r="C42">
            <v>5238.8599999999997</v>
          </cell>
          <cell r="D42">
            <v>319.60000000000002</v>
          </cell>
          <cell r="E42">
            <v>1518.06</v>
          </cell>
          <cell r="F42">
            <v>345.5</v>
          </cell>
          <cell r="G42">
            <v>2425.3000000000002</v>
          </cell>
          <cell r="H42">
            <v>630.4</v>
          </cell>
          <cell r="I42">
            <v>818</v>
          </cell>
          <cell r="J42">
            <v>50.1</v>
          </cell>
          <cell r="K42">
            <v>228.4</v>
          </cell>
          <cell r="L42">
            <v>51.6</v>
          </cell>
          <cell r="M42">
            <v>383.4</v>
          </cell>
          <cell r="N42">
            <v>104.5</v>
          </cell>
          <cell r="O42">
            <v>6404.4743276283616</v>
          </cell>
          <cell r="P42">
            <v>100</v>
          </cell>
          <cell r="Q42">
            <v>6.100563863130529</v>
          </cell>
          <cell r="R42">
            <v>28.976914824981009</v>
          </cell>
          <cell r="S42">
            <v>6.5949462287596923</v>
          </cell>
          <cell r="T42">
            <v>46.294422832448291</v>
          </cell>
          <cell r="U42">
            <v>12.033152250680491</v>
          </cell>
        </row>
        <row r="43">
          <cell r="B43" t="str">
            <v>Бюджетные потребители</v>
          </cell>
          <cell r="C43">
            <v>247.1</v>
          </cell>
          <cell r="D43">
            <v>14.7</v>
          </cell>
          <cell r="E43">
            <v>103.5</v>
          </cell>
          <cell r="F43">
            <v>12.7</v>
          </cell>
          <cell r="G43">
            <v>41.8</v>
          </cell>
          <cell r="H43">
            <v>74.400000000000006</v>
          </cell>
          <cell r="I43">
            <v>35.770876908369303</v>
          </cell>
          <cell r="J43">
            <v>2.1</v>
          </cell>
          <cell r="K43">
            <v>15</v>
          </cell>
          <cell r="L43">
            <v>1.8395666154871229</v>
          </cell>
          <cell r="M43">
            <v>6.0546365769576163</v>
          </cell>
          <cell r="N43">
            <v>10.776673715924563</v>
          </cell>
          <cell r="O43">
            <v>6907.8541360048703</v>
          </cell>
          <cell r="P43">
            <v>100</v>
          </cell>
          <cell r="Q43">
            <v>5.9490084985835692</v>
          </cell>
          <cell r="R43">
            <v>41.885876163496562</v>
          </cell>
          <cell r="S43">
            <v>5.139619587211655</v>
          </cell>
          <cell r="T43">
            <v>16.916228247673008</v>
          </cell>
          <cell r="U43">
            <v>30.109267503035213</v>
          </cell>
        </row>
        <row r="44">
          <cell r="B44" t="str">
            <v>Всего</v>
          </cell>
          <cell r="C44">
            <v>8625.2849700000006</v>
          </cell>
          <cell r="D44">
            <v>861.5</v>
          </cell>
          <cell r="E44">
            <v>3750.37</v>
          </cell>
          <cell r="F44">
            <v>529.79589999999996</v>
          </cell>
          <cell r="G44">
            <v>2482.0190700000003</v>
          </cell>
          <cell r="H44">
            <v>1001.5999999999999</v>
          </cell>
          <cell r="I44">
            <v>1275.5426413505579</v>
          </cell>
          <cell r="J44">
            <v>119</v>
          </cell>
          <cell r="K44">
            <v>511.58556871668429</v>
          </cell>
          <cell r="L44">
            <v>81.924179780310936</v>
          </cell>
          <cell r="M44">
            <v>393.05479464297014</v>
          </cell>
          <cell r="N44">
            <v>169.97809821059246</v>
          </cell>
          <cell r="O44">
            <v>6762.0514519745557</v>
          </cell>
          <cell r="P44">
            <v>100</v>
          </cell>
          <cell r="Q44">
            <v>9.9880757910773106</v>
          </cell>
          <cell r="R44">
            <v>43.48111410862753</v>
          </cell>
          <cell r="S44">
            <v>6.1423582159048351</v>
          </cell>
          <cell r="T44">
            <v>28.776081933905079</v>
          </cell>
          <cell r="U44">
            <v>11.61236995048524</v>
          </cell>
        </row>
      </sheetData>
      <sheetData sheetId="10">
        <row r="14">
          <cell r="D14">
            <v>8412.5</v>
          </cell>
          <cell r="E14">
            <v>6750.5</v>
          </cell>
          <cell r="F14">
            <v>1662</v>
          </cell>
          <cell r="G14">
            <v>0</v>
          </cell>
          <cell r="H14">
            <v>0</v>
          </cell>
          <cell r="I14">
            <v>1249.8</v>
          </cell>
          <cell r="J14">
            <v>111.7</v>
          </cell>
          <cell r="K14">
            <v>300.5</v>
          </cell>
          <cell r="L14">
            <v>8619.7999999999993</v>
          </cell>
          <cell r="M14">
            <v>6939.7</v>
          </cell>
          <cell r="N14">
            <v>1680.1000000000001</v>
          </cell>
          <cell r="O14">
            <v>0</v>
          </cell>
          <cell r="P14">
            <v>0</v>
          </cell>
          <cell r="Q14">
            <v>1267.9000000000001</v>
          </cell>
          <cell r="R14">
            <v>111.7</v>
          </cell>
          <cell r="S14">
            <v>300.5</v>
          </cell>
        </row>
        <row r="15">
          <cell r="D15">
            <v>8412.5</v>
          </cell>
          <cell r="E15">
            <v>8412.5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8619.7999999999993</v>
          </cell>
          <cell r="M15">
            <v>8619.7999999999993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</row>
        <row r="17">
          <cell r="B17" t="str">
            <v>ГРЭС</v>
          </cell>
          <cell r="D17">
            <v>961.8</v>
          </cell>
          <cell r="E17">
            <v>961.8</v>
          </cell>
          <cell r="F17">
            <v>0</v>
          </cell>
          <cell r="L17">
            <v>979.6</v>
          </cell>
          <cell r="M17">
            <v>979.6</v>
          </cell>
          <cell r="N17">
            <v>0</v>
          </cell>
        </row>
        <row r="18">
          <cell r="B18" t="str">
            <v>ТЭЦ-1</v>
          </cell>
          <cell r="D18">
            <v>378</v>
          </cell>
          <cell r="E18">
            <v>378</v>
          </cell>
          <cell r="F18">
            <v>0</v>
          </cell>
          <cell r="L18">
            <v>388.7</v>
          </cell>
          <cell r="M18">
            <v>388.7</v>
          </cell>
          <cell r="N18">
            <v>0</v>
          </cell>
        </row>
        <row r="19">
          <cell r="B19" t="str">
            <v>ТЭЦ-2</v>
          </cell>
          <cell r="D19">
            <v>1711.4</v>
          </cell>
          <cell r="E19">
            <v>1711.4</v>
          </cell>
          <cell r="F19">
            <v>0</v>
          </cell>
          <cell r="L19">
            <v>1723.2</v>
          </cell>
          <cell r="M19">
            <v>1723.2</v>
          </cell>
          <cell r="N19">
            <v>0</v>
          </cell>
        </row>
        <row r="20">
          <cell r="B20" t="str">
            <v>ТЭЦ-3</v>
          </cell>
          <cell r="D20">
            <v>988.1</v>
          </cell>
          <cell r="E20">
            <v>988.1</v>
          </cell>
          <cell r="F20">
            <v>0</v>
          </cell>
          <cell r="L20">
            <v>1009.7</v>
          </cell>
          <cell r="M20">
            <v>1009.7</v>
          </cell>
          <cell r="N20">
            <v>0</v>
          </cell>
        </row>
        <row r="21">
          <cell r="B21" t="str">
            <v>ТЭЦ-4</v>
          </cell>
          <cell r="D21">
            <v>2427.1999999999998</v>
          </cell>
          <cell r="E21">
            <v>2427.1999999999998</v>
          </cell>
          <cell r="F21">
            <v>0</v>
          </cell>
          <cell r="L21">
            <v>2441.8000000000002</v>
          </cell>
          <cell r="M21">
            <v>2441.8000000000002</v>
          </cell>
          <cell r="N21">
            <v>0</v>
          </cell>
        </row>
        <row r="22">
          <cell r="B22" t="str">
            <v>ТЭЦ-5</v>
          </cell>
          <cell r="D22">
            <v>1946</v>
          </cell>
          <cell r="E22">
            <v>1946</v>
          </cell>
          <cell r="F22">
            <v>0</v>
          </cell>
          <cell r="L22">
            <v>2076.8000000000002</v>
          </cell>
          <cell r="M22">
            <v>2076.8000000000002</v>
          </cell>
          <cell r="N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L23">
            <v>0</v>
          </cell>
          <cell r="M23">
            <v>0</v>
          </cell>
          <cell r="N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</row>
        <row r="27">
          <cell r="D27">
            <v>0</v>
          </cell>
          <cell r="F27">
            <v>0</v>
          </cell>
          <cell r="L27">
            <v>0</v>
          </cell>
          <cell r="N27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</row>
        <row r="31">
          <cell r="D31">
            <v>0</v>
          </cell>
          <cell r="F31">
            <v>0</v>
          </cell>
          <cell r="L31">
            <v>0</v>
          </cell>
          <cell r="N31">
            <v>0</v>
          </cell>
        </row>
        <row r="34">
          <cell r="B34" t="str">
            <v>СЦТ1</v>
          </cell>
          <cell r="D34">
            <v>4997.2000000000007</v>
          </cell>
          <cell r="E34">
            <v>4241.1000000000004</v>
          </cell>
          <cell r="F34">
            <v>756.1</v>
          </cell>
          <cell r="G34">
            <v>0</v>
          </cell>
          <cell r="H34">
            <v>0</v>
          </cell>
          <cell r="I34">
            <v>583.9</v>
          </cell>
          <cell r="J34">
            <v>111.7</v>
          </cell>
          <cell r="K34">
            <v>60.5</v>
          </cell>
          <cell r="L34">
            <v>5168.3</v>
          </cell>
          <cell r="M34">
            <v>4437.3</v>
          </cell>
          <cell r="N34">
            <v>731</v>
          </cell>
          <cell r="O34">
            <v>0</v>
          </cell>
          <cell r="P34">
            <v>0</v>
          </cell>
          <cell r="Q34">
            <v>558.79999999999995</v>
          </cell>
          <cell r="R34">
            <v>111.7</v>
          </cell>
          <cell r="S34">
            <v>60.5</v>
          </cell>
        </row>
        <row r="35">
          <cell r="B35" t="str">
            <v>СЦТ2</v>
          </cell>
          <cell r="D35">
            <v>2427.1999999999998</v>
          </cell>
          <cell r="E35">
            <v>1675.2</v>
          </cell>
          <cell r="F35">
            <v>752</v>
          </cell>
          <cell r="G35">
            <v>0</v>
          </cell>
          <cell r="H35">
            <v>0</v>
          </cell>
          <cell r="I35">
            <v>512</v>
          </cell>
          <cell r="J35">
            <v>0</v>
          </cell>
          <cell r="K35">
            <v>240</v>
          </cell>
          <cell r="L35">
            <v>2441.8000000000002</v>
          </cell>
          <cell r="M35">
            <v>1672.9</v>
          </cell>
          <cell r="N35">
            <v>768.9</v>
          </cell>
          <cell r="O35">
            <v>0</v>
          </cell>
          <cell r="P35">
            <v>0</v>
          </cell>
          <cell r="Q35">
            <v>528.9</v>
          </cell>
          <cell r="R35">
            <v>0</v>
          </cell>
          <cell r="S35">
            <v>240</v>
          </cell>
        </row>
        <row r="36">
          <cell r="B36" t="str">
            <v>СЦТ3</v>
          </cell>
          <cell r="D36">
            <v>988.1</v>
          </cell>
          <cell r="E36">
            <v>834.2</v>
          </cell>
          <cell r="F36">
            <v>153.9</v>
          </cell>
          <cell r="G36">
            <v>0</v>
          </cell>
          <cell r="H36">
            <v>0</v>
          </cell>
          <cell r="I36">
            <v>153.9</v>
          </cell>
          <cell r="J36">
            <v>0</v>
          </cell>
          <cell r="K36">
            <v>0</v>
          </cell>
          <cell r="L36">
            <v>1009.7</v>
          </cell>
          <cell r="M36">
            <v>829.5</v>
          </cell>
          <cell r="N36">
            <v>180.2</v>
          </cell>
          <cell r="O36">
            <v>0</v>
          </cell>
          <cell r="P36">
            <v>0</v>
          </cell>
          <cell r="Q36">
            <v>180.2</v>
          </cell>
          <cell r="R36">
            <v>0</v>
          </cell>
          <cell r="S36">
            <v>0</v>
          </cell>
        </row>
        <row r="37">
          <cell r="D37">
            <v>0</v>
          </cell>
          <cell r="F37">
            <v>0</v>
          </cell>
          <cell r="L37">
            <v>0</v>
          </cell>
          <cell r="N37">
            <v>0</v>
          </cell>
        </row>
        <row r="39">
          <cell r="D39">
            <v>0</v>
          </cell>
          <cell r="F39">
            <v>0</v>
          </cell>
          <cell r="L39">
            <v>0</v>
          </cell>
          <cell r="N39">
            <v>0</v>
          </cell>
        </row>
        <row r="40">
          <cell r="D40">
            <v>8412.5</v>
          </cell>
          <cell r="E40">
            <v>6750.5</v>
          </cell>
          <cell r="F40">
            <v>1662</v>
          </cell>
          <cell r="G40">
            <v>0</v>
          </cell>
          <cell r="H40">
            <v>0</v>
          </cell>
          <cell r="I40">
            <v>1249.8000000000002</v>
          </cell>
          <cell r="J40">
            <v>111.7</v>
          </cell>
          <cell r="K40">
            <v>300.5</v>
          </cell>
          <cell r="L40">
            <v>8619.8000000000011</v>
          </cell>
          <cell r="M40">
            <v>6939.7000000000007</v>
          </cell>
          <cell r="N40">
            <v>1680.1000000000001</v>
          </cell>
          <cell r="O40">
            <v>0</v>
          </cell>
          <cell r="P40">
            <v>0</v>
          </cell>
          <cell r="Q40">
            <v>1267.8999999999999</v>
          </cell>
          <cell r="R40">
            <v>111.7</v>
          </cell>
          <cell r="S40">
            <v>300.5</v>
          </cell>
        </row>
        <row r="42">
          <cell r="B42" t="str">
            <v>СЦТ1</v>
          </cell>
          <cell r="D42">
            <v>4997.2000000000007</v>
          </cell>
          <cell r="E42">
            <v>4241.1000000000004</v>
          </cell>
          <cell r="F42">
            <v>756.1</v>
          </cell>
          <cell r="G42">
            <v>0</v>
          </cell>
          <cell r="H42">
            <v>0</v>
          </cell>
          <cell r="I42">
            <v>583.9</v>
          </cell>
          <cell r="J42">
            <v>111.7</v>
          </cell>
          <cell r="K42">
            <v>60.5</v>
          </cell>
          <cell r="L42">
            <v>5168.3</v>
          </cell>
          <cell r="M42">
            <v>4437.3</v>
          </cell>
          <cell r="N42">
            <v>731</v>
          </cell>
          <cell r="O42">
            <v>0</v>
          </cell>
          <cell r="P42">
            <v>0</v>
          </cell>
          <cell r="Q42">
            <v>558.79999999999995</v>
          </cell>
          <cell r="R42">
            <v>111.7</v>
          </cell>
          <cell r="S42">
            <v>60.5</v>
          </cell>
        </row>
        <row r="43">
          <cell r="B43" t="str">
            <v>СЦТ2</v>
          </cell>
          <cell r="D43">
            <v>2427.1999999999998</v>
          </cell>
          <cell r="E43">
            <v>1675.2</v>
          </cell>
          <cell r="F43">
            <v>752</v>
          </cell>
          <cell r="G43">
            <v>0</v>
          </cell>
          <cell r="H43">
            <v>0</v>
          </cell>
          <cell r="I43">
            <v>512</v>
          </cell>
          <cell r="J43">
            <v>0</v>
          </cell>
          <cell r="K43">
            <v>240</v>
          </cell>
          <cell r="L43">
            <v>2441.8000000000002</v>
          </cell>
          <cell r="M43">
            <v>1672.9</v>
          </cell>
          <cell r="N43">
            <v>768.9</v>
          </cell>
          <cell r="O43">
            <v>0</v>
          </cell>
          <cell r="P43">
            <v>0</v>
          </cell>
          <cell r="Q43">
            <v>528.9</v>
          </cell>
          <cell r="R43">
            <v>0</v>
          </cell>
          <cell r="S43">
            <v>240</v>
          </cell>
        </row>
        <row r="44">
          <cell r="B44" t="str">
            <v>СЦТ3</v>
          </cell>
          <cell r="D44">
            <v>988.1</v>
          </cell>
          <cell r="E44">
            <v>834.2</v>
          </cell>
          <cell r="F44">
            <v>153.9</v>
          </cell>
          <cell r="G44">
            <v>0</v>
          </cell>
          <cell r="H44">
            <v>0</v>
          </cell>
          <cell r="I44">
            <v>153.9</v>
          </cell>
          <cell r="J44">
            <v>0</v>
          </cell>
          <cell r="K44">
            <v>0</v>
          </cell>
          <cell r="L44">
            <v>1009.7</v>
          </cell>
          <cell r="M44">
            <v>829.5</v>
          </cell>
          <cell r="N44">
            <v>180.2</v>
          </cell>
          <cell r="O44">
            <v>0</v>
          </cell>
          <cell r="P44">
            <v>0</v>
          </cell>
          <cell r="Q44">
            <v>180.2</v>
          </cell>
          <cell r="R44">
            <v>0</v>
          </cell>
          <cell r="S44">
            <v>0</v>
          </cell>
        </row>
        <row r="45">
          <cell r="D45">
            <v>0</v>
          </cell>
          <cell r="F45">
            <v>0</v>
          </cell>
          <cell r="L45">
            <v>0</v>
          </cell>
          <cell r="N45">
            <v>0</v>
          </cell>
        </row>
        <row r="47">
          <cell r="D47">
            <v>672.5</v>
          </cell>
          <cell r="E47">
            <v>672.5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687.80000000000007</v>
          </cell>
          <cell r="M47">
            <v>687.80000000000007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</row>
        <row r="49">
          <cell r="B49" t="str">
            <v>СЦТ1</v>
          </cell>
          <cell r="D49">
            <v>436.5</v>
          </cell>
          <cell r="E49">
            <v>436.5</v>
          </cell>
          <cell r="F49">
            <v>0</v>
          </cell>
          <cell r="L49">
            <v>453.6</v>
          </cell>
          <cell r="M49">
            <v>453.6</v>
          </cell>
          <cell r="N49">
            <v>0</v>
          </cell>
        </row>
        <row r="50">
          <cell r="B50" t="str">
            <v>СЦТ2</v>
          </cell>
          <cell r="D50">
            <v>152.4</v>
          </cell>
          <cell r="E50">
            <v>152.4</v>
          </cell>
          <cell r="F50">
            <v>0</v>
          </cell>
          <cell r="L50">
            <v>150.6</v>
          </cell>
          <cell r="M50">
            <v>150.6</v>
          </cell>
          <cell r="N50">
            <v>0</v>
          </cell>
        </row>
        <row r="51">
          <cell r="B51" t="str">
            <v>СЦТ3</v>
          </cell>
          <cell r="D51">
            <v>83.6</v>
          </cell>
          <cell r="E51">
            <v>83.6</v>
          </cell>
          <cell r="F51">
            <v>0</v>
          </cell>
          <cell r="L51">
            <v>83.6</v>
          </cell>
          <cell r="M51">
            <v>83.6</v>
          </cell>
          <cell r="N51">
            <v>0</v>
          </cell>
        </row>
        <row r="52">
          <cell r="D52">
            <v>0</v>
          </cell>
          <cell r="F52">
            <v>0</v>
          </cell>
          <cell r="L52">
            <v>0</v>
          </cell>
          <cell r="N52">
            <v>0</v>
          </cell>
        </row>
        <row r="54">
          <cell r="D54" t="e">
            <v>#NAME?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6">
          <cell r="B56" t="str">
            <v>СЦТ1</v>
          </cell>
          <cell r="D56" t="e">
            <v>#NAME?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e">
            <v>#NAME?</v>
          </cell>
          <cell r="N56" t="e">
            <v>#NAME?</v>
          </cell>
          <cell r="O56" t="e">
            <v>#NAME?</v>
          </cell>
          <cell r="P56" t="e">
            <v>#NAME?</v>
          </cell>
          <cell r="Q56" t="e">
            <v>#NAME?</v>
          </cell>
          <cell r="R56" t="e">
            <v>#NAME?</v>
          </cell>
          <cell r="S56" t="e">
            <v>#NAME?</v>
          </cell>
        </row>
        <row r="57">
          <cell r="B57" t="str">
            <v>СЦТ2</v>
          </cell>
          <cell r="D57" t="e">
            <v>#NAME?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e">
            <v>#NAME?</v>
          </cell>
          <cell r="N57" t="e">
            <v>#NAME?</v>
          </cell>
          <cell r="O57" t="e">
            <v>#NAME?</v>
          </cell>
          <cell r="P57" t="e">
            <v>#NAME?</v>
          </cell>
          <cell r="Q57" t="e">
            <v>#NAME?</v>
          </cell>
          <cell r="R57" t="e">
            <v>#NAME?</v>
          </cell>
          <cell r="S57" t="e">
            <v>#NAME?</v>
          </cell>
        </row>
        <row r="58">
          <cell r="B58" t="str">
            <v>СЦТ3</v>
          </cell>
          <cell r="D58" t="e">
            <v>#NAME?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  <cell r="K58" t="e">
            <v>#NAME?</v>
          </cell>
          <cell r="L58" t="e">
            <v>#NAME?</v>
          </cell>
          <cell r="M58" t="e">
            <v>#NAME?</v>
          </cell>
          <cell r="N58" t="e">
            <v>#NAME?</v>
          </cell>
          <cell r="O58" t="e">
            <v>#NAME?</v>
          </cell>
          <cell r="P58" t="e">
            <v>#NAME?</v>
          </cell>
          <cell r="Q58" t="e">
            <v>#NAME?</v>
          </cell>
          <cell r="R58" t="e">
            <v>#NAME?</v>
          </cell>
          <cell r="S58" t="e">
            <v>#NAME?</v>
          </cell>
        </row>
        <row r="59">
          <cell r="D59" t="e">
            <v>#NAME?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  <cell r="K59" t="e">
            <v>#NAME?</v>
          </cell>
          <cell r="L59" t="e">
            <v>#NAME?</v>
          </cell>
          <cell r="M59" t="e">
            <v>#NAME?</v>
          </cell>
          <cell r="N59" t="e">
            <v>#NAME?</v>
          </cell>
          <cell r="O59" t="e">
            <v>#NAME?</v>
          </cell>
          <cell r="P59" t="e">
            <v>#NAME?</v>
          </cell>
          <cell r="Q59" t="e">
            <v>#NAME?</v>
          </cell>
          <cell r="R59" t="e">
            <v>#NAME?</v>
          </cell>
          <cell r="S59" t="e">
            <v>#NAME?</v>
          </cell>
        </row>
        <row r="61">
          <cell r="D61">
            <v>7740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  <cell r="K61" t="e">
            <v>#NAME?</v>
          </cell>
          <cell r="L61">
            <v>7932.0000000000009</v>
          </cell>
          <cell r="M61" t="e">
            <v>#NAME?</v>
          </cell>
          <cell r="N61" t="e">
            <v>#NAME?</v>
          </cell>
          <cell r="O61" t="e">
            <v>#NAME?</v>
          </cell>
          <cell r="P61" t="e">
            <v>#NAME?</v>
          </cell>
          <cell r="Q61" t="e">
            <v>#NAME?</v>
          </cell>
          <cell r="R61" t="e">
            <v>#NAME?</v>
          </cell>
          <cell r="S61" t="e">
            <v>#NAME?</v>
          </cell>
        </row>
        <row r="63">
          <cell r="B63" t="str">
            <v>СЦТ1</v>
          </cell>
          <cell r="D63" t="e">
            <v>#NAME?</v>
          </cell>
          <cell r="E63" t="e">
            <v>#NAME?</v>
          </cell>
          <cell r="F63" t="e">
            <v>#NAME?</v>
          </cell>
          <cell r="G63" t="e">
            <v>#NAME?</v>
          </cell>
          <cell r="H63" t="e">
            <v>#NAME?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e">
            <v>#NAME?</v>
          </cell>
          <cell r="N63" t="e">
            <v>#NAME?</v>
          </cell>
          <cell r="O63" t="e">
            <v>#NAME?</v>
          </cell>
          <cell r="P63" t="e">
            <v>#NAME?</v>
          </cell>
          <cell r="Q63" t="e">
            <v>#NAME?</v>
          </cell>
          <cell r="R63" t="e">
            <v>#NAME?</v>
          </cell>
          <cell r="S63" t="e">
            <v>#NAME?</v>
          </cell>
        </row>
        <row r="64">
          <cell r="B64" t="str">
            <v>СЦТ2</v>
          </cell>
          <cell r="D64" t="e">
            <v>#NAME?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B65" t="str">
            <v>СЦТ3</v>
          </cell>
          <cell r="D65" t="e">
            <v>#NAME?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6">
          <cell r="D66" t="e">
            <v>#NAME?</v>
          </cell>
          <cell r="E66" t="e">
            <v>#NAME?</v>
          </cell>
          <cell r="F66" t="e">
            <v>#NAME?</v>
          </cell>
          <cell r="G66" t="e">
            <v>#NAME?</v>
          </cell>
          <cell r="H66" t="e">
            <v>#NAME?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</row>
        <row r="68">
          <cell r="D68">
            <v>1787.8</v>
          </cell>
          <cell r="E68">
            <v>125.80000000000001</v>
          </cell>
          <cell r="F68">
            <v>1662</v>
          </cell>
          <cell r="G68">
            <v>0</v>
          </cell>
          <cell r="H68">
            <v>0</v>
          </cell>
          <cell r="I68">
            <v>1249.8000000000002</v>
          </cell>
          <cell r="J68">
            <v>111.7</v>
          </cell>
          <cell r="K68">
            <v>300.5</v>
          </cell>
          <cell r="L68">
            <v>1805.8999999999999</v>
          </cell>
          <cell r="M68">
            <v>125.80000000000001</v>
          </cell>
          <cell r="N68">
            <v>1680.1000000000001</v>
          </cell>
          <cell r="O68">
            <v>0</v>
          </cell>
          <cell r="P68">
            <v>0</v>
          </cell>
          <cell r="Q68">
            <v>1267.8999999999999</v>
          </cell>
          <cell r="R68">
            <v>111.7</v>
          </cell>
          <cell r="S68">
            <v>300.5</v>
          </cell>
        </row>
        <row r="70">
          <cell r="B70" t="str">
            <v>СЦТ1</v>
          </cell>
          <cell r="D70">
            <v>806.5</v>
          </cell>
          <cell r="E70">
            <v>50.4</v>
          </cell>
          <cell r="F70">
            <v>756.1</v>
          </cell>
          <cell r="G70">
            <v>0</v>
          </cell>
          <cell r="H70">
            <v>0</v>
          </cell>
          <cell r="I70">
            <v>583.9</v>
          </cell>
          <cell r="J70">
            <v>111.7</v>
          </cell>
          <cell r="K70">
            <v>60.5</v>
          </cell>
          <cell r="L70">
            <v>781.4</v>
          </cell>
          <cell r="M70">
            <v>50.4</v>
          </cell>
          <cell r="N70">
            <v>731</v>
          </cell>
          <cell r="O70">
            <v>0</v>
          </cell>
          <cell r="P70">
            <v>0</v>
          </cell>
          <cell r="Q70">
            <v>558.79999999999995</v>
          </cell>
          <cell r="R70">
            <v>111.7</v>
          </cell>
          <cell r="S70">
            <v>60.5</v>
          </cell>
        </row>
        <row r="71">
          <cell r="B71" t="str">
            <v>СЦТ2</v>
          </cell>
          <cell r="D71">
            <v>827</v>
          </cell>
          <cell r="E71">
            <v>75</v>
          </cell>
          <cell r="F71">
            <v>752</v>
          </cell>
          <cell r="G71">
            <v>0</v>
          </cell>
          <cell r="H71">
            <v>0</v>
          </cell>
          <cell r="I71">
            <v>512</v>
          </cell>
          <cell r="J71">
            <v>0</v>
          </cell>
          <cell r="K71">
            <v>240</v>
          </cell>
          <cell r="L71">
            <v>843.9</v>
          </cell>
          <cell r="M71">
            <v>75</v>
          </cell>
          <cell r="N71">
            <v>768.9</v>
          </cell>
          <cell r="O71">
            <v>0</v>
          </cell>
          <cell r="P71">
            <v>0</v>
          </cell>
          <cell r="Q71">
            <v>528.9</v>
          </cell>
          <cell r="R71">
            <v>0</v>
          </cell>
          <cell r="S71">
            <v>240</v>
          </cell>
        </row>
        <row r="72">
          <cell r="B72" t="str">
            <v>СЦТ3</v>
          </cell>
          <cell r="D72">
            <v>154.30000000000001</v>
          </cell>
          <cell r="E72">
            <v>0.4</v>
          </cell>
          <cell r="F72">
            <v>153.9</v>
          </cell>
          <cell r="G72">
            <v>0</v>
          </cell>
          <cell r="H72">
            <v>0</v>
          </cell>
          <cell r="I72">
            <v>153.9</v>
          </cell>
          <cell r="J72">
            <v>0</v>
          </cell>
          <cell r="K72">
            <v>0</v>
          </cell>
          <cell r="L72">
            <v>180.6</v>
          </cell>
          <cell r="M72">
            <v>0.4</v>
          </cell>
          <cell r="N72">
            <v>180.2</v>
          </cell>
          <cell r="O72">
            <v>0</v>
          </cell>
          <cell r="P72">
            <v>0</v>
          </cell>
          <cell r="Q72">
            <v>180.2</v>
          </cell>
          <cell r="R72">
            <v>0</v>
          </cell>
          <cell r="S72">
            <v>0</v>
          </cell>
        </row>
        <row r="73">
          <cell r="D73">
            <v>0</v>
          </cell>
          <cell r="F73">
            <v>0</v>
          </cell>
          <cell r="L73">
            <v>0</v>
          </cell>
          <cell r="N73">
            <v>0</v>
          </cell>
        </row>
      </sheetData>
      <sheetData sheetId="11">
        <row r="11">
          <cell r="C11" t="str">
            <v>Всего</v>
          </cell>
          <cell r="D11" t="str">
            <v>Всего</v>
          </cell>
          <cell r="E11" t="str">
            <v>Всего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Всего</v>
          </cell>
          <cell r="E12" t="str">
            <v>Горячая вода c коллекторов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Всего</v>
          </cell>
          <cell r="E13" t="str">
            <v>Горячая вода с тепловых сетей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Всего</v>
          </cell>
          <cell r="E14" t="str">
            <v>Отборный пар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Всего</v>
          </cell>
          <cell r="E15" t="str">
            <v>Пар 1,2-2,5 кгс/см2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Всего</v>
          </cell>
          <cell r="E16" t="str">
            <v>Пар 2,5-7,0 кгс/см2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17">
          <cell r="C17" t="str">
            <v>Всего</v>
          </cell>
          <cell r="D17" t="str">
            <v>Всего</v>
          </cell>
          <cell r="E17" t="str">
            <v>Пар 7,0-13,0 кгс/см2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</row>
        <row r="18">
          <cell r="C18" t="str">
            <v>Всего</v>
          </cell>
          <cell r="D18" t="str">
            <v>Всего</v>
          </cell>
          <cell r="E18" t="str">
            <v>Пар больше 13 кгс/см2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</row>
        <row r="19">
          <cell r="C19" t="str">
            <v>Всего</v>
          </cell>
          <cell r="D19" t="str">
            <v>Всего</v>
          </cell>
          <cell r="E19" t="str">
            <v>Острый и редуцированный пар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</row>
        <row r="20">
          <cell r="C20" t="str">
            <v>Всего</v>
          </cell>
          <cell r="D20" t="str">
            <v>Бюджетные потребители</v>
          </cell>
          <cell r="E20" t="str">
            <v>Всего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</row>
        <row r="21">
          <cell r="C21" t="str">
            <v>Всего</v>
          </cell>
          <cell r="D21" t="str">
            <v>Бюджетные потребители</v>
          </cell>
          <cell r="E21" t="str">
            <v>Горячая вода c коллекторов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</row>
        <row r="22">
          <cell r="C22" t="str">
            <v>Всего</v>
          </cell>
          <cell r="D22" t="str">
            <v>Бюджетные потребители</v>
          </cell>
          <cell r="E22" t="str">
            <v>Горячая вода с тепловых сетей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</row>
        <row r="23">
          <cell r="C23" t="str">
            <v>Всего</v>
          </cell>
          <cell r="D23" t="str">
            <v>Бюджетные потребители</v>
          </cell>
          <cell r="E23" t="str">
            <v>Отборный пар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</row>
        <row r="24">
          <cell r="C24" t="str">
            <v>Всего</v>
          </cell>
          <cell r="D24" t="str">
            <v>Бюджетные потребители</v>
          </cell>
          <cell r="E24" t="str">
            <v>Пар 1,2-2,5 кгс/см2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</row>
        <row r="25">
          <cell r="C25" t="str">
            <v>Всего</v>
          </cell>
          <cell r="D25" t="str">
            <v>Бюджетные потребители</v>
          </cell>
          <cell r="E25" t="str">
            <v>Пар 2,5-7,0 кгс/см2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</row>
        <row r="26">
          <cell r="C26" t="str">
            <v>Всего</v>
          </cell>
          <cell r="D26" t="str">
            <v>Бюджетные потребители</v>
          </cell>
          <cell r="E26" t="str">
            <v>Пар 7,0-13,0 кгс/см2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Всего</v>
          </cell>
          <cell r="D27" t="str">
            <v>Бюджетные потребители</v>
          </cell>
          <cell r="E27" t="str">
            <v>Пар больше 13 кгс/см2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Всего</v>
          </cell>
          <cell r="D28" t="str">
            <v>Бюджетные потребители</v>
          </cell>
          <cell r="E28" t="str">
            <v>Острый и редуцированный пар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Всего</v>
          </cell>
          <cell r="D29" t="str">
            <v>Прочие потребители</v>
          </cell>
          <cell r="E29" t="str">
            <v>Всего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Всего</v>
          </cell>
          <cell r="D30" t="str">
            <v>Прочие потребители</v>
          </cell>
          <cell r="E30" t="str">
            <v>Горячая вода c коллекторов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Всего</v>
          </cell>
          <cell r="D31" t="str">
            <v>Прочие потребители</v>
          </cell>
          <cell r="E31" t="str">
            <v>Горячая вода с тепловых сетей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Всего</v>
          </cell>
          <cell r="D32" t="str">
            <v>Прочие потребители</v>
          </cell>
          <cell r="E32" t="str">
            <v>Отборный пар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3">
          <cell r="C33" t="str">
            <v>Всего</v>
          </cell>
          <cell r="D33" t="str">
            <v>Прочие потребители</v>
          </cell>
          <cell r="E33" t="str">
            <v>Пар 1,2-2,5 кгс/см2</v>
          </cell>
          <cell r="G33" t="e">
            <v>#NAME?</v>
          </cell>
          <cell r="H33" t="e">
            <v>#NAME?</v>
          </cell>
          <cell r="I33" t="e">
            <v>#NAME?</v>
          </cell>
          <cell r="J33" t="e">
            <v>#NAME?</v>
          </cell>
        </row>
        <row r="34">
          <cell r="C34" t="str">
            <v>Всего</v>
          </cell>
          <cell r="D34" t="str">
            <v>Прочие потребители</v>
          </cell>
          <cell r="E34" t="str">
            <v>Пар 2,5-7,0 кгс/см2</v>
          </cell>
          <cell r="G34" t="e">
            <v>#NAME?</v>
          </cell>
          <cell r="H34" t="e">
            <v>#NAME?</v>
          </cell>
          <cell r="I34" t="e">
            <v>#NAME?</v>
          </cell>
          <cell r="J34" t="e">
            <v>#NAME?</v>
          </cell>
        </row>
        <row r="35">
          <cell r="C35" t="str">
            <v>Всего</v>
          </cell>
          <cell r="D35" t="str">
            <v>Прочие потребители</v>
          </cell>
          <cell r="E35" t="str">
            <v>Пар 7,0-13,0 кгс/см2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</row>
        <row r="36">
          <cell r="C36" t="str">
            <v>Всего</v>
          </cell>
          <cell r="D36" t="str">
            <v>Прочие потребители</v>
          </cell>
          <cell r="E36" t="str">
            <v>Пар больше 13 кгс/см2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</row>
        <row r="37">
          <cell r="C37" t="str">
            <v>Всего</v>
          </cell>
          <cell r="D37" t="str">
            <v>Прочие потребители</v>
          </cell>
          <cell r="E37" t="str">
            <v>Острый и редуцированный пар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</row>
        <row r="40">
          <cell r="B40" t="str">
            <v>СЦТ1</v>
          </cell>
        </row>
        <row r="46">
          <cell r="C46" t="str">
            <v>СЦТ1</v>
          </cell>
          <cell r="D46" t="str">
            <v>Всего</v>
          </cell>
          <cell r="E46" t="str">
            <v>Всего</v>
          </cell>
          <cell r="G46">
            <v>2372.9000000000024</v>
          </cell>
          <cell r="H46">
            <v>4560.7</v>
          </cell>
          <cell r="I46">
            <v>2213.452523364585</v>
          </cell>
          <cell r="J46">
            <v>4714.7000000000007</v>
          </cell>
        </row>
        <row r="47">
          <cell r="C47" t="str">
            <v>СЦТ1</v>
          </cell>
          <cell r="D47" t="str">
            <v>Всего</v>
          </cell>
          <cell r="E47" t="str">
            <v>Горячая вода c коллекторов</v>
          </cell>
          <cell r="G47">
            <v>26.222764049378402</v>
          </cell>
          <cell r="H47">
            <v>50.4</v>
          </cell>
          <cell r="I47">
            <v>23.661740339274001</v>
          </cell>
          <cell r="J47">
            <v>50.4</v>
          </cell>
        </row>
        <row r="48">
          <cell r="C48" t="str">
            <v>СЦТ1</v>
          </cell>
          <cell r="D48" t="str">
            <v>Всего</v>
          </cell>
          <cell r="E48" t="str">
            <v>Горячая вода с тепловых сетей</v>
          </cell>
          <cell r="G48">
            <v>1953.2837459161999</v>
          </cell>
          <cell r="H48">
            <v>3754.2</v>
          </cell>
          <cell r="I48">
            <v>1846.6016523108401</v>
          </cell>
          <cell r="J48">
            <v>3933.3</v>
          </cell>
        </row>
        <row r="49">
          <cell r="C49" t="str">
            <v>СЦТ1</v>
          </cell>
          <cell r="D49" t="str">
            <v>Всего</v>
          </cell>
          <cell r="E49" t="str">
            <v>Отборный пар</v>
          </cell>
          <cell r="G49">
            <v>393.39349003442413</v>
          </cell>
          <cell r="H49">
            <v>756.1</v>
          </cell>
          <cell r="I49">
            <v>343.18913071447071</v>
          </cell>
          <cell r="J49">
            <v>731</v>
          </cell>
        </row>
        <row r="50">
          <cell r="C50" t="str">
            <v>СЦТ1</v>
          </cell>
          <cell r="D50" t="str">
            <v>Всего</v>
          </cell>
          <cell r="E50" t="str">
            <v>Пар 1,2-2,5 кгс/см2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C51" t="str">
            <v>СЦТ1</v>
          </cell>
          <cell r="D51" t="str">
            <v>Всего</v>
          </cell>
          <cell r="E51" t="str">
            <v>Пар 2,5-7,0 кгс/см2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C52" t="str">
            <v>СЦТ1</v>
          </cell>
          <cell r="D52" t="str">
            <v>Всего</v>
          </cell>
          <cell r="E52" t="str">
            <v>Пар 7,0-13,0 кгс/см2</v>
          </cell>
          <cell r="G52">
            <v>303.79904619904801</v>
          </cell>
          <cell r="H52">
            <v>583.9</v>
          </cell>
          <cell r="I52">
            <v>262.34485122195099</v>
          </cell>
          <cell r="J52">
            <v>558.79999999999995</v>
          </cell>
        </row>
        <row r="53">
          <cell r="C53" t="str">
            <v>СЦТ1</v>
          </cell>
          <cell r="D53" t="str">
            <v>Всего</v>
          </cell>
          <cell r="E53" t="str">
            <v>Пар больше 13 кгс/см2</v>
          </cell>
          <cell r="G53">
            <v>58.1167211173723</v>
          </cell>
          <cell r="H53">
            <v>111.7</v>
          </cell>
          <cell r="I53">
            <v>52.440801505891102</v>
          </cell>
          <cell r="J53">
            <v>111.7</v>
          </cell>
        </row>
        <row r="54">
          <cell r="C54" t="str">
            <v>СЦТ1</v>
          </cell>
          <cell r="D54" t="str">
            <v>Всего</v>
          </cell>
          <cell r="E54" t="str">
            <v>Острый и редуцированный пар</v>
          </cell>
          <cell r="G54">
            <v>31.4777227180038</v>
          </cell>
          <cell r="H54">
            <v>60.5</v>
          </cell>
          <cell r="I54">
            <v>28.403477986628602</v>
          </cell>
          <cell r="J54">
            <v>60.5</v>
          </cell>
        </row>
        <row r="55">
          <cell r="C55" t="str">
            <v>СЦТ1</v>
          </cell>
          <cell r="D55" t="str">
            <v>Бюджетные потребители</v>
          </cell>
          <cell r="E55" t="str">
            <v>Всего</v>
          </cell>
          <cell r="G55">
            <v>1588.3502795623522</v>
          </cell>
          <cell r="H55">
            <v>3052.7999999999997</v>
          </cell>
          <cell r="I55">
            <v>1433.2254148360298</v>
          </cell>
          <cell r="J55">
            <v>3052.7999999999997</v>
          </cell>
        </row>
        <row r="56">
          <cell r="C56" t="str">
            <v>СЦТ1</v>
          </cell>
          <cell r="D56" t="str">
            <v>Бюджетные потребители</v>
          </cell>
          <cell r="E56" t="str">
            <v>Горячая вода c коллекторов</v>
          </cell>
          <cell r="G56">
            <v>0</v>
          </cell>
          <cell r="I56">
            <v>0</v>
          </cell>
        </row>
        <row r="57">
          <cell r="C57" t="str">
            <v>СЦТ1</v>
          </cell>
          <cell r="D57" t="str">
            <v>Бюджетные потребители</v>
          </cell>
          <cell r="E57" t="str">
            <v>Горячая вода с тепловых сетей</v>
          </cell>
          <cell r="G57">
            <v>1550.0567193632601</v>
          </cell>
          <cell r="H57">
            <v>2979.2</v>
          </cell>
          <cell r="I57">
            <v>1398.67176227709</v>
          </cell>
          <cell r="J57">
            <v>2979.2</v>
          </cell>
        </row>
        <row r="58">
          <cell r="C58" t="str">
            <v>СЦТ1</v>
          </cell>
          <cell r="D58" t="str">
            <v>Бюджетные потребители</v>
          </cell>
          <cell r="E58" t="str">
            <v>Отборный пар</v>
          </cell>
          <cell r="G58">
            <v>38.293560199092198</v>
          </cell>
          <cell r="H58">
            <v>73.599999999999994</v>
          </cell>
          <cell r="I58">
            <v>34.553652558939902</v>
          </cell>
          <cell r="J58">
            <v>73.599999999999994</v>
          </cell>
        </row>
        <row r="59">
          <cell r="C59" t="str">
            <v>СЦТ1</v>
          </cell>
          <cell r="D59" t="str">
            <v>Бюджетные потребители</v>
          </cell>
          <cell r="E59" t="str">
            <v>Пар 1,2-2,5 кгс/см2</v>
          </cell>
          <cell r="G59">
            <v>0</v>
          </cell>
          <cell r="I59">
            <v>0</v>
          </cell>
        </row>
        <row r="60">
          <cell r="C60" t="str">
            <v>СЦТ1</v>
          </cell>
          <cell r="D60" t="str">
            <v>Бюджетные потребители</v>
          </cell>
          <cell r="E60" t="str">
            <v>Пар 2,5-7,0 кгс/см2</v>
          </cell>
          <cell r="G60">
            <v>0</v>
          </cell>
          <cell r="I60">
            <v>0</v>
          </cell>
        </row>
        <row r="61">
          <cell r="C61" t="str">
            <v>СЦТ1</v>
          </cell>
          <cell r="D61" t="str">
            <v>Бюджетные потребители</v>
          </cell>
          <cell r="E61" t="str">
            <v>Пар 7,0-13,0 кгс/см2</v>
          </cell>
          <cell r="G61">
            <v>38.293560199092198</v>
          </cell>
          <cell r="H61">
            <v>73.599999999999994</v>
          </cell>
          <cell r="I61">
            <v>34.553652558939902</v>
          </cell>
          <cell r="J61">
            <v>73.599999999999994</v>
          </cell>
        </row>
        <row r="62">
          <cell r="C62" t="str">
            <v>СЦТ1</v>
          </cell>
          <cell r="D62" t="str">
            <v>Бюджетные потребители</v>
          </cell>
          <cell r="E62" t="str">
            <v>Пар больше 13 кгс/см2</v>
          </cell>
          <cell r="G62">
            <v>0</v>
          </cell>
          <cell r="I62">
            <v>0</v>
          </cell>
        </row>
        <row r="63">
          <cell r="C63" t="str">
            <v>СЦТ1</v>
          </cell>
          <cell r="D63" t="str">
            <v>Бюджетные потребители</v>
          </cell>
          <cell r="E63" t="str">
            <v>Острый и редуцированный пар</v>
          </cell>
          <cell r="G63">
            <v>0</v>
          </cell>
          <cell r="I63">
            <v>0</v>
          </cell>
        </row>
        <row r="64">
          <cell r="C64" t="str">
            <v>СЦТ1</v>
          </cell>
          <cell r="D64" t="str">
            <v>Прочие потребители</v>
          </cell>
          <cell r="E64" t="str">
            <v>Всего</v>
          </cell>
          <cell r="G64">
            <v>784.54972043765156</v>
          </cell>
          <cell r="H64">
            <v>1507.9</v>
          </cell>
          <cell r="I64">
            <v>780.22710852856176</v>
          </cell>
          <cell r="J64">
            <v>1661.9</v>
          </cell>
        </row>
        <row r="65">
          <cell r="C65" t="str">
            <v>СЦТ1</v>
          </cell>
          <cell r="D65" t="str">
            <v>Прочие потребители</v>
          </cell>
          <cell r="E65" t="str">
            <v>Горячая вода c коллекторов</v>
          </cell>
          <cell r="G65">
            <v>26.222764049378402</v>
          </cell>
          <cell r="H65">
            <v>50.4</v>
          </cell>
          <cell r="I65">
            <v>23.661740339274001</v>
          </cell>
          <cell r="J65">
            <v>50.4</v>
          </cell>
        </row>
        <row r="66">
          <cell r="C66" t="str">
            <v>СЦТ1</v>
          </cell>
          <cell r="D66" t="str">
            <v>Прочие потребители</v>
          </cell>
          <cell r="E66" t="str">
            <v>Горячая вода с тепловых сетей</v>
          </cell>
          <cell r="G66">
            <v>403.22702655294103</v>
          </cell>
          <cell r="H66">
            <v>775</v>
          </cell>
          <cell r="I66">
            <v>447.92989003375698</v>
          </cell>
          <cell r="J66">
            <v>954.1</v>
          </cell>
        </row>
        <row r="67">
          <cell r="C67" t="str">
            <v>СЦТ1</v>
          </cell>
          <cell r="D67" t="str">
            <v>Прочие потребители</v>
          </cell>
          <cell r="E67" t="str">
            <v>Отборный пар</v>
          </cell>
          <cell r="G67">
            <v>355.09992983533215</v>
          </cell>
          <cell r="H67">
            <v>682.5</v>
          </cell>
          <cell r="I67">
            <v>308.63547815553073</v>
          </cell>
          <cell r="J67">
            <v>657.4</v>
          </cell>
        </row>
        <row r="68">
          <cell r="C68" t="str">
            <v>СЦТ1</v>
          </cell>
          <cell r="D68" t="str">
            <v>Прочие потребители</v>
          </cell>
          <cell r="E68" t="str">
            <v>Пар 1,2-2,5 кгс/см2</v>
          </cell>
          <cell r="G68">
            <v>0</v>
          </cell>
          <cell r="I68">
            <v>0</v>
          </cell>
        </row>
        <row r="69">
          <cell r="C69" t="str">
            <v>СЦТ1</v>
          </cell>
          <cell r="D69" t="str">
            <v>Прочие потребители</v>
          </cell>
          <cell r="E69" t="str">
            <v>Пар 2,5-7,0 кгс/см2</v>
          </cell>
          <cell r="G69">
            <v>0</v>
          </cell>
          <cell r="I69">
            <v>0</v>
          </cell>
        </row>
        <row r="70">
          <cell r="C70" t="str">
            <v>СЦТ1</v>
          </cell>
          <cell r="D70" t="str">
            <v>Прочие потребители</v>
          </cell>
          <cell r="E70" t="str">
            <v>Пар 7,0-13,0 кгс/см2</v>
          </cell>
          <cell r="G70">
            <v>265.50548599995602</v>
          </cell>
          <cell r="H70">
            <v>510.3</v>
          </cell>
          <cell r="I70">
            <v>227.79119866301099</v>
          </cell>
          <cell r="J70">
            <v>485.2</v>
          </cell>
        </row>
        <row r="71">
          <cell r="C71" t="str">
            <v>СЦТ1</v>
          </cell>
          <cell r="D71" t="str">
            <v>Прочие потребители</v>
          </cell>
          <cell r="E71" t="str">
            <v>Пар больше 13 кгс/см2</v>
          </cell>
          <cell r="G71">
            <v>58.1167211173723</v>
          </cell>
          <cell r="H71">
            <v>111.7</v>
          </cell>
          <cell r="I71">
            <v>52.440801505891102</v>
          </cell>
          <cell r="J71">
            <v>111.7</v>
          </cell>
        </row>
        <row r="72">
          <cell r="C72" t="str">
            <v>СЦТ1</v>
          </cell>
          <cell r="D72" t="str">
            <v>Прочие потребители</v>
          </cell>
          <cell r="E72" t="str">
            <v>Острый и редуцированный пар</v>
          </cell>
          <cell r="G72">
            <v>31.4777227180038</v>
          </cell>
          <cell r="H72">
            <v>60.5</v>
          </cell>
          <cell r="I72">
            <v>28.403477986628602</v>
          </cell>
          <cell r="J72">
            <v>60.5</v>
          </cell>
        </row>
        <row r="75">
          <cell r="B75" t="str">
            <v>СЦТ2</v>
          </cell>
        </row>
        <row r="81">
          <cell r="C81" t="str">
            <v>СЦТ2</v>
          </cell>
          <cell r="D81" t="str">
            <v>Всего</v>
          </cell>
          <cell r="E81" t="str">
            <v>Всего</v>
          </cell>
          <cell r="G81">
            <v>806.00000000000034</v>
          </cell>
          <cell r="H81">
            <v>2274.8000000000002</v>
          </cell>
          <cell r="I81">
            <v>1075.6702274869976</v>
          </cell>
          <cell r="J81">
            <v>2291.1999999999998</v>
          </cell>
        </row>
        <row r="82">
          <cell r="C82" t="str">
            <v>СЦТ2</v>
          </cell>
          <cell r="D82" t="str">
            <v>Всего</v>
          </cell>
          <cell r="E82" t="str">
            <v>Горячая вода c коллекторов</v>
          </cell>
          <cell r="G82">
            <v>26.573764726569401</v>
          </cell>
          <cell r="H82">
            <v>75</v>
          </cell>
          <cell r="I82">
            <v>35.210923123919699</v>
          </cell>
          <cell r="J82">
            <v>75</v>
          </cell>
        </row>
        <row r="83">
          <cell r="C83" t="str">
            <v>СЦТ2</v>
          </cell>
          <cell r="D83" t="str">
            <v>Всего</v>
          </cell>
          <cell r="E83" t="str">
            <v>Горячая вода с тепловых сетей</v>
          </cell>
          <cell r="G83">
            <v>512.97995428169497</v>
          </cell>
          <cell r="H83">
            <v>1447.8</v>
          </cell>
          <cell r="I83">
            <v>679.47692049665295</v>
          </cell>
          <cell r="J83">
            <v>1447.3</v>
          </cell>
        </row>
        <row r="84">
          <cell r="C84" t="str">
            <v>СЦТ2</v>
          </cell>
          <cell r="D84" t="str">
            <v>Всего</v>
          </cell>
          <cell r="E84" t="str">
            <v>Отборный пар</v>
          </cell>
          <cell r="G84">
            <v>266.44628099173599</v>
          </cell>
          <cell r="H84">
            <v>752</v>
          </cell>
          <cell r="I84">
            <v>360.98238386642498</v>
          </cell>
          <cell r="J84">
            <v>768.9</v>
          </cell>
        </row>
        <row r="85">
          <cell r="C85" t="str">
            <v>СЦТ2</v>
          </cell>
          <cell r="D85" t="str">
            <v>Всего</v>
          </cell>
          <cell r="E85" t="str">
            <v>Пар 1,2-2,5 кгс/см2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C86" t="str">
            <v>СЦТ2</v>
          </cell>
          <cell r="D86" t="str">
            <v>Всего</v>
          </cell>
          <cell r="E86" t="str">
            <v>Пар 2,5-7,0 кгс/см2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</row>
        <row r="87">
          <cell r="C87" t="str">
            <v>СЦТ2</v>
          </cell>
          <cell r="D87" t="str">
            <v>Всего</v>
          </cell>
          <cell r="E87" t="str">
            <v>Пар 7,0-13,0 кгс/см2</v>
          </cell>
          <cell r="G87">
            <v>181.41023386671401</v>
          </cell>
          <cell r="H87">
            <v>512</v>
          </cell>
          <cell r="I87">
            <v>248.30742986988199</v>
          </cell>
          <cell r="J87">
            <v>528.9</v>
          </cell>
        </row>
        <row r="88">
          <cell r="C88" t="str">
            <v>СЦТ2</v>
          </cell>
          <cell r="D88" t="str">
            <v>Всего</v>
          </cell>
          <cell r="E88" t="str">
            <v>Пар больше 13 кгс/см2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</row>
        <row r="89">
          <cell r="C89" t="str">
            <v>СЦТ2</v>
          </cell>
          <cell r="D89" t="str">
            <v>Всего</v>
          </cell>
          <cell r="E89" t="str">
            <v>Острый и редуцированный пар</v>
          </cell>
          <cell r="G89">
            <v>85.036047125021994</v>
          </cell>
          <cell r="H89">
            <v>240</v>
          </cell>
          <cell r="I89">
            <v>112.674953996543</v>
          </cell>
          <cell r="J89">
            <v>240</v>
          </cell>
        </row>
        <row r="90">
          <cell r="C90" t="str">
            <v>СЦТ2</v>
          </cell>
          <cell r="D90" t="str">
            <v>Бюджетные потребители</v>
          </cell>
          <cell r="E90" t="str">
            <v>Всего</v>
          </cell>
          <cell r="G90">
            <v>448.565148584491</v>
          </cell>
          <cell r="H90">
            <v>1266</v>
          </cell>
          <cell r="I90">
            <v>594.36038233176498</v>
          </cell>
          <cell r="J90">
            <v>1266</v>
          </cell>
        </row>
        <row r="91">
          <cell r="C91" t="str">
            <v>СЦТ2</v>
          </cell>
          <cell r="D91" t="str">
            <v>Бюджетные потребители</v>
          </cell>
          <cell r="E91" t="str">
            <v>Горячая вода c коллекторов</v>
          </cell>
          <cell r="G91">
            <v>0</v>
          </cell>
          <cell r="I91">
            <v>0</v>
          </cell>
        </row>
        <row r="92">
          <cell r="C92" t="str">
            <v>СЦТ2</v>
          </cell>
          <cell r="D92" t="str">
            <v>Бюджетные потребители</v>
          </cell>
          <cell r="E92" t="str">
            <v>Горячая вода с тепловых сетей</v>
          </cell>
          <cell r="G92">
            <v>448.565148584491</v>
          </cell>
          <cell r="H92">
            <v>1266</v>
          </cell>
          <cell r="I92">
            <v>594.36038233176498</v>
          </cell>
          <cell r="J92">
            <v>1266</v>
          </cell>
        </row>
        <row r="93">
          <cell r="C93" t="str">
            <v>СЦТ2</v>
          </cell>
          <cell r="D93" t="str">
            <v>Бюджетные потребители</v>
          </cell>
          <cell r="E93" t="str">
            <v>Отборный пар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</row>
        <row r="94">
          <cell r="C94" t="str">
            <v>СЦТ2</v>
          </cell>
          <cell r="D94" t="str">
            <v>Бюджетные потребители</v>
          </cell>
          <cell r="E94" t="str">
            <v>Пар 1,2-2,5 кгс/см2</v>
          </cell>
          <cell r="G94">
            <v>0</v>
          </cell>
          <cell r="I94">
            <v>0</v>
          </cell>
        </row>
        <row r="95">
          <cell r="C95" t="str">
            <v>СЦТ2</v>
          </cell>
          <cell r="D95" t="str">
            <v>Бюджетные потребители</v>
          </cell>
          <cell r="E95" t="str">
            <v>Пар 2,5-7,0 кгс/см2</v>
          </cell>
          <cell r="G95">
            <v>0</v>
          </cell>
          <cell r="I95">
            <v>0</v>
          </cell>
        </row>
        <row r="96">
          <cell r="C96" t="str">
            <v>СЦТ2</v>
          </cell>
          <cell r="D96" t="str">
            <v>Бюджетные потребители</v>
          </cell>
          <cell r="E96" t="str">
            <v>Пар 7,0-13,0 кгс/см2</v>
          </cell>
          <cell r="G96">
            <v>0</v>
          </cell>
          <cell r="I96">
            <v>0</v>
          </cell>
        </row>
        <row r="97">
          <cell r="C97" t="str">
            <v>СЦТ2</v>
          </cell>
          <cell r="D97" t="str">
            <v>Бюджетные потребители</v>
          </cell>
          <cell r="E97" t="str">
            <v>Пар больше 13 кгс/см2</v>
          </cell>
          <cell r="G97">
            <v>0</v>
          </cell>
          <cell r="I97">
            <v>0</v>
          </cell>
        </row>
        <row r="98">
          <cell r="C98" t="str">
            <v>СЦТ2</v>
          </cell>
          <cell r="D98" t="str">
            <v>Бюджетные потребители</v>
          </cell>
          <cell r="E98" t="str">
            <v>Острый и редуцированный пар</v>
          </cell>
          <cell r="G98">
            <v>0</v>
          </cell>
          <cell r="I98">
            <v>0</v>
          </cell>
        </row>
        <row r="99">
          <cell r="C99" t="str">
            <v>СЦТ2</v>
          </cell>
          <cell r="D99" t="str">
            <v>Прочие потребители</v>
          </cell>
          <cell r="E99" t="str">
            <v>Всего</v>
          </cell>
          <cell r="G99">
            <v>357.43485141550946</v>
          </cell>
          <cell r="H99">
            <v>1008.8</v>
          </cell>
          <cell r="I99">
            <v>481.30984515523329</v>
          </cell>
          <cell r="J99">
            <v>1025.2</v>
          </cell>
        </row>
        <row r="100">
          <cell r="C100" t="str">
            <v>СЦТ2</v>
          </cell>
          <cell r="D100" t="str">
            <v>Прочие потребители</v>
          </cell>
          <cell r="E100" t="str">
            <v>Горячая вода c коллекторов</v>
          </cell>
          <cell r="G100">
            <v>26.573764726569401</v>
          </cell>
          <cell r="H100">
            <v>75</v>
          </cell>
          <cell r="I100">
            <v>35.210923123919699</v>
          </cell>
          <cell r="J100">
            <v>75</v>
          </cell>
        </row>
        <row r="101">
          <cell r="C101" t="str">
            <v>СЦТ2</v>
          </cell>
          <cell r="D101" t="str">
            <v>Прочие потребители</v>
          </cell>
          <cell r="E101" t="str">
            <v>Горячая вода с тепловых сетей</v>
          </cell>
          <cell r="G101">
            <v>64.414805697204102</v>
          </cell>
          <cell r="H101">
            <v>181.8</v>
          </cell>
          <cell r="I101">
            <v>85.116538164888595</v>
          </cell>
          <cell r="J101">
            <v>181.3</v>
          </cell>
        </row>
        <row r="102">
          <cell r="C102" t="str">
            <v>СЦТ2</v>
          </cell>
          <cell r="D102" t="str">
            <v>Прочие потребители</v>
          </cell>
          <cell r="E102" t="str">
            <v>Отборный пар</v>
          </cell>
          <cell r="G102">
            <v>266.44628099173599</v>
          </cell>
          <cell r="H102">
            <v>752</v>
          </cell>
          <cell r="I102">
            <v>360.98238386642498</v>
          </cell>
          <cell r="J102">
            <v>768.9</v>
          </cell>
        </row>
        <row r="103">
          <cell r="C103" t="str">
            <v>СЦТ2</v>
          </cell>
          <cell r="D103" t="str">
            <v>Прочие потребители</v>
          </cell>
          <cell r="E103" t="str">
            <v>Пар 1,2-2,5 кгс/см2</v>
          </cell>
          <cell r="G103">
            <v>0</v>
          </cell>
          <cell r="I103">
            <v>0</v>
          </cell>
        </row>
        <row r="104">
          <cell r="C104" t="str">
            <v>СЦТ2</v>
          </cell>
          <cell r="D104" t="str">
            <v>Прочие потребители</v>
          </cell>
          <cell r="E104" t="str">
            <v>Пар 2,5-7,0 кгс/см2</v>
          </cell>
          <cell r="G104">
            <v>0</v>
          </cell>
          <cell r="I104">
            <v>0</v>
          </cell>
        </row>
        <row r="105">
          <cell r="C105" t="str">
            <v>СЦТ2</v>
          </cell>
          <cell r="D105" t="str">
            <v>Прочие потребители</v>
          </cell>
          <cell r="E105" t="str">
            <v>Пар 7,0-13,0 кгс/см2</v>
          </cell>
          <cell r="G105">
            <v>181.41023386671401</v>
          </cell>
          <cell r="H105">
            <v>512</v>
          </cell>
          <cell r="I105">
            <v>248.30742986988199</v>
          </cell>
          <cell r="J105">
            <v>528.9</v>
          </cell>
        </row>
        <row r="106">
          <cell r="C106" t="str">
            <v>СЦТ2</v>
          </cell>
          <cell r="D106" t="str">
            <v>Прочие потребители</v>
          </cell>
          <cell r="E106" t="str">
            <v>Пар больше 13 кгс/см2</v>
          </cell>
          <cell r="G106">
            <v>0</v>
          </cell>
          <cell r="I106">
            <v>0</v>
          </cell>
        </row>
        <row r="107">
          <cell r="C107" t="str">
            <v>СЦТ2</v>
          </cell>
          <cell r="D107" t="str">
            <v>Прочие потребители</v>
          </cell>
          <cell r="E107" t="str">
            <v>Острый и редуцированный пар</v>
          </cell>
          <cell r="G107">
            <v>85.036047125021994</v>
          </cell>
          <cell r="H107">
            <v>240</v>
          </cell>
          <cell r="I107">
            <v>112.674953996543</v>
          </cell>
          <cell r="J107">
            <v>240</v>
          </cell>
        </row>
        <row r="110">
          <cell r="B110" t="str">
            <v>СЦТ3</v>
          </cell>
        </row>
        <row r="116">
          <cell r="C116" t="str">
            <v>СЦТ3</v>
          </cell>
          <cell r="D116" t="str">
            <v>Всего</v>
          </cell>
          <cell r="E116" t="str">
            <v>Всего</v>
          </cell>
          <cell r="G116">
            <v>380.2999999999999</v>
          </cell>
          <cell r="H116">
            <v>904.5</v>
          </cell>
          <cell r="I116">
            <v>434.78447873416059</v>
          </cell>
          <cell r="J116">
            <v>926.09999999999991</v>
          </cell>
        </row>
        <row r="117">
          <cell r="C117" t="str">
            <v>СЦТ3</v>
          </cell>
          <cell r="D117" t="str">
            <v>Всего</v>
          </cell>
          <cell r="E117" t="str">
            <v>Горячая вода c коллекторов</v>
          </cell>
          <cell r="G117">
            <v>0.16818131564400199</v>
          </cell>
          <cell r="H117">
            <v>0.4</v>
          </cell>
          <cell r="I117">
            <v>0.18779158999423801</v>
          </cell>
          <cell r="J117">
            <v>0.4</v>
          </cell>
        </row>
        <row r="118">
          <cell r="C118" t="str">
            <v>СЦТ3</v>
          </cell>
          <cell r="D118" t="str">
            <v>Всего</v>
          </cell>
          <cell r="E118" t="str">
            <v>Горячая вода с тепловых сетей</v>
          </cell>
          <cell r="G118">
            <v>315.42405749032599</v>
          </cell>
          <cell r="H118">
            <v>750.2</v>
          </cell>
          <cell r="I118">
            <v>349.99657585176197</v>
          </cell>
          <cell r="J118">
            <v>745.5</v>
          </cell>
        </row>
        <row r="119">
          <cell r="C119" t="str">
            <v>СЦТ3</v>
          </cell>
          <cell r="D119" t="str">
            <v>Всего</v>
          </cell>
          <cell r="E119" t="str">
            <v>Отборный пар</v>
          </cell>
          <cell r="G119">
            <v>64.707761194029899</v>
          </cell>
          <cell r="H119">
            <v>153.9</v>
          </cell>
          <cell r="I119">
            <v>84.600111292404407</v>
          </cell>
          <cell r="J119">
            <v>180.2</v>
          </cell>
        </row>
        <row r="120">
          <cell r="C120" t="str">
            <v>СЦТ3</v>
          </cell>
          <cell r="D120" t="str">
            <v>Всего</v>
          </cell>
          <cell r="E120" t="str">
            <v>Пар 1,2-2,5 кгс/см2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</row>
        <row r="121">
          <cell r="C121" t="str">
            <v>СЦТ3</v>
          </cell>
          <cell r="D121" t="str">
            <v>Всего</v>
          </cell>
          <cell r="E121" t="str">
            <v>Пар 2,5-7,0 кгс/см2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2">
          <cell r="C122" t="str">
            <v>СЦТ3</v>
          </cell>
          <cell r="D122" t="str">
            <v>Всего</v>
          </cell>
          <cell r="E122" t="str">
            <v>Пар 7,0-13,0 кгс/см2</v>
          </cell>
          <cell r="G122">
            <v>64.707761194029899</v>
          </cell>
          <cell r="H122">
            <v>153.9</v>
          </cell>
          <cell r="I122">
            <v>84.600111292404407</v>
          </cell>
          <cell r="J122">
            <v>180.2</v>
          </cell>
        </row>
        <row r="123">
          <cell r="C123" t="str">
            <v>СЦТ3</v>
          </cell>
          <cell r="D123" t="str">
            <v>Всего</v>
          </cell>
          <cell r="E123" t="str">
            <v>Пар больше 13 кгс/см2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24">
          <cell r="C124" t="str">
            <v>СЦТ3</v>
          </cell>
          <cell r="D124" t="str">
            <v>Всего</v>
          </cell>
          <cell r="E124" t="str">
            <v>Острый и редуцированный пар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</row>
        <row r="125">
          <cell r="C125" t="str">
            <v>СЦТ3</v>
          </cell>
          <cell r="D125" t="str">
            <v>Бюджетные потребители</v>
          </cell>
          <cell r="E125" t="str">
            <v>Всего</v>
          </cell>
          <cell r="G125">
            <v>10.1329242675511</v>
          </cell>
          <cell r="H125">
            <v>24.1</v>
          </cell>
          <cell r="I125">
            <v>11.3144432971529</v>
          </cell>
          <cell r="J125">
            <v>24.1</v>
          </cell>
        </row>
        <row r="126">
          <cell r="C126" t="str">
            <v>СЦТ3</v>
          </cell>
          <cell r="D126" t="str">
            <v>Бюджетные потребители</v>
          </cell>
          <cell r="E126" t="str">
            <v>Горячая вода c коллекторов</v>
          </cell>
          <cell r="G126">
            <v>0</v>
          </cell>
          <cell r="I126">
            <v>0</v>
          </cell>
        </row>
        <row r="127">
          <cell r="C127" t="str">
            <v>СЦТ3</v>
          </cell>
          <cell r="D127" t="str">
            <v>Бюджетные потребители</v>
          </cell>
          <cell r="E127" t="str">
            <v>Горячая вода с тепловых сетей</v>
          </cell>
          <cell r="G127">
            <v>10.1329242675511</v>
          </cell>
          <cell r="H127">
            <v>24.1</v>
          </cell>
          <cell r="I127">
            <v>11.3144432971529</v>
          </cell>
          <cell r="J127">
            <v>24.1</v>
          </cell>
        </row>
        <row r="128">
          <cell r="C128" t="str">
            <v>СЦТ3</v>
          </cell>
          <cell r="D128" t="str">
            <v>Бюджетные потребители</v>
          </cell>
          <cell r="E128" t="str">
            <v>Отборный пар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</row>
        <row r="129">
          <cell r="C129" t="str">
            <v>СЦТ3</v>
          </cell>
          <cell r="D129" t="str">
            <v>Бюджетные потребители</v>
          </cell>
          <cell r="E129" t="str">
            <v>Пар 1,2-2,5 кгс/см2</v>
          </cell>
          <cell r="G129">
            <v>0</v>
          </cell>
          <cell r="I129">
            <v>0</v>
          </cell>
        </row>
        <row r="130">
          <cell r="C130" t="str">
            <v>СЦТ3</v>
          </cell>
          <cell r="D130" t="str">
            <v>Бюджетные потребители</v>
          </cell>
          <cell r="E130" t="str">
            <v>Пар 2,5-7,0 кгс/см2</v>
          </cell>
          <cell r="G130">
            <v>0</v>
          </cell>
          <cell r="I130">
            <v>0</v>
          </cell>
        </row>
        <row r="131">
          <cell r="C131" t="str">
            <v>СЦТ3</v>
          </cell>
          <cell r="D131" t="str">
            <v>Бюджетные потребители</v>
          </cell>
          <cell r="E131" t="str">
            <v>Пар 7,0-13,0 кгс/см2</v>
          </cell>
          <cell r="G131">
            <v>0</v>
          </cell>
          <cell r="I131">
            <v>0</v>
          </cell>
        </row>
        <row r="132">
          <cell r="C132" t="str">
            <v>СЦТ3</v>
          </cell>
          <cell r="D132" t="str">
            <v>Бюджетные потребители</v>
          </cell>
          <cell r="E132" t="str">
            <v>Пар больше 13 кгс/см2</v>
          </cell>
          <cell r="G132">
            <v>0</v>
          </cell>
          <cell r="I132">
            <v>0</v>
          </cell>
        </row>
        <row r="133">
          <cell r="C133" t="str">
            <v>СЦТ3</v>
          </cell>
          <cell r="D133" t="str">
            <v>Бюджетные потребители</v>
          </cell>
          <cell r="E133" t="str">
            <v>Острый и редуцированный пар</v>
          </cell>
          <cell r="G133">
            <v>0</v>
          </cell>
          <cell r="I133">
            <v>0</v>
          </cell>
        </row>
        <row r="134">
          <cell r="C134" t="str">
            <v>СЦТ3</v>
          </cell>
          <cell r="D134" t="str">
            <v>Прочие потребители</v>
          </cell>
          <cell r="E134" t="str">
            <v>Всего</v>
          </cell>
          <cell r="G134">
            <v>370.16707573244889</v>
          </cell>
          <cell r="H134">
            <v>880.4</v>
          </cell>
          <cell r="I134">
            <v>423.4700354370076</v>
          </cell>
          <cell r="J134">
            <v>902</v>
          </cell>
        </row>
        <row r="135">
          <cell r="C135" t="str">
            <v>СЦТ3</v>
          </cell>
          <cell r="D135" t="str">
            <v>Прочие потребители</v>
          </cell>
          <cell r="E135" t="str">
            <v>Горячая вода c коллекторов</v>
          </cell>
          <cell r="G135">
            <v>0.16818131564400199</v>
          </cell>
          <cell r="H135">
            <v>0.4</v>
          </cell>
          <cell r="I135">
            <v>0.18779158999423801</v>
          </cell>
          <cell r="J135">
            <v>0.4</v>
          </cell>
        </row>
        <row r="136">
          <cell r="C136" t="str">
            <v>СЦТ3</v>
          </cell>
          <cell r="D136" t="str">
            <v>Прочие потребители</v>
          </cell>
          <cell r="E136" t="str">
            <v>Горячая вода с тепловых сетей</v>
          </cell>
          <cell r="G136">
            <v>305.29113322277499</v>
          </cell>
          <cell r="H136">
            <v>726.1</v>
          </cell>
          <cell r="I136">
            <v>338.68213255460898</v>
          </cell>
          <cell r="J136">
            <v>721.4</v>
          </cell>
        </row>
        <row r="137">
          <cell r="C137" t="str">
            <v>СЦТ3</v>
          </cell>
          <cell r="D137" t="str">
            <v>Прочие потребители</v>
          </cell>
          <cell r="E137" t="str">
            <v>Отборный пар</v>
          </cell>
          <cell r="G137">
            <v>64.707761194029899</v>
          </cell>
          <cell r="H137">
            <v>153.9</v>
          </cell>
          <cell r="I137">
            <v>84.600111292404407</v>
          </cell>
          <cell r="J137">
            <v>180.2</v>
          </cell>
        </row>
        <row r="138">
          <cell r="C138" t="str">
            <v>СЦТ3</v>
          </cell>
          <cell r="D138" t="str">
            <v>Прочие потребители</v>
          </cell>
          <cell r="E138" t="str">
            <v>Пар 1,2-2,5 кгс/см2</v>
          </cell>
          <cell r="G138">
            <v>0</v>
          </cell>
          <cell r="I138">
            <v>0</v>
          </cell>
        </row>
        <row r="139">
          <cell r="C139" t="str">
            <v>СЦТ3</v>
          </cell>
          <cell r="D139" t="str">
            <v>Прочие потребители</v>
          </cell>
          <cell r="E139" t="str">
            <v>Пар 2,5-7,0 кгс/см2</v>
          </cell>
          <cell r="G139">
            <v>0</v>
          </cell>
          <cell r="I139">
            <v>0</v>
          </cell>
        </row>
        <row r="140">
          <cell r="C140" t="str">
            <v>СЦТ3</v>
          </cell>
          <cell r="D140" t="str">
            <v>Прочие потребители</v>
          </cell>
          <cell r="E140" t="str">
            <v>Пар 7,0-13,0 кгс/см2</v>
          </cell>
          <cell r="G140">
            <v>64.707761194029899</v>
          </cell>
          <cell r="H140">
            <v>153.9</v>
          </cell>
          <cell r="I140">
            <v>84.600111292404407</v>
          </cell>
          <cell r="J140">
            <v>180.2</v>
          </cell>
        </row>
        <row r="141">
          <cell r="C141" t="str">
            <v>СЦТ3</v>
          </cell>
          <cell r="D141" t="str">
            <v>Прочие потребители</v>
          </cell>
          <cell r="E141" t="str">
            <v>Пар больше 13 кгс/см2</v>
          </cell>
          <cell r="G141">
            <v>0</v>
          </cell>
          <cell r="I141">
            <v>0</v>
          </cell>
        </row>
        <row r="142">
          <cell r="C142" t="str">
            <v>СЦТ3</v>
          </cell>
          <cell r="D142" t="str">
            <v>Прочие потребители</v>
          </cell>
          <cell r="E142" t="str">
            <v>Острый и редуцированный пар</v>
          </cell>
          <cell r="G142">
            <v>0</v>
          </cell>
          <cell r="I142">
            <v>0</v>
          </cell>
        </row>
        <row r="151">
          <cell r="C151">
            <v>0</v>
          </cell>
          <cell r="D151" t="str">
            <v>Всего</v>
          </cell>
          <cell r="E151" t="str">
            <v>Всего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52">
          <cell r="C152">
            <v>0</v>
          </cell>
          <cell r="D152" t="str">
            <v>Всего</v>
          </cell>
          <cell r="E152" t="str">
            <v>Горячая вода c коллекторов</v>
          </cell>
        </row>
        <row r="153">
          <cell r="C153">
            <v>0</v>
          </cell>
          <cell r="D153" t="str">
            <v>Всего</v>
          </cell>
          <cell r="E153" t="str">
            <v>Горячая вода с тепловых сетей</v>
          </cell>
        </row>
        <row r="154">
          <cell r="C154">
            <v>0</v>
          </cell>
          <cell r="D154" t="str">
            <v>Всего</v>
          </cell>
          <cell r="E154" t="str">
            <v>Отборный пар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</row>
        <row r="155">
          <cell r="C155">
            <v>0</v>
          </cell>
          <cell r="D155" t="str">
            <v>Всего</v>
          </cell>
          <cell r="E155" t="str">
            <v>Пар 1,2-2,5 кгс/см2</v>
          </cell>
        </row>
        <row r="156">
          <cell r="C156">
            <v>0</v>
          </cell>
          <cell r="D156" t="str">
            <v>Всего</v>
          </cell>
          <cell r="E156" t="str">
            <v>Пар 2,5-7,0 кгс/см2</v>
          </cell>
        </row>
        <row r="157">
          <cell r="C157">
            <v>0</v>
          </cell>
          <cell r="D157" t="str">
            <v>Всего</v>
          </cell>
          <cell r="E157" t="str">
            <v>Пар 7,0-13,0 кгс/см2</v>
          </cell>
        </row>
        <row r="158">
          <cell r="C158">
            <v>0</v>
          </cell>
          <cell r="D158" t="str">
            <v>Всего</v>
          </cell>
          <cell r="E158" t="str">
            <v>Пар больше 13 кгс/см2</v>
          </cell>
        </row>
        <row r="159">
          <cell r="C159">
            <v>0</v>
          </cell>
          <cell r="D159" t="str">
            <v>Всего</v>
          </cell>
          <cell r="E159" t="str">
            <v>Острый и редуцированный пар</v>
          </cell>
        </row>
        <row r="160">
          <cell r="C160">
            <v>0</v>
          </cell>
          <cell r="D160" t="str">
            <v>Бюджетные потребители</v>
          </cell>
          <cell r="E160" t="str">
            <v>Всего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61">
          <cell r="C161">
            <v>0</v>
          </cell>
          <cell r="D161" t="str">
            <v>Бюджетные потребители</v>
          </cell>
          <cell r="E161" t="str">
            <v>Горячая вода c коллекторов</v>
          </cell>
        </row>
        <row r="162">
          <cell r="C162">
            <v>0</v>
          </cell>
          <cell r="D162" t="str">
            <v>Бюджетные потребители</v>
          </cell>
          <cell r="E162" t="str">
            <v>Горячая вода с тепловых сетей</v>
          </cell>
        </row>
        <row r="163">
          <cell r="C163">
            <v>0</v>
          </cell>
          <cell r="D163" t="str">
            <v>Бюджетные потребители</v>
          </cell>
          <cell r="E163" t="str">
            <v>Отборный пар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</row>
        <row r="164">
          <cell r="C164">
            <v>0</v>
          </cell>
          <cell r="D164" t="str">
            <v>Бюджетные потребители</v>
          </cell>
          <cell r="E164" t="str">
            <v>Пар 1,2-2,5 кгс/см2</v>
          </cell>
        </row>
        <row r="165">
          <cell r="C165">
            <v>0</v>
          </cell>
          <cell r="D165" t="str">
            <v>Бюджетные потребители</v>
          </cell>
          <cell r="E165" t="str">
            <v>Пар 2,5-7,0 кгс/см2</v>
          </cell>
        </row>
        <row r="166">
          <cell r="C166">
            <v>0</v>
          </cell>
          <cell r="D166" t="str">
            <v>Бюджетные потребители</v>
          </cell>
          <cell r="E166" t="str">
            <v>Пар 7,0-13,0 кгс/см2</v>
          </cell>
        </row>
        <row r="167">
          <cell r="C167">
            <v>0</v>
          </cell>
          <cell r="D167" t="str">
            <v>Бюджетные потребители</v>
          </cell>
          <cell r="E167" t="str">
            <v>Пар больше 13 кгс/см2</v>
          </cell>
        </row>
        <row r="168">
          <cell r="C168">
            <v>0</v>
          </cell>
          <cell r="D168" t="str">
            <v>Бюджетные потребители</v>
          </cell>
          <cell r="E168" t="str">
            <v>Острый и редуцированный пар</v>
          </cell>
        </row>
        <row r="169">
          <cell r="C169">
            <v>0</v>
          </cell>
          <cell r="D169" t="str">
            <v>Прочие потребители</v>
          </cell>
          <cell r="E169" t="str">
            <v>Всего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</row>
        <row r="170">
          <cell r="C170">
            <v>0</v>
          </cell>
          <cell r="D170" t="str">
            <v>Прочие потребители</v>
          </cell>
          <cell r="E170" t="str">
            <v>Горячая вода c коллекторов</v>
          </cell>
        </row>
        <row r="171">
          <cell r="C171">
            <v>0</v>
          </cell>
          <cell r="D171" t="str">
            <v>Прочие потребители</v>
          </cell>
          <cell r="E171" t="str">
            <v>Горячая вода с тепловых сетей</v>
          </cell>
        </row>
        <row r="172">
          <cell r="C172">
            <v>0</v>
          </cell>
          <cell r="D172" t="str">
            <v>Прочие потребители</v>
          </cell>
          <cell r="E172" t="str">
            <v>Отборный пар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</row>
        <row r="173">
          <cell r="C173">
            <v>0</v>
          </cell>
          <cell r="D173" t="str">
            <v>Прочие потребители</v>
          </cell>
          <cell r="E173" t="str">
            <v>Пар 1,2-2,5 кгс/см2</v>
          </cell>
        </row>
        <row r="174">
          <cell r="C174">
            <v>0</v>
          </cell>
          <cell r="D174" t="str">
            <v>Прочие потребители</v>
          </cell>
          <cell r="E174" t="str">
            <v>Пар 2,5-7,0 кгс/см2</v>
          </cell>
        </row>
        <row r="175">
          <cell r="C175">
            <v>0</v>
          </cell>
          <cell r="D175" t="str">
            <v>Прочие потребители</v>
          </cell>
          <cell r="E175" t="str">
            <v>Пар 7,0-13,0 кгс/см2</v>
          </cell>
        </row>
        <row r="176">
          <cell r="C176">
            <v>0</v>
          </cell>
          <cell r="D176" t="str">
            <v>Прочие потребители</v>
          </cell>
          <cell r="E176" t="str">
            <v>Пар больше 13 кгс/см2</v>
          </cell>
        </row>
        <row r="177">
          <cell r="C177">
            <v>0</v>
          </cell>
          <cell r="D177" t="str">
            <v>Прочие потребители</v>
          </cell>
          <cell r="E177" t="str">
            <v>Острый и редуцированный пар</v>
          </cell>
        </row>
      </sheetData>
      <sheetData sheetId="12">
        <row r="8">
          <cell r="D8" t="e">
            <v>#NAME?</v>
          </cell>
          <cell r="E8">
            <v>656.84799999999996</v>
          </cell>
          <cell r="F8" t="e">
            <v>#NAME?</v>
          </cell>
          <cell r="G8">
            <v>371.98200000000003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>
            <v>8412.5</v>
          </cell>
          <cell r="M8">
            <v>284.86599999999987</v>
          </cell>
          <cell r="N8" t="e">
            <v>#NAME?</v>
          </cell>
          <cell r="O8">
            <v>1212.658719</v>
          </cell>
          <cell r="P8" t="e">
            <v>#NAME?</v>
          </cell>
        </row>
        <row r="10">
          <cell r="B10" t="str">
            <v>ГРЭС</v>
          </cell>
          <cell r="D10" t="e">
            <v>#NAME?</v>
          </cell>
          <cell r="E10">
            <v>38.834000000000003</v>
          </cell>
          <cell r="F10" t="e">
            <v>#NAME?</v>
          </cell>
          <cell r="G10">
            <v>8.2330000000000005</v>
          </cell>
          <cell r="H10" t="e">
            <v>#NAME?</v>
          </cell>
          <cell r="I10" t="e">
            <v>#NAME?</v>
          </cell>
          <cell r="J10">
            <v>379.17</v>
          </cell>
          <cell r="K10" t="e">
            <v>#NAME?</v>
          </cell>
          <cell r="L10">
            <v>961.8</v>
          </cell>
          <cell r="M10">
            <v>30.601000000000003</v>
          </cell>
          <cell r="N10">
            <v>132.44</v>
          </cell>
          <cell r="O10">
            <v>127.38079199999999</v>
          </cell>
          <cell r="P10" t="e">
            <v>#NAME?</v>
          </cell>
        </row>
        <row r="11">
          <cell r="B11" t="str">
            <v>ТЭЦ-1</v>
          </cell>
          <cell r="D11" t="e">
            <v>#NAME?</v>
          </cell>
          <cell r="E11">
            <v>17.039000000000001</v>
          </cell>
          <cell r="F11" t="e">
            <v>#NAME?</v>
          </cell>
          <cell r="G11">
            <v>2.4830000000000001</v>
          </cell>
          <cell r="H11" t="e">
            <v>#NAME?</v>
          </cell>
          <cell r="I11" t="e">
            <v>#NAME?</v>
          </cell>
          <cell r="J11">
            <v>438.42</v>
          </cell>
          <cell r="K11" t="e">
            <v>#NAME?</v>
          </cell>
          <cell r="L11">
            <v>378</v>
          </cell>
          <cell r="M11">
            <v>14.556000000000001</v>
          </cell>
          <cell r="N11">
            <v>154.88</v>
          </cell>
          <cell r="O11">
            <v>58.544640000000001</v>
          </cell>
          <cell r="P11" t="e">
            <v>#NAME?</v>
          </cell>
        </row>
        <row r="12">
          <cell r="B12" t="str">
            <v>ТЭЦ-2</v>
          </cell>
          <cell r="D12" t="e">
            <v>#NAME?</v>
          </cell>
          <cell r="E12">
            <v>121.34699999999998</v>
          </cell>
          <cell r="F12" t="e">
            <v>#NAME?</v>
          </cell>
          <cell r="G12">
            <v>66.825000000000003</v>
          </cell>
          <cell r="H12" t="e">
            <v>#NAME?</v>
          </cell>
          <cell r="I12" t="e">
            <v>#NAME?</v>
          </cell>
          <cell r="J12">
            <v>367.13</v>
          </cell>
          <cell r="K12" t="e">
            <v>#NAME?</v>
          </cell>
          <cell r="L12">
            <v>1711.4</v>
          </cell>
          <cell r="M12">
            <v>54.521999999999977</v>
          </cell>
          <cell r="N12">
            <v>149.44</v>
          </cell>
          <cell r="O12">
            <v>255.75161600000001</v>
          </cell>
          <cell r="P12" t="e">
            <v>#NAME?</v>
          </cell>
        </row>
        <row r="13">
          <cell r="B13" t="str">
            <v>ТЭЦ-3</v>
          </cell>
          <cell r="D13" t="e">
            <v>#NAME?</v>
          </cell>
          <cell r="E13">
            <v>95.958999999999946</v>
          </cell>
          <cell r="F13" t="e">
            <v>#NAME?</v>
          </cell>
          <cell r="G13">
            <v>55.881999999999998</v>
          </cell>
          <cell r="H13" t="e">
            <v>#NAME?</v>
          </cell>
          <cell r="I13" t="e">
            <v>#NAME?</v>
          </cell>
          <cell r="J13">
            <v>359.29</v>
          </cell>
          <cell r="K13" t="e">
            <v>#NAME?</v>
          </cell>
          <cell r="L13">
            <v>988.1</v>
          </cell>
          <cell r="M13">
            <v>40.076999999999956</v>
          </cell>
          <cell r="N13">
            <v>145.11000000000001</v>
          </cell>
          <cell r="O13">
            <v>143.38319100000001</v>
          </cell>
          <cell r="P13" t="e">
            <v>#NAME?</v>
          </cell>
        </row>
        <row r="14">
          <cell r="B14" t="str">
            <v>ТЭЦ-4</v>
          </cell>
          <cell r="D14" t="e">
            <v>#NAME?</v>
          </cell>
          <cell r="E14">
            <v>191.05799999999999</v>
          </cell>
          <cell r="F14" t="e">
            <v>#NAME?</v>
          </cell>
          <cell r="G14">
            <v>125.41800000000001</v>
          </cell>
          <cell r="H14" t="e">
            <v>#NAME?</v>
          </cell>
          <cell r="I14" t="e">
            <v>#NAME?</v>
          </cell>
          <cell r="J14">
            <v>349.37</v>
          </cell>
          <cell r="K14" t="e">
            <v>#NAME?</v>
          </cell>
          <cell r="L14">
            <v>2427.1999999999998</v>
          </cell>
          <cell r="M14">
            <v>65.64</v>
          </cell>
          <cell r="N14">
            <v>150.75</v>
          </cell>
          <cell r="O14">
            <v>365.90039999999999</v>
          </cell>
          <cell r="P14" t="e">
            <v>#NAME?</v>
          </cell>
        </row>
        <row r="15">
          <cell r="B15" t="str">
            <v>ТЭЦ-5</v>
          </cell>
          <cell r="D15" t="e">
            <v>#NAME?</v>
          </cell>
          <cell r="E15">
            <v>192.61099999999999</v>
          </cell>
          <cell r="F15" t="e">
            <v>#NAME?</v>
          </cell>
          <cell r="G15">
            <v>113.14100000000001</v>
          </cell>
          <cell r="H15" t="e">
            <v>#NAME?</v>
          </cell>
          <cell r="I15" t="e">
            <v>#NAME?</v>
          </cell>
          <cell r="J15">
            <v>293.88</v>
          </cell>
          <cell r="K15" t="e">
            <v>#NAME?</v>
          </cell>
          <cell r="L15">
            <v>1946</v>
          </cell>
          <cell r="M15">
            <v>79.47</v>
          </cell>
          <cell r="N15">
            <v>134.47999999999999</v>
          </cell>
          <cell r="O15">
            <v>261.69808</v>
          </cell>
          <cell r="P15" t="e">
            <v>#NAME?</v>
          </cell>
        </row>
        <row r="16">
          <cell r="D16" t="e">
            <v>#NAME?</v>
          </cell>
          <cell r="E16">
            <v>0</v>
          </cell>
          <cell r="F16" t="e">
            <v>#NAME?</v>
          </cell>
          <cell r="H16" t="e">
            <v>#NAME?</v>
          </cell>
          <cell r="I16" t="e">
            <v>#NAME?</v>
          </cell>
          <cell r="K16" t="e">
            <v>#NAME?</v>
          </cell>
          <cell r="O16">
            <v>0</v>
          </cell>
          <cell r="P16" t="e">
            <v>#NAME?</v>
          </cell>
        </row>
        <row r="18">
          <cell r="L18">
            <v>0</v>
          </cell>
          <cell r="M18">
            <v>0</v>
          </cell>
          <cell r="N18" t="e">
            <v>#NAME?</v>
          </cell>
          <cell r="O18">
            <v>0</v>
          </cell>
          <cell r="P18">
            <v>0</v>
          </cell>
        </row>
        <row r="20">
          <cell r="O20">
            <v>0</v>
          </cell>
          <cell r="P20">
            <v>0</v>
          </cell>
        </row>
        <row r="22">
          <cell r="D22" t="e">
            <v>#NAME?</v>
          </cell>
          <cell r="E22">
            <v>656.84799999999996</v>
          </cell>
          <cell r="F22" t="e">
            <v>#NAME?</v>
          </cell>
          <cell r="G22">
            <v>371.98200000000003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>
            <v>8412.5</v>
          </cell>
          <cell r="M22">
            <v>284.86599999999987</v>
          </cell>
          <cell r="N22" t="e">
            <v>#NAME?</v>
          </cell>
          <cell r="O22">
            <v>1212.658719</v>
          </cell>
          <cell r="P22" t="e">
            <v>#NAME?</v>
          </cell>
        </row>
        <row r="24">
          <cell r="B24" t="str">
            <v>СЦТ1</v>
          </cell>
          <cell r="D24" t="e">
            <v>#NAME?</v>
          </cell>
          <cell r="E24">
            <v>369.83099999999996</v>
          </cell>
          <cell r="F24" t="e">
            <v>#NAME?</v>
          </cell>
          <cell r="G24">
            <v>190.68200000000002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>
            <v>4997.2</v>
          </cell>
          <cell r="M24">
            <v>179.14899999999997</v>
          </cell>
          <cell r="N24" t="e">
            <v>#NAME?</v>
          </cell>
          <cell r="O24">
            <v>703.37512800000002</v>
          </cell>
          <cell r="P24" t="e">
            <v>#NAME?</v>
          </cell>
        </row>
        <row r="25">
          <cell r="B25" t="str">
            <v>СЦТ2</v>
          </cell>
          <cell r="D25" t="e">
            <v>#NAME?</v>
          </cell>
          <cell r="E25">
            <v>191.05799999999999</v>
          </cell>
          <cell r="F25" t="e">
            <v>#NAME?</v>
          </cell>
          <cell r="G25">
            <v>125.41800000000001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>
            <v>2427.1999999999998</v>
          </cell>
          <cell r="M25">
            <v>65.64</v>
          </cell>
          <cell r="N25" t="e">
            <v>#NAME?</v>
          </cell>
          <cell r="O25">
            <v>365.90039999999999</v>
          </cell>
          <cell r="P25" t="e">
            <v>#NAME?</v>
          </cell>
        </row>
        <row r="26">
          <cell r="B26" t="str">
            <v>СЦТ3</v>
          </cell>
          <cell r="D26" t="e">
            <v>#NAME?</v>
          </cell>
          <cell r="E26">
            <v>95.958999999999946</v>
          </cell>
          <cell r="F26" t="e">
            <v>#NAME?</v>
          </cell>
          <cell r="G26">
            <v>55.881999999999998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>
            <v>988.1</v>
          </cell>
          <cell r="M26">
            <v>40.076999999999956</v>
          </cell>
          <cell r="N26" t="e">
            <v>#NAME?</v>
          </cell>
          <cell r="O26">
            <v>143.38319100000001</v>
          </cell>
          <cell r="P26" t="e">
            <v>#NAME?</v>
          </cell>
        </row>
        <row r="27">
          <cell r="D27" t="e">
            <v>#NAME?</v>
          </cell>
          <cell r="E27">
            <v>0</v>
          </cell>
          <cell r="F27" t="e">
            <v>#NAME?</v>
          </cell>
          <cell r="G27">
            <v>0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>
            <v>0</v>
          </cell>
          <cell r="M27">
            <v>0</v>
          </cell>
          <cell r="N27" t="e">
            <v>#NAME?</v>
          </cell>
          <cell r="O27">
            <v>0</v>
          </cell>
          <cell r="P27" t="e">
            <v>#NAME?</v>
          </cell>
        </row>
        <row r="30">
          <cell r="D30" t="e">
            <v>#NAME?</v>
          </cell>
          <cell r="E30">
            <v>639.99999999999966</v>
          </cell>
          <cell r="F30" t="e">
            <v>#NAME?</v>
          </cell>
          <cell r="G30">
            <v>342.6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>
            <v>8619.7999999999993</v>
          </cell>
          <cell r="M30">
            <v>297.39999999999964</v>
          </cell>
          <cell r="N30" t="e">
            <v>#NAME?</v>
          </cell>
          <cell r="O30">
            <v>1243.8172800000002</v>
          </cell>
          <cell r="P30" t="e">
            <v>#NAME?</v>
          </cell>
        </row>
        <row r="32">
          <cell r="B32" t="str">
            <v>ГРЭС</v>
          </cell>
          <cell r="D32" t="e">
            <v>#NAME?</v>
          </cell>
          <cell r="E32">
            <v>42.1</v>
          </cell>
          <cell r="F32" t="e">
            <v>#NAME?</v>
          </cell>
          <cell r="G32">
            <v>9.5</v>
          </cell>
          <cell r="H32" t="e">
            <v>#NAME?</v>
          </cell>
          <cell r="I32" t="e">
            <v>#NAME?</v>
          </cell>
          <cell r="J32">
            <v>390.83</v>
          </cell>
          <cell r="K32" t="e">
            <v>#NAME?</v>
          </cell>
          <cell r="L32">
            <v>979.6</v>
          </cell>
          <cell r="M32">
            <v>32.6</v>
          </cell>
          <cell r="N32">
            <v>133.11000000000001</v>
          </cell>
          <cell r="O32">
            <v>130.39455600000002</v>
          </cell>
          <cell r="P32" t="e">
            <v>#NAME?</v>
          </cell>
        </row>
        <row r="33">
          <cell r="B33" t="str">
            <v>ТЭЦ-1</v>
          </cell>
          <cell r="D33" t="e">
            <v>#NAME?</v>
          </cell>
          <cell r="E33">
            <v>18.5</v>
          </cell>
          <cell r="F33" t="e">
            <v>#NAME?</v>
          </cell>
          <cell r="G33">
            <v>2.5</v>
          </cell>
          <cell r="H33" t="e">
            <v>#NAME?</v>
          </cell>
          <cell r="I33" t="e">
            <v>#NAME?</v>
          </cell>
          <cell r="J33">
            <v>448.02</v>
          </cell>
          <cell r="K33" t="e">
            <v>#NAME?</v>
          </cell>
          <cell r="L33">
            <v>388.7</v>
          </cell>
          <cell r="M33">
            <v>16</v>
          </cell>
          <cell r="N33">
            <v>156.94</v>
          </cell>
          <cell r="O33">
            <v>61.002577999999993</v>
          </cell>
          <cell r="P33" t="e">
            <v>#NAME?</v>
          </cell>
        </row>
        <row r="34">
          <cell r="B34" t="str">
            <v>ТЭЦ-2</v>
          </cell>
          <cell r="D34" t="e">
            <v>#NAME?</v>
          </cell>
          <cell r="E34">
            <v>120.1</v>
          </cell>
          <cell r="F34" t="e">
            <v>#NAME?</v>
          </cell>
          <cell r="G34">
            <v>66.5</v>
          </cell>
          <cell r="H34" t="e">
            <v>#NAME?</v>
          </cell>
          <cell r="I34" t="e">
            <v>#NAME?</v>
          </cell>
          <cell r="J34">
            <v>362.97</v>
          </cell>
          <cell r="K34" t="e">
            <v>#NAME?</v>
          </cell>
          <cell r="L34">
            <v>1723.2</v>
          </cell>
          <cell r="M34">
            <v>53.6</v>
          </cell>
          <cell r="N34">
            <v>148.18</v>
          </cell>
          <cell r="O34">
            <v>255.34377600000002</v>
          </cell>
          <cell r="P34" t="e">
            <v>#NAME?</v>
          </cell>
        </row>
        <row r="35">
          <cell r="B35" t="str">
            <v>ТЭЦ-3</v>
          </cell>
          <cell r="D35" t="e">
            <v>#NAME?</v>
          </cell>
          <cell r="E35">
            <v>102.69999999999993</v>
          </cell>
          <cell r="F35" t="e">
            <v>#NAME?</v>
          </cell>
          <cell r="G35">
            <v>57.7</v>
          </cell>
          <cell r="H35" t="e">
            <v>#NAME?</v>
          </cell>
          <cell r="I35" t="e">
            <v>#NAME?</v>
          </cell>
          <cell r="J35">
            <v>368</v>
          </cell>
          <cell r="K35" t="e">
            <v>#NAME?</v>
          </cell>
          <cell r="L35">
            <v>1009.7</v>
          </cell>
          <cell r="M35">
            <v>44.999999999999929</v>
          </cell>
          <cell r="N35">
            <v>148.22</v>
          </cell>
          <cell r="O35">
            <v>149.657734</v>
          </cell>
          <cell r="P35" t="e">
            <v>#NAME?</v>
          </cell>
        </row>
        <row r="36">
          <cell r="B36" t="str">
            <v>ТЭЦ-4</v>
          </cell>
          <cell r="D36" t="e">
            <v>#NAME?</v>
          </cell>
          <cell r="E36">
            <v>173.59999999999991</v>
          </cell>
          <cell r="F36" t="e">
            <v>#NAME?</v>
          </cell>
          <cell r="G36">
            <v>110</v>
          </cell>
          <cell r="H36" t="e">
            <v>#NAME?</v>
          </cell>
          <cell r="I36" t="e">
            <v>#NAME?</v>
          </cell>
          <cell r="J36">
            <v>335.32</v>
          </cell>
          <cell r="K36" t="e">
            <v>#NAME?</v>
          </cell>
          <cell r="L36">
            <v>2441.8000000000002</v>
          </cell>
          <cell r="M36">
            <v>63.599999999999909</v>
          </cell>
          <cell r="N36">
            <v>149.18</v>
          </cell>
          <cell r="O36">
            <v>364.26772400000004</v>
          </cell>
          <cell r="P36" t="e">
            <v>#NAME?</v>
          </cell>
        </row>
        <row r="37">
          <cell r="B37" t="str">
            <v>ТЭЦ-5</v>
          </cell>
          <cell r="D37" t="e">
            <v>#NAME?</v>
          </cell>
          <cell r="E37">
            <v>182.99999999999983</v>
          </cell>
          <cell r="F37" t="e">
            <v>#NAME?</v>
          </cell>
          <cell r="G37">
            <v>96.4</v>
          </cell>
          <cell r="H37" t="e">
            <v>#NAME?</v>
          </cell>
          <cell r="I37" t="e">
            <v>#NAME?</v>
          </cell>
          <cell r="J37">
            <v>273.72000000000003</v>
          </cell>
          <cell r="K37" t="e">
            <v>#NAME?</v>
          </cell>
          <cell r="L37">
            <v>2076.8000000000002</v>
          </cell>
          <cell r="M37">
            <v>86.599999999999824</v>
          </cell>
          <cell r="N37">
            <v>136.34</v>
          </cell>
          <cell r="O37">
            <v>283.15091200000001</v>
          </cell>
          <cell r="P37" t="e">
            <v>#NAME?</v>
          </cell>
        </row>
        <row r="38">
          <cell r="D38" t="e">
            <v>#NAME?</v>
          </cell>
          <cell r="E38">
            <v>0</v>
          </cell>
          <cell r="F38" t="e">
            <v>#NAME?</v>
          </cell>
          <cell r="H38" t="e">
            <v>#NAME?</v>
          </cell>
          <cell r="I38" t="e">
            <v>#NAME?</v>
          </cell>
          <cell r="K38" t="e">
            <v>#NAME?</v>
          </cell>
          <cell r="O38">
            <v>0</v>
          </cell>
          <cell r="P38" t="e">
            <v>#NAME?</v>
          </cell>
        </row>
        <row r="40">
          <cell r="L40">
            <v>0</v>
          </cell>
          <cell r="M40">
            <v>0</v>
          </cell>
          <cell r="N40" t="e">
            <v>#NAME?</v>
          </cell>
          <cell r="O40">
            <v>0</v>
          </cell>
          <cell r="P40">
            <v>0</v>
          </cell>
        </row>
        <row r="42">
          <cell r="O42">
            <v>0</v>
          </cell>
          <cell r="P42">
            <v>0</v>
          </cell>
        </row>
        <row r="44">
          <cell r="D44" t="e">
            <v>#NAME?</v>
          </cell>
          <cell r="E44">
            <v>639.99999999999966</v>
          </cell>
          <cell r="F44" t="e">
            <v>#NAME?</v>
          </cell>
          <cell r="G44">
            <v>342.6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>
            <v>8619.7999999999993</v>
          </cell>
          <cell r="M44">
            <v>297.39999999999964</v>
          </cell>
          <cell r="N44" t="e">
            <v>#NAME?</v>
          </cell>
          <cell r="O44">
            <v>1243.8172800000002</v>
          </cell>
          <cell r="P44" t="e">
            <v>#NAME?</v>
          </cell>
        </row>
        <row r="46">
          <cell r="B46" t="str">
            <v>СЦТ1</v>
          </cell>
          <cell r="D46" t="e">
            <v>#NAME?</v>
          </cell>
          <cell r="E46">
            <v>363.69999999999982</v>
          </cell>
          <cell r="F46" t="e">
            <v>#NAME?</v>
          </cell>
          <cell r="G46">
            <v>174.9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>
            <v>5168.3</v>
          </cell>
          <cell r="M46">
            <v>188.79999999999984</v>
          </cell>
          <cell r="N46" t="e">
            <v>#NAME?</v>
          </cell>
          <cell r="O46">
            <v>729.89182200000005</v>
          </cell>
          <cell r="P46" t="e">
            <v>#NAME?</v>
          </cell>
        </row>
        <row r="47">
          <cell r="B47" t="str">
            <v>СЦТ2</v>
          </cell>
          <cell r="D47" t="e">
            <v>#NAME?</v>
          </cell>
          <cell r="E47">
            <v>173.59999999999991</v>
          </cell>
          <cell r="F47" t="e">
            <v>#NAME?</v>
          </cell>
          <cell r="G47">
            <v>110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>
            <v>2441.8000000000002</v>
          </cell>
          <cell r="M47">
            <v>63.599999999999909</v>
          </cell>
          <cell r="N47" t="e">
            <v>#NAME?</v>
          </cell>
          <cell r="O47">
            <v>364.26772400000004</v>
          </cell>
          <cell r="P47" t="e">
            <v>#NAME?</v>
          </cell>
        </row>
        <row r="48">
          <cell r="B48" t="str">
            <v>СЦТ3</v>
          </cell>
          <cell r="D48" t="e">
            <v>#NAME?</v>
          </cell>
          <cell r="E48">
            <v>102.69999999999993</v>
          </cell>
          <cell r="F48" t="e">
            <v>#NAME?</v>
          </cell>
          <cell r="G48">
            <v>57.7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>
            <v>1009.7</v>
          </cell>
          <cell r="M48">
            <v>44.999999999999929</v>
          </cell>
          <cell r="N48" t="e">
            <v>#NAME?</v>
          </cell>
          <cell r="O48">
            <v>149.657734</v>
          </cell>
          <cell r="P48" t="e">
            <v>#NAME?</v>
          </cell>
        </row>
        <row r="49">
          <cell r="D49" t="e">
            <v>#NAME?</v>
          </cell>
          <cell r="E49">
            <v>0</v>
          </cell>
          <cell r="F49" t="e">
            <v>#NAME?</v>
          </cell>
          <cell r="G49">
            <v>0</v>
          </cell>
          <cell r="H49" t="e">
            <v>#NAME?</v>
          </cell>
          <cell r="I49" t="e">
            <v>#NAME?</v>
          </cell>
          <cell r="J49" t="e">
            <v>#NAME?</v>
          </cell>
          <cell r="K49" t="e">
            <v>#NAME?</v>
          </cell>
          <cell r="L49">
            <v>0</v>
          </cell>
          <cell r="M49">
            <v>0</v>
          </cell>
          <cell r="N49" t="e">
            <v>#NAME?</v>
          </cell>
          <cell r="O49">
            <v>0</v>
          </cell>
          <cell r="P49" t="e">
            <v>#NAME?</v>
          </cell>
        </row>
      </sheetData>
      <sheetData sheetId="13">
        <row r="9">
          <cell r="A9" t="str">
            <v>ГРЭС</v>
          </cell>
          <cell r="L9">
            <v>0</v>
          </cell>
          <cell r="Q9">
            <v>0</v>
          </cell>
          <cell r="R9" t="e">
            <v>#NAME?</v>
          </cell>
        </row>
        <row r="10">
          <cell r="C10" t="str">
            <v>Мазут</v>
          </cell>
          <cell r="D10">
            <v>2.6070000000000002</v>
          </cell>
          <cell r="E10">
            <v>1724.9520521672418</v>
          </cell>
          <cell r="G10">
            <v>5.4</v>
          </cell>
          <cell r="H10">
            <v>1530.1</v>
          </cell>
          <cell r="L10">
            <v>1667.98</v>
          </cell>
          <cell r="N10">
            <v>0</v>
          </cell>
          <cell r="O10">
            <v>1686.5295366554265</v>
          </cell>
          <cell r="Q10">
            <v>8.0070000000000014</v>
          </cell>
          <cell r="R10" t="e">
            <v>#NAME?</v>
          </cell>
        </row>
        <row r="11">
          <cell r="C11" t="str">
            <v>Газ</v>
          </cell>
          <cell r="L11">
            <v>0</v>
          </cell>
          <cell r="Q11">
            <v>0</v>
          </cell>
          <cell r="R11" t="e">
            <v>#NAME?</v>
          </cell>
        </row>
        <row r="13">
          <cell r="A13" t="str">
            <v>ТЭЦ-1</v>
          </cell>
          <cell r="L13">
            <v>0</v>
          </cell>
          <cell r="Q13">
            <v>0</v>
          </cell>
          <cell r="R13" t="e">
            <v>#NAME?</v>
          </cell>
        </row>
        <row r="14">
          <cell r="C14" t="str">
            <v>Мазут</v>
          </cell>
          <cell r="D14">
            <v>2.1040000000000001</v>
          </cell>
          <cell r="E14">
            <v>1454.6848859315589</v>
          </cell>
          <cell r="G14">
            <v>0</v>
          </cell>
          <cell r="H14">
            <v>1450</v>
          </cell>
          <cell r="L14">
            <v>1587.88</v>
          </cell>
          <cell r="N14">
            <v>0.157</v>
          </cell>
          <cell r="O14">
            <v>1454.6848859315589</v>
          </cell>
          <cell r="Q14">
            <v>1.9470000000000001</v>
          </cell>
          <cell r="R14" t="e">
            <v>#NAME?</v>
          </cell>
        </row>
        <row r="15">
          <cell r="C15" t="str">
            <v>Газ</v>
          </cell>
          <cell r="L15">
            <v>0</v>
          </cell>
          <cell r="Q15">
            <v>0</v>
          </cell>
          <cell r="R15" t="e">
            <v>#NAME?</v>
          </cell>
        </row>
        <row r="17">
          <cell r="A17" t="str">
            <v>ТЭЦ-2</v>
          </cell>
          <cell r="L17">
            <v>0</v>
          </cell>
          <cell r="M17">
            <v>0</v>
          </cell>
          <cell r="P17">
            <v>0</v>
          </cell>
          <cell r="Q17">
            <v>0</v>
          </cell>
          <cell r="R17" t="e">
            <v>#NAME?</v>
          </cell>
          <cell r="S17">
            <v>0</v>
          </cell>
        </row>
        <row r="18">
          <cell r="C18" t="str">
            <v>Мазут</v>
          </cell>
          <cell r="D18">
            <v>4.5609999999999999</v>
          </cell>
          <cell r="E18">
            <v>1770.4279763209822</v>
          </cell>
          <cell r="F18">
            <v>8074.9219999999996</v>
          </cell>
          <cell r="G18">
            <v>1.88</v>
          </cell>
          <cell r="H18">
            <v>1200</v>
          </cell>
          <cell r="I18">
            <v>0</v>
          </cell>
          <cell r="J18">
            <v>0</v>
          </cell>
          <cell r="L18">
            <v>1200</v>
          </cell>
          <cell r="M18">
            <v>2256</v>
          </cell>
          <cell r="N18">
            <v>1.778</v>
          </cell>
          <cell r="O18">
            <v>1603.9313771153545</v>
          </cell>
          <cell r="P18">
            <v>2851.7899885111005</v>
          </cell>
          <cell r="Q18">
            <v>4.6630000000000003</v>
          </cell>
          <cell r="R18" t="e">
            <v>#NAME?</v>
          </cell>
          <cell r="S18">
            <v>7479.1320114888986</v>
          </cell>
        </row>
        <row r="19">
          <cell r="C19" t="str">
            <v>Газ</v>
          </cell>
          <cell r="L19">
            <v>0</v>
          </cell>
          <cell r="M19">
            <v>0</v>
          </cell>
          <cell r="P19">
            <v>0</v>
          </cell>
          <cell r="Q19">
            <v>0</v>
          </cell>
          <cell r="R19" t="e">
            <v>#NAME?</v>
          </cell>
          <cell r="S19">
            <v>0</v>
          </cell>
        </row>
        <row r="21">
          <cell r="A21" t="str">
            <v>ТЭЦ-3</v>
          </cell>
          <cell r="L21">
            <v>0</v>
          </cell>
          <cell r="M21">
            <v>0</v>
          </cell>
          <cell r="P21">
            <v>0</v>
          </cell>
          <cell r="Q21">
            <v>0</v>
          </cell>
          <cell r="R21" t="e">
            <v>#NAME?</v>
          </cell>
          <cell r="S21">
            <v>0</v>
          </cell>
        </row>
        <row r="22">
          <cell r="C22" t="str">
            <v>Мазут</v>
          </cell>
          <cell r="D22">
            <v>10.545999999999999</v>
          </cell>
          <cell r="E22">
            <v>1056.6288640242747</v>
          </cell>
          <cell r="F22">
            <v>11143.208000000001</v>
          </cell>
          <cell r="G22">
            <v>3.81</v>
          </cell>
          <cell r="H22">
            <v>1232.81</v>
          </cell>
          <cell r="I22">
            <v>23</v>
          </cell>
          <cell r="J22">
            <v>7.06</v>
          </cell>
          <cell r="L22">
            <v>1395.19</v>
          </cell>
          <cell r="M22">
            <v>5315.6739000000007</v>
          </cell>
          <cell r="N22">
            <v>2.15</v>
          </cell>
          <cell r="O22">
            <v>1146.4810462524381</v>
          </cell>
          <cell r="P22">
            <v>2464.9342494427419</v>
          </cell>
          <cell r="Q22">
            <v>12.206</v>
          </cell>
          <cell r="R22" t="e">
            <v>#NAME?</v>
          </cell>
          <cell r="S22">
            <v>13993.947650557258</v>
          </cell>
        </row>
        <row r="23">
          <cell r="C23" t="str">
            <v>Газ</v>
          </cell>
          <cell r="L23">
            <v>0</v>
          </cell>
          <cell r="M23">
            <v>0</v>
          </cell>
          <cell r="P23">
            <v>0</v>
          </cell>
          <cell r="Q23">
            <v>0</v>
          </cell>
          <cell r="R23" t="e">
            <v>#NAME?</v>
          </cell>
          <cell r="S23">
            <v>0</v>
          </cell>
        </row>
        <row r="25">
          <cell r="A25" t="str">
            <v>ТЭЦ-4</v>
          </cell>
          <cell r="L25">
            <v>0</v>
          </cell>
          <cell r="M25">
            <v>0</v>
          </cell>
          <cell r="P25">
            <v>0</v>
          </cell>
          <cell r="Q25">
            <v>0</v>
          </cell>
          <cell r="R25" t="e">
            <v>#NAME?</v>
          </cell>
          <cell r="S25">
            <v>0</v>
          </cell>
        </row>
        <row r="26">
          <cell r="C26" t="str">
            <v>Мазут</v>
          </cell>
          <cell r="D26">
            <v>15.242000000000001</v>
          </cell>
          <cell r="E26">
            <v>1539.2241831780605</v>
          </cell>
          <cell r="F26">
            <v>23460.855</v>
          </cell>
          <cell r="G26">
            <v>24.57</v>
          </cell>
          <cell r="H26">
            <v>1353.7</v>
          </cell>
          <cell r="I26">
            <v>222</v>
          </cell>
          <cell r="J26">
            <v>1.36</v>
          </cell>
          <cell r="L26">
            <v>1655.6200000000001</v>
          </cell>
          <cell r="M26">
            <v>40678.583400000003</v>
          </cell>
          <cell r="N26">
            <v>8.83</v>
          </cell>
          <cell r="O26">
            <v>1611.0579322817241</v>
          </cell>
          <cell r="P26">
            <v>14225.641542047624</v>
          </cell>
          <cell r="Q26">
            <v>30.981999999999999</v>
          </cell>
          <cell r="R26" t="e">
            <v>#NAME?</v>
          </cell>
          <cell r="S26">
            <v>49913.796857952373</v>
          </cell>
        </row>
        <row r="27">
          <cell r="C27" t="str">
            <v>Газ</v>
          </cell>
          <cell r="L27">
            <v>0</v>
          </cell>
          <cell r="M27">
            <v>0</v>
          </cell>
          <cell r="P27">
            <v>0</v>
          </cell>
          <cell r="Q27">
            <v>0</v>
          </cell>
          <cell r="R27" t="e">
            <v>#NAME?</v>
          </cell>
          <cell r="S27">
            <v>0</v>
          </cell>
        </row>
        <row r="29">
          <cell r="A29" t="str">
            <v>ТЭЦ-5</v>
          </cell>
          <cell r="L29">
            <v>0</v>
          </cell>
          <cell r="M29">
            <v>0</v>
          </cell>
          <cell r="P29">
            <v>0</v>
          </cell>
          <cell r="Q29">
            <v>0</v>
          </cell>
          <cell r="R29" t="e">
            <v>#NAME?</v>
          </cell>
          <cell r="S29">
            <v>0</v>
          </cell>
        </row>
        <row r="30">
          <cell r="C30" t="str">
            <v>Мазут</v>
          </cell>
          <cell r="D30">
            <v>16.503</v>
          </cell>
          <cell r="E30">
            <v>1567.8405138459675</v>
          </cell>
          <cell r="F30">
            <v>25874.072</v>
          </cell>
          <cell r="G30">
            <v>18.53</v>
          </cell>
          <cell r="H30">
            <v>1412.24</v>
          </cell>
          <cell r="I30">
            <v>34</v>
          </cell>
          <cell r="J30">
            <v>5.09</v>
          </cell>
          <cell r="L30">
            <v>1585.3</v>
          </cell>
          <cell r="M30">
            <v>29375.609</v>
          </cell>
          <cell r="N30">
            <v>5.04</v>
          </cell>
          <cell r="O30">
            <v>1577.0753575200524</v>
          </cell>
          <cell r="P30">
            <v>7948.4598019010646</v>
          </cell>
          <cell r="Q30">
            <v>29.993000000000002</v>
          </cell>
          <cell r="R30" t="e">
            <v>#NAME?</v>
          </cell>
          <cell r="S30">
            <v>47301.22119809893</v>
          </cell>
        </row>
        <row r="31">
          <cell r="C31" t="str">
            <v>Газ</v>
          </cell>
          <cell r="L31">
            <v>0</v>
          </cell>
          <cell r="M31">
            <v>0</v>
          </cell>
          <cell r="P31">
            <v>0</v>
          </cell>
          <cell r="Q31">
            <v>0</v>
          </cell>
          <cell r="R31" t="e">
            <v>#NAME?</v>
          </cell>
          <cell r="S31">
            <v>0</v>
          </cell>
        </row>
        <row r="33"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 t="e">
            <v>#NAME?</v>
          </cell>
          <cell r="S33">
            <v>0</v>
          </cell>
        </row>
        <row r="37">
          <cell r="D37">
            <v>0</v>
          </cell>
          <cell r="E37" t="e">
            <v>#NAME?</v>
          </cell>
          <cell r="F37">
            <v>0</v>
          </cell>
          <cell r="G37">
            <v>0</v>
          </cell>
          <cell r="H37" t="e">
            <v>#NAME?</v>
          </cell>
          <cell r="L37" t="e">
            <v>#NAME?</v>
          </cell>
          <cell r="M37">
            <v>0</v>
          </cell>
          <cell r="N37">
            <v>0</v>
          </cell>
          <cell r="O37" t="e">
            <v>#NAME?</v>
          </cell>
          <cell r="P37">
            <v>0</v>
          </cell>
          <cell r="Q37">
            <v>0</v>
          </cell>
          <cell r="R37" t="e">
            <v>#NAME?</v>
          </cell>
          <cell r="S37">
            <v>0</v>
          </cell>
        </row>
        <row r="38">
          <cell r="D38">
            <v>51.563000000000002</v>
          </cell>
          <cell r="E38" t="e">
            <v>#NAME?</v>
          </cell>
          <cell r="F38">
            <v>76110.664000000004</v>
          </cell>
          <cell r="G38">
            <v>54.19</v>
          </cell>
          <cell r="H38" t="e">
            <v>#NAME?</v>
          </cell>
          <cell r="L38" t="e">
            <v>#NAME?</v>
          </cell>
          <cell r="M38">
            <v>86632.958299999998</v>
          </cell>
          <cell r="N38">
            <v>17.954999999999998</v>
          </cell>
          <cell r="O38" t="e">
            <v>#NAME?</v>
          </cell>
          <cell r="P38">
            <v>27719.21110899379</v>
          </cell>
          <cell r="Q38">
            <v>87.798000000000002</v>
          </cell>
          <cell r="R38" t="e">
            <v>#NAME?</v>
          </cell>
          <cell r="S38">
            <v>135024.41119100622</v>
          </cell>
        </row>
        <row r="39">
          <cell r="D39">
            <v>0</v>
          </cell>
          <cell r="E39" t="e">
            <v>#NAME?</v>
          </cell>
          <cell r="F39">
            <v>0</v>
          </cell>
          <cell r="G39">
            <v>0</v>
          </cell>
          <cell r="H39" t="e">
            <v>#NAME?</v>
          </cell>
          <cell r="L39" t="e">
            <v>#NAME?</v>
          </cell>
          <cell r="M39">
            <v>0</v>
          </cell>
          <cell r="N39">
            <v>0</v>
          </cell>
          <cell r="O39" t="e">
            <v>#NAME?</v>
          </cell>
          <cell r="P39">
            <v>0</v>
          </cell>
          <cell r="Q39">
            <v>0</v>
          </cell>
          <cell r="R39" t="e">
            <v>#NAME?</v>
          </cell>
          <cell r="S39">
            <v>0</v>
          </cell>
        </row>
        <row r="42">
          <cell r="A42" t="str">
            <v>ГРЭС</v>
          </cell>
          <cell r="B42" t="str">
            <v>ГРЭС</v>
          </cell>
          <cell r="L42">
            <v>0</v>
          </cell>
          <cell r="M42">
            <v>0</v>
          </cell>
          <cell r="P42">
            <v>0</v>
          </cell>
          <cell r="Q42">
            <v>0</v>
          </cell>
          <cell r="R42" t="e">
            <v>#NAME?</v>
          </cell>
          <cell r="S42">
            <v>0</v>
          </cell>
        </row>
        <row r="43">
          <cell r="C43" t="str">
            <v>Мазут</v>
          </cell>
          <cell r="D43">
            <v>8.0070000000000014</v>
          </cell>
          <cell r="E43">
            <v>1686.5320344698389</v>
          </cell>
          <cell r="F43">
            <v>13504.062000000002</v>
          </cell>
          <cell r="G43">
            <v>0</v>
          </cell>
          <cell r="L43">
            <v>0</v>
          </cell>
          <cell r="M43">
            <v>0</v>
          </cell>
          <cell r="P43">
            <v>0</v>
          </cell>
          <cell r="Q43">
            <v>8.0070000000000014</v>
          </cell>
          <cell r="R43" t="e">
            <v>#NAME?</v>
          </cell>
          <cell r="S43">
            <v>13504.062000000002</v>
          </cell>
        </row>
        <row r="44">
          <cell r="C44" t="str">
            <v>Газ</v>
          </cell>
          <cell r="L44">
            <v>0</v>
          </cell>
          <cell r="M44">
            <v>0</v>
          </cell>
          <cell r="P44">
            <v>0</v>
          </cell>
          <cell r="Q44">
            <v>0</v>
          </cell>
          <cell r="R44" t="e">
            <v>#NAME?</v>
          </cell>
          <cell r="S44">
            <v>0</v>
          </cell>
        </row>
        <row r="46">
          <cell r="A46" t="str">
            <v>ТЭЦ-1</v>
          </cell>
          <cell r="B46" t="str">
            <v>ТЭЦ-1</v>
          </cell>
          <cell r="L46">
            <v>0</v>
          </cell>
          <cell r="M46">
            <v>0</v>
          </cell>
          <cell r="P46">
            <v>0</v>
          </cell>
          <cell r="Q46">
            <v>0</v>
          </cell>
          <cell r="R46" t="e">
            <v>#NAME?</v>
          </cell>
          <cell r="S46">
            <v>0</v>
          </cell>
        </row>
        <row r="47">
          <cell r="C47" t="str">
            <v>Мазут</v>
          </cell>
          <cell r="D47">
            <v>1.9470000000000001</v>
          </cell>
          <cell r="E47">
            <v>1454.6846430405753</v>
          </cell>
          <cell r="F47">
            <v>2832.2710000000002</v>
          </cell>
          <cell r="G47">
            <v>0</v>
          </cell>
          <cell r="L47">
            <v>0</v>
          </cell>
          <cell r="M47">
            <v>0</v>
          </cell>
          <cell r="P47">
            <v>0</v>
          </cell>
          <cell r="Q47">
            <v>1.9470000000000001</v>
          </cell>
          <cell r="R47" t="e">
            <v>#NAME?</v>
          </cell>
          <cell r="S47">
            <v>2832.2710000000002</v>
          </cell>
        </row>
        <row r="48">
          <cell r="C48" t="str">
            <v>Газ</v>
          </cell>
          <cell r="L48">
            <v>0</v>
          </cell>
          <cell r="M48">
            <v>0</v>
          </cell>
          <cell r="P48">
            <v>0</v>
          </cell>
          <cell r="Q48">
            <v>0</v>
          </cell>
          <cell r="R48" t="e">
            <v>#NAME?</v>
          </cell>
          <cell r="S48">
            <v>0</v>
          </cell>
        </row>
        <row r="50">
          <cell r="A50" t="str">
            <v>ТЭЦ-2</v>
          </cell>
          <cell r="B50" t="str">
            <v>ТЭЦ-2</v>
          </cell>
          <cell r="L50">
            <v>0</v>
          </cell>
          <cell r="M50">
            <v>0</v>
          </cell>
          <cell r="P50">
            <v>0</v>
          </cell>
          <cell r="Q50">
            <v>0</v>
          </cell>
          <cell r="R50" t="e">
            <v>#NAME?</v>
          </cell>
          <cell r="S50">
            <v>0</v>
          </cell>
        </row>
        <row r="51">
          <cell r="C51" t="str">
            <v>Мазут</v>
          </cell>
          <cell r="D51">
            <v>4.6630000000000003</v>
          </cell>
          <cell r="E51">
            <v>1603.9313746515118</v>
          </cell>
          <cell r="F51">
            <v>7479.1319999999996</v>
          </cell>
          <cell r="G51">
            <v>0</v>
          </cell>
          <cell r="L51">
            <v>0</v>
          </cell>
          <cell r="M51">
            <v>0</v>
          </cell>
          <cell r="P51">
            <v>0</v>
          </cell>
          <cell r="Q51">
            <v>4.6630000000000003</v>
          </cell>
          <cell r="R51" t="e">
            <v>#NAME?</v>
          </cell>
          <cell r="S51">
            <v>7479.1319999999996</v>
          </cell>
        </row>
        <row r="52">
          <cell r="C52" t="str">
            <v>Газ</v>
          </cell>
          <cell r="L52">
            <v>0</v>
          </cell>
          <cell r="M52">
            <v>0</v>
          </cell>
          <cell r="P52">
            <v>0</v>
          </cell>
          <cell r="Q52">
            <v>0</v>
          </cell>
          <cell r="R52" t="e">
            <v>#NAME?</v>
          </cell>
          <cell r="S52">
            <v>0</v>
          </cell>
        </row>
        <row r="54">
          <cell r="A54" t="str">
            <v>ТЭЦ-3</v>
          </cell>
          <cell r="B54" t="str">
            <v>ТЭЦ-3</v>
          </cell>
          <cell r="L54">
            <v>0</v>
          </cell>
          <cell r="M54">
            <v>0</v>
          </cell>
          <cell r="P54">
            <v>0</v>
          </cell>
          <cell r="Q54">
            <v>0</v>
          </cell>
          <cell r="R54" t="e">
            <v>#NAME?</v>
          </cell>
          <cell r="S54">
            <v>0</v>
          </cell>
        </row>
        <row r="55">
          <cell r="C55" t="str">
            <v>Мазут</v>
          </cell>
          <cell r="D55">
            <v>12.205</v>
          </cell>
          <cell r="E55">
            <v>1146.4806226956166</v>
          </cell>
          <cell r="F55">
            <v>13992.796</v>
          </cell>
          <cell r="G55">
            <v>0</v>
          </cell>
          <cell r="L55">
            <v>0</v>
          </cell>
          <cell r="M55">
            <v>0</v>
          </cell>
          <cell r="P55">
            <v>0</v>
          </cell>
          <cell r="Q55">
            <v>12.205</v>
          </cell>
          <cell r="R55" t="e">
            <v>#NAME?</v>
          </cell>
          <cell r="S55">
            <v>13992.796</v>
          </cell>
        </row>
        <row r="56">
          <cell r="C56" t="str">
            <v>Газ</v>
          </cell>
          <cell r="L56">
            <v>0</v>
          </cell>
          <cell r="M56">
            <v>0</v>
          </cell>
          <cell r="P56">
            <v>0</v>
          </cell>
          <cell r="Q56">
            <v>0</v>
          </cell>
          <cell r="R56" t="e">
            <v>#NAME?</v>
          </cell>
          <cell r="S56">
            <v>0</v>
          </cell>
        </row>
        <row r="58">
          <cell r="A58" t="str">
            <v>ТЭЦ-4</v>
          </cell>
          <cell r="B58" t="str">
            <v>ТЭЦ-4</v>
          </cell>
          <cell r="L58">
            <v>0</v>
          </cell>
          <cell r="M58">
            <v>0</v>
          </cell>
          <cell r="P58">
            <v>0</v>
          </cell>
          <cell r="Q58">
            <v>0</v>
          </cell>
          <cell r="R58" t="e">
            <v>#NAME?</v>
          </cell>
          <cell r="S58">
            <v>0</v>
          </cell>
        </row>
        <row r="59">
          <cell r="C59" t="str">
            <v>Мазут</v>
          </cell>
          <cell r="D59">
            <v>30.981999999999999</v>
          </cell>
          <cell r="E59">
            <v>1611.0576463753148</v>
          </cell>
          <cell r="F59">
            <v>49913.788</v>
          </cell>
          <cell r="G59">
            <v>0</v>
          </cell>
          <cell r="L59">
            <v>0</v>
          </cell>
          <cell r="M59">
            <v>0</v>
          </cell>
          <cell r="P59">
            <v>0</v>
          </cell>
          <cell r="Q59">
            <v>30.981999999999999</v>
          </cell>
          <cell r="R59" t="e">
            <v>#NAME?</v>
          </cell>
          <cell r="S59">
            <v>49913.788</v>
          </cell>
        </row>
        <row r="60">
          <cell r="C60" t="str">
            <v>Газ</v>
          </cell>
          <cell r="L60">
            <v>0</v>
          </cell>
          <cell r="M60">
            <v>0</v>
          </cell>
          <cell r="P60">
            <v>0</v>
          </cell>
          <cell r="Q60">
            <v>0</v>
          </cell>
          <cell r="R60" t="e">
            <v>#NAME?</v>
          </cell>
          <cell r="S60">
            <v>0</v>
          </cell>
        </row>
        <row r="62">
          <cell r="A62" t="str">
            <v>ТЭЦ-5</v>
          </cell>
          <cell r="B62" t="str">
            <v>ТЭЦ-5</v>
          </cell>
          <cell r="L62">
            <v>0</v>
          </cell>
          <cell r="M62">
            <v>0</v>
          </cell>
          <cell r="P62">
            <v>0</v>
          </cell>
          <cell r="Q62">
            <v>0</v>
          </cell>
          <cell r="R62" t="e">
            <v>#NAME?</v>
          </cell>
          <cell r="S62">
            <v>0</v>
          </cell>
        </row>
        <row r="63">
          <cell r="C63" t="str">
            <v>Мазут</v>
          </cell>
          <cell r="D63">
            <v>29.997</v>
          </cell>
          <cell r="E63">
            <v>1577.0734406774011</v>
          </cell>
          <cell r="F63">
            <v>47307.472000000002</v>
          </cell>
          <cell r="G63">
            <v>0</v>
          </cell>
          <cell r="L63">
            <v>0</v>
          </cell>
          <cell r="M63">
            <v>0</v>
          </cell>
          <cell r="P63">
            <v>0</v>
          </cell>
          <cell r="Q63">
            <v>29.997</v>
          </cell>
          <cell r="R63" t="e">
            <v>#NAME?</v>
          </cell>
          <cell r="S63">
            <v>47307.472000000002</v>
          </cell>
        </row>
        <row r="64">
          <cell r="C64" t="str">
            <v>Газ</v>
          </cell>
          <cell r="L64">
            <v>0</v>
          </cell>
          <cell r="M64">
            <v>0</v>
          </cell>
          <cell r="P64">
            <v>0</v>
          </cell>
          <cell r="Q64">
            <v>0</v>
          </cell>
          <cell r="R64" t="e">
            <v>#NAME?</v>
          </cell>
          <cell r="S64">
            <v>0</v>
          </cell>
        </row>
        <row r="66">
          <cell r="B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 t="e">
            <v>#NAME?</v>
          </cell>
          <cell r="S66">
            <v>0</v>
          </cell>
        </row>
        <row r="70">
          <cell r="D70">
            <v>0</v>
          </cell>
          <cell r="E70" t="e">
            <v>#NAME?</v>
          </cell>
          <cell r="G70">
            <v>0</v>
          </cell>
          <cell r="H70" t="e">
            <v>#NAME?</v>
          </cell>
          <cell r="L70" t="e">
            <v>#NAME?</v>
          </cell>
          <cell r="N70">
            <v>0</v>
          </cell>
          <cell r="O70" t="e">
            <v>#NAME?</v>
          </cell>
          <cell r="Q70">
            <v>0</v>
          </cell>
          <cell r="R70" t="e">
            <v>#NAME?</v>
          </cell>
        </row>
        <row r="71">
          <cell r="D71">
            <v>87.801000000000002</v>
          </cell>
          <cell r="E71" t="e">
            <v>#NAME?</v>
          </cell>
          <cell r="G71">
            <v>0</v>
          </cell>
          <cell r="H71" t="e">
            <v>#NAME?</v>
          </cell>
          <cell r="L71" t="e">
            <v>#NAME?</v>
          </cell>
          <cell r="N71">
            <v>0</v>
          </cell>
          <cell r="O71" t="e">
            <v>#NAME?</v>
          </cell>
          <cell r="Q71">
            <v>87.801000000000002</v>
          </cell>
          <cell r="R71" t="e">
            <v>#NAME?</v>
          </cell>
        </row>
        <row r="72">
          <cell r="D72">
            <v>0</v>
          </cell>
          <cell r="E72" t="e">
            <v>#NAME?</v>
          </cell>
          <cell r="G72">
            <v>0</v>
          </cell>
          <cell r="H72" t="e">
            <v>#NAME?</v>
          </cell>
          <cell r="L72" t="e">
            <v>#NAME?</v>
          </cell>
          <cell r="N72">
            <v>0</v>
          </cell>
          <cell r="O72" t="e">
            <v>#NAME?</v>
          </cell>
          <cell r="Q72">
            <v>0</v>
          </cell>
          <cell r="R72" t="e">
            <v>#NAME?</v>
          </cell>
        </row>
      </sheetData>
      <sheetData sheetId="14">
        <row r="9">
          <cell r="A9" t="str">
            <v>ГРЭС</v>
          </cell>
          <cell r="B9" t="str">
            <v>ГРЭС</v>
          </cell>
          <cell r="F9">
            <v>0</v>
          </cell>
          <cell r="L9" t="e">
            <v>#NAME?</v>
          </cell>
          <cell r="M9" t="e">
            <v>#NAME?</v>
          </cell>
          <cell r="N9" t="e">
            <v>#NAME?</v>
          </cell>
          <cell r="O9">
            <v>0</v>
          </cell>
        </row>
        <row r="10">
          <cell r="B10" t="str">
            <v>ГРЭС</v>
          </cell>
          <cell r="D10" t="str">
            <v>Мазут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 t="e">
            <v>#NAME?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ГРЭС</v>
          </cell>
          <cell r="D11" t="str">
            <v>Газ</v>
          </cell>
          <cell r="F11">
            <v>198.36141599999996</v>
          </cell>
          <cell r="G11">
            <v>70.980623999999992</v>
          </cell>
          <cell r="H11">
            <v>127.38079199999999</v>
          </cell>
          <cell r="I11">
            <v>173.66</v>
          </cell>
          <cell r="J11">
            <v>60.28</v>
          </cell>
          <cell r="K11">
            <v>113.38</v>
          </cell>
          <cell r="L11" t="e">
            <v>#NAME?</v>
          </cell>
          <cell r="M11" t="e">
            <v>#NAME?</v>
          </cell>
          <cell r="N11" t="e">
            <v>#NAME?</v>
          </cell>
          <cell r="O11">
            <v>194576.997</v>
          </cell>
          <cell r="P11">
            <v>68868.923999999999</v>
          </cell>
          <cell r="Q11">
            <v>125708.073</v>
          </cell>
        </row>
        <row r="13">
          <cell r="A13" t="str">
            <v>ТЭЦ-1</v>
          </cell>
          <cell r="B13" t="str">
            <v>ТЭЦ-1</v>
          </cell>
          <cell r="F13">
            <v>0</v>
          </cell>
          <cell r="L13" t="e">
            <v>#NAME?</v>
          </cell>
          <cell r="M13" t="e">
            <v>#NAME?</v>
          </cell>
          <cell r="N13" t="e">
            <v>#NAME?</v>
          </cell>
          <cell r="O13">
            <v>0</v>
          </cell>
        </row>
        <row r="14">
          <cell r="B14" t="str">
            <v>ТЭЦ-1</v>
          </cell>
          <cell r="D14" t="str">
            <v>Мазут</v>
          </cell>
          <cell r="F14">
            <v>0.20199999999999999</v>
          </cell>
          <cell r="G14">
            <v>5.1999999999999998E-2</v>
          </cell>
          <cell r="H14">
            <v>0.15</v>
          </cell>
          <cell r="I14">
            <v>0.157</v>
          </cell>
          <cell r="J14">
            <v>0.04</v>
          </cell>
          <cell r="K14">
            <v>0.11700000000000001</v>
          </cell>
          <cell r="L14" t="e">
            <v>#NAME?</v>
          </cell>
          <cell r="M14" t="e">
            <v>#NAME?</v>
          </cell>
          <cell r="N14" t="e">
            <v>#NAME?</v>
          </cell>
          <cell r="O14">
            <v>144.42000000000002</v>
          </cell>
          <cell r="P14">
            <v>37.92</v>
          </cell>
          <cell r="Q14">
            <v>106.5</v>
          </cell>
        </row>
        <row r="15">
          <cell r="B15" t="str">
            <v>ТЭЦ-1</v>
          </cell>
          <cell r="D15" t="str">
            <v>Газ</v>
          </cell>
          <cell r="F15">
            <v>75.177968000000007</v>
          </cell>
          <cell r="G15">
            <v>16.783328000000001</v>
          </cell>
          <cell r="H15">
            <v>58.394640000000003</v>
          </cell>
          <cell r="I15">
            <v>65.95</v>
          </cell>
          <cell r="J15">
            <v>14.64</v>
          </cell>
          <cell r="K15">
            <v>51.31</v>
          </cell>
          <cell r="L15" t="e">
            <v>#NAME?</v>
          </cell>
          <cell r="M15" t="e">
            <v>#NAME?</v>
          </cell>
          <cell r="N15" t="e">
            <v>#NAME?</v>
          </cell>
          <cell r="O15">
            <v>73898.366999999998</v>
          </cell>
          <cell r="P15">
            <v>16271.788</v>
          </cell>
          <cell r="Q15">
            <v>57626.578999999998</v>
          </cell>
        </row>
        <row r="17">
          <cell r="A17" t="str">
            <v>ТЭЦ-2</v>
          </cell>
          <cell r="B17" t="str">
            <v>ТЭЦ-2</v>
          </cell>
          <cell r="F17">
            <v>0</v>
          </cell>
          <cell r="L17" t="e">
            <v>#NAME?</v>
          </cell>
          <cell r="M17" t="e">
            <v>#NAME?</v>
          </cell>
          <cell r="N17" t="e">
            <v>#NAME?</v>
          </cell>
          <cell r="O17">
            <v>0</v>
          </cell>
        </row>
        <row r="18">
          <cell r="B18" t="str">
            <v>ТЭЦ-2</v>
          </cell>
          <cell r="D18" t="str">
            <v>Мазут</v>
          </cell>
          <cell r="F18">
            <v>2.444</v>
          </cell>
          <cell r="G18">
            <v>1.2070000000000001</v>
          </cell>
          <cell r="H18">
            <v>1.2370000000000001</v>
          </cell>
          <cell r="I18">
            <v>1.778</v>
          </cell>
          <cell r="J18">
            <v>0.878</v>
          </cell>
          <cell r="K18">
            <v>0.9</v>
          </cell>
          <cell r="L18" t="e">
            <v>#NAME?</v>
          </cell>
          <cell r="M18" t="e">
            <v>#NAME?</v>
          </cell>
          <cell r="N18" t="e">
            <v>#NAME?</v>
          </cell>
          <cell r="O18">
            <v>2500.8429999999998</v>
          </cell>
          <cell r="P18">
            <v>1332.701</v>
          </cell>
          <cell r="Q18">
            <v>1168.1420000000001</v>
          </cell>
        </row>
        <row r="19">
          <cell r="B19" t="str">
            <v>ТЭЦ-2</v>
          </cell>
          <cell r="D19" t="str">
            <v>Газ</v>
          </cell>
          <cell r="F19">
            <v>524.43312100000003</v>
          </cell>
          <cell r="G19">
            <v>269.91850500000004</v>
          </cell>
          <cell r="H19">
            <v>254.51461600000002</v>
          </cell>
          <cell r="I19">
            <v>457.12</v>
          </cell>
          <cell r="J19">
            <v>233.55</v>
          </cell>
          <cell r="K19">
            <v>223.57</v>
          </cell>
          <cell r="L19" t="e">
            <v>#NAME?</v>
          </cell>
          <cell r="M19" t="e">
            <v>#NAME?</v>
          </cell>
          <cell r="N19" t="e">
            <v>#NAME?</v>
          </cell>
          <cell r="O19">
            <v>493450.30200000003</v>
          </cell>
          <cell r="P19">
            <v>251663.77299999999</v>
          </cell>
          <cell r="Q19">
            <v>241786.52900000001</v>
          </cell>
        </row>
        <row r="21">
          <cell r="A21" t="str">
            <v>ТЭЦ-3</v>
          </cell>
          <cell r="B21" t="str">
            <v>ТЭЦ-3</v>
          </cell>
          <cell r="F21">
            <v>0</v>
          </cell>
          <cell r="L21" t="e">
            <v>#NAME?</v>
          </cell>
          <cell r="M21" t="e">
            <v>#NAME?</v>
          </cell>
          <cell r="N21" t="e">
            <v>#NAME?</v>
          </cell>
          <cell r="O21">
            <v>0</v>
          </cell>
        </row>
        <row r="22">
          <cell r="B22" t="str">
            <v>ТЭЦ-3</v>
          </cell>
          <cell r="D22" t="str">
            <v>Мазут</v>
          </cell>
          <cell r="F22">
            <v>2.988</v>
          </cell>
          <cell r="G22">
            <v>1.546</v>
          </cell>
          <cell r="H22">
            <v>1.4419999999999999</v>
          </cell>
          <cell r="I22">
            <v>2.15</v>
          </cell>
          <cell r="J22">
            <v>1.1100000000000001</v>
          </cell>
          <cell r="K22">
            <v>1.04</v>
          </cell>
          <cell r="L22" t="e">
            <v>#NAME?</v>
          </cell>
          <cell r="M22" t="e">
            <v>#NAME?</v>
          </cell>
          <cell r="N22" t="e">
            <v>#NAME?</v>
          </cell>
          <cell r="O22">
            <v>2355.0010000000002</v>
          </cell>
          <cell r="P22">
            <v>1395.703</v>
          </cell>
          <cell r="Q22">
            <v>959.298</v>
          </cell>
        </row>
        <row r="23">
          <cell r="B23" t="str">
            <v>ТЭЦ-3</v>
          </cell>
          <cell r="D23" t="str">
            <v>Газ</v>
          </cell>
          <cell r="F23">
            <v>342.56767400000001</v>
          </cell>
          <cell r="G23">
            <v>200.62648300000004</v>
          </cell>
          <cell r="H23">
            <v>141.941191</v>
          </cell>
          <cell r="I23">
            <v>299.02999999999997</v>
          </cell>
          <cell r="J23">
            <v>174.21</v>
          </cell>
          <cell r="K23">
            <v>124.82</v>
          </cell>
          <cell r="L23" t="e">
            <v>#NAME?</v>
          </cell>
          <cell r="M23" t="e">
            <v>#NAME?</v>
          </cell>
          <cell r="N23" t="e">
            <v>#NAME?</v>
          </cell>
          <cell r="O23">
            <v>310258.72399999999</v>
          </cell>
          <cell r="P23">
            <v>181109.106</v>
          </cell>
          <cell r="Q23">
            <v>129149.618</v>
          </cell>
        </row>
        <row r="25">
          <cell r="A25" t="str">
            <v>ТЭЦ-4</v>
          </cell>
          <cell r="B25" t="str">
            <v>ТЭЦ-4</v>
          </cell>
          <cell r="F25">
            <v>0</v>
          </cell>
          <cell r="L25" t="e">
            <v>#NAME?</v>
          </cell>
          <cell r="M25" t="e">
            <v>#NAME?</v>
          </cell>
          <cell r="N25" t="e">
            <v>#NAME?</v>
          </cell>
          <cell r="O25">
            <v>0</v>
          </cell>
        </row>
        <row r="26">
          <cell r="B26" t="str">
            <v>ТЭЦ-4</v>
          </cell>
          <cell r="D26" t="str">
            <v>Мазут</v>
          </cell>
          <cell r="F26">
            <v>11.451000000000001</v>
          </cell>
          <cell r="G26">
            <v>6.0819999999999999</v>
          </cell>
          <cell r="H26">
            <v>5.3689999999999998</v>
          </cell>
          <cell r="I26">
            <v>8.83</v>
          </cell>
          <cell r="J26">
            <v>4.6900000000000004</v>
          </cell>
          <cell r="K26">
            <v>4.1399999999999997</v>
          </cell>
          <cell r="L26" t="e">
            <v>#NAME?</v>
          </cell>
          <cell r="M26" t="e">
            <v>#NAME?</v>
          </cell>
          <cell r="N26" t="e">
            <v>#NAME?</v>
          </cell>
          <cell r="O26">
            <v>12827.691000000001</v>
          </cell>
          <cell r="P26">
            <v>7360.1130000000003</v>
          </cell>
          <cell r="Q26">
            <v>5467.5780000000004</v>
          </cell>
        </row>
        <row r="27">
          <cell r="B27" t="str">
            <v>ТЭЦ-4</v>
          </cell>
          <cell r="D27" t="str">
            <v>Газ</v>
          </cell>
          <cell r="F27">
            <v>883.710013</v>
          </cell>
          <cell r="G27">
            <v>523.17861300000004</v>
          </cell>
          <cell r="H27">
            <v>360.53139999999996</v>
          </cell>
          <cell r="I27">
            <v>761.26</v>
          </cell>
          <cell r="J27">
            <v>452.27</v>
          </cell>
          <cell r="K27">
            <v>308.99</v>
          </cell>
          <cell r="L27" t="e">
            <v>#NAME?</v>
          </cell>
          <cell r="M27" t="e">
            <v>#NAME?</v>
          </cell>
          <cell r="N27" t="e">
            <v>#NAME?</v>
          </cell>
          <cell r="O27">
            <v>894270.71200000006</v>
          </cell>
          <cell r="P27">
            <v>523785.00799999997</v>
          </cell>
          <cell r="Q27">
            <v>370485.70400000003</v>
          </cell>
        </row>
        <row r="29">
          <cell r="A29" t="str">
            <v>ТЭЦ-5</v>
          </cell>
          <cell r="B29" t="str">
            <v>ТЭЦ-5</v>
          </cell>
          <cell r="F29">
            <v>0</v>
          </cell>
          <cell r="L29" t="e">
            <v>#NAME?</v>
          </cell>
          <cell r="M29" t="e">
            <v>#NAME?</v>
          </cell>
          <cell r="N29" t="e">
            <v>#NAME?</v>
          </cell>
          <cell r="O29">
            <v>0</v>
          </cell>
        </row>
        <row r="30">
          <cell r="B30" t="str">
            <v>ТЭЦ-5</v>
          </cell>
          <cell r="D30" t="str">
            <v>Мазут</v>
          </cell>
          <cell r="F30">
            <v>6.89</v>
          </cell>
          <cell r="G30">
            <v>3.8279999999999998</v>
          </cell>
          <cell r="H30">
            <v>3.0619999999999998</v>
          </cell>
          <cell r="I30">
            <v>5.04</v>
          </cell>
          <cell r="J30">
            <v>2.8</v>
          </cell>
          <cell r="K30">
            <v>2.2400000000000002</v>
          </cell>
          <cell r="L30" t="e">
            <v>#NAME?</v>
          </cell>
          <cell r="M30" t="e">
            <v>#NAME?</v>
          </cell>
          <cell r="N30" t="e">
            <v>#NAME?</v>
          </cell>
          <cell r="O30">
            <v>8174.2749999999996</v>
          </cell>
          <cell r="P30">
            <v>5133.7560000000003</v>
          </cell>
          <cell r="Q30">
            <v>3040.5189999999998</v>
          </cell>
        </row>
        <row r="31">
          <cell r="B31" t="str">
            <v>ТЭЦ-5</v>
          </cell>
          <cell r="D31" t="str">
            <v>Газ</v>
          </cell>
          <cell r="F31">
            <v>783.11615600000005</v>
          </cell>
          <cell r="G31">
            <v>524.48007600000005</v>
          </cell>
          <cell r="H31">
            <v>258.63607999999999</v>
          </cell>
          <cell r="I31">
            <v>679.86</v>
          </cell>
          <cell r="J31">
            <v>453.01</v>
          </cell>
          <cell r="K31">
            <v>226.85</v>
          </cell>
          <cell r="L31" t="e">
            <v>#NAME?</v>
          </cell>
          <cell r="M31" t="e">
            <v>#NAME?</v>
          </cell>
          <cell r="N31" t="e">
            <v>#NAME?</v>
          </cell>
          <cell r="O31">
            <v>775482.03799999994</v>
          </cell>
          <cell r="P31">
            <v>517084.61300000001</v>
          </cell>
          <cell r="Q31">
            <v>258397.42499999999</v>
          </cell>
        </row>
        <row r="33">
          <cell r="B33">
            <v>0</v>
          </cell>
          <cell r="F33">
            <v>0</v>
          </cell>
          <cell r="L33" t="e">
            <v>#NAME?</v>
          </cell>
          <cell r="M33" t="e">
            <v>#NAME?</v>
          </cell>
          <cell r="N33" t="e">
            <v>#NAME?</v>
          </cell>
          <cell r="O33">
            <v>0</v>
          </cell>
        </row>
        <row r="36">
          <cell r="A36" t="str">
            <v>Всего</v>
          </cell>
          <cell r="B36" t="str">
            <v>Всего</v>
          </cell>
        </row>
        <row r="37">
          <cell r="B37" t="str">
            <v>Всего</v>
          </cell>
          <cell r="C37" t="str">
            <v>Всего</v>
          </cell>
          <cell r="D37" t="str">
            <v>Газ</v>
          </cell>
          <cell r="F37">
            <v>2807.3663479999996</v>
          </cell>
          <cell r="G37">
            <v>1605.967629</v>
          </cell>
          <cell r="H37">
            <v>1201.3987189999998</v>
          </cell>
          <cell r="I37">
            <v>2436.88</v>
          </cell>
          <cell r="J37">
            <v>1387.96</v>
          </cell>
          <cell r="K37">
            <v>1048.9199999999998</v>
          </cell>
          <cell r="L37" t="e">
            <v>#NAME?</v>
          </cell>
          <cell r="M37" t="e">
            <v>#NAME?</v>
          </cell>
          <cell r="N37" t="e">
            <v>#NAME?</v>
          </cell>
          <cell r="O37">
            <v>2741937.1399999997</v>
          </cell>
          <cell r="P37">
            <v>1558783.2119999998</v>
          </cell>
          <cell r="Q37">
            <v>1183153.9280000001</v>
          </cell>
        </row>
        <row r="38">
          <cell r="B38" t="str">
            <v>Всего</v>
          </cell>
          <cell r="C38" t="str">
            <v>Всего</v>
          </cell>
          <cell r="D38" t="str">
            <v>Мазут</v>
          </cell>
          <cell r="F38">
            <v>23.975000000000001</v>
          </cell>
          <cell r="G38">
            <v>12.715</v>
          </cell>
          <cell r="H38">
            <v>11.26</v>
          </cell>
          <cell r="I38">
            <v>17.954999999999998</v>
          </cell>
          <cell r="J38">
            <v>9.5180000000000007</v>
          </cell>
          <cell r="K38">
            <v>8.4370000000000012</v>
          </cell>
          <cell r="L38" t="e">
            <v>#NAME?</v>
          </cell>
          <cell r="M38" t="e">
            <v>#NAME?</v>
          </cell>
          <cell r="N38" t="e">
            <v>#NAME?</v>
          </cell>
          <cell r="O38">
            <v>26002.230000000003</v>
          </cell>
          <cell r="P38">
            <v>15260.192999999999</v>
          </cell>
          <cell r="Q38">
            <v>10742.037</v>
          </cell>
        </row>
        <row r="39">
          <cell r="B39" t="str">
            <v>Всего</v>
          </cell>
          <cell r="C39" t="str">
            <v>Всего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 t="e">
            <v>#NAME?</v>
          </cell>
          <cell r="M39" t="e">
            <v>#NAME?</v>
          </cell>
          <cell r="N39" t="e">
            <v>#NAME?</v>
          </cell>
          <cell r="O39">
            <v>0</v>
          </cell>
          <cell r="P39">
            <v>0</v>
          </cell>
          <cell r="Q39">
            <v>0</v>
          </cell>
        </row>
        <row r="41">
          <cell r="D41" t="str">
            <v>Итого</v>
          </cell>
          <cell r="F41">
            <v>2831.3413479999995</v>
          </cell>
          <cell r="G41">
            <v>1618.6826289999999</v>
          </cell>
          <cell r="H41">
            <v>1212.6587189999998</v>
          </cell>
          <cell r="N41" t="e">
            <v>#NAME?</v>
          </cell>
          <cell r="O41">
            <v>2767939.37</v>
          </cell>
          <cell r="P41">
            <v>1574043.4049999998</v>
          </cell>
          <cell r="Q41">
            <v>1193895.9650000001</v>
          </cell>
        </row>
        <row r="42">
          <cell r="A42" t="str">
            <v>СЦТ1</v>
          </cell>
          <cell r="F42">
            <v>1590.6246610000001</v>
          </cell>
          <cell r="G42">
            <v>887.24953300000004</v>
          </cell>
          <cell r="H42">
            <v>703.37512800000002</v>
          </cell>
          <cell r="I42">
            <v>1383.5650000000001</v>
          </cell>
          <cell r="J42">
            <v>765.19800000000009</v>
          </cell>
          <cell r="K42">
            <v>618.36700000000008</v>
          </cell>
          <cell r="L42" t="e">
            <v>#NAME?</v>
          </cell>
          <cell r="M42" t="e">
            <v>#NAME?</v>
          </cell>
          <cell r="N42" t="e">
            <v>#NAME?</v>
          </cell>
          <cell r="O42">
            <v>1548227.2420000001</v>
          </cell>
          <cell r="P42">
            <v>860393.47499999998</v>
          </cell>
          <cell r="Q42">
            <v>687833.76699999999</v>
          </cell>
        </row>
        <row r="43">
          <cell r="A43" t="str">
            <v>СЦТ2</v>
          </cell>
          <cell r="F43">
            <v>895.16101300000003</v>
          </cell>
          <cell r="G43">
            <v>529.26061300000003</v>
          </cell>
          <cell r="H43">
            <v>365.90039999999999</v>
          </cell>
          <cell r="I43">
            <v>770.09</v>
          </cell>
          <cell r="J43">
            <v>456.96</v>
          </cell>
          <cell r="K43">
            <v>313.13</v>
          </cell>
          <cell r="L43" t="e">
            <v>#NAME?</v>
          </cell>
          <cell r="M43" t="e">
            <v>#NAME?</v>
          </cell>
          <cell r="N43" t="e">
            <v>#NAME?</v>
          </cell>
          <cell r="O43">
            <v>907098.40300000005</v>
          </cell>
          <cell r="P43">
            <v>531145.12099999993</v>
          </cell>
          <cell r="Q43">
            <v>375953.28200000001</v>
          </cell>
        </row>
        <row r="44">
          <cell r="A44" t="str">
            <v>СЦТ3</v>
          </cell>
          <cell r="F44">
            <v>345.55567400000001</v>
          </cell>
          <cell r="G44">
            <v>202.17248300000003</v>
          </cell>
          <cell r="H44">
            <v>143.38319100000001</v>
          </cell>
          <cell r="I44">
            <v>301.17999999999995</v>
          </cell>
          <cell r="J44">
            <v>175.32000000000002</v>
          </cell>
          <cell r="K44">
            <v>125.86</v>
          </cell>
          <cell r="L44" t="e">
            <v>#NAME?</v>
          </cell>
          <cell r="M44" t="e">
            <v>#NAME?</v>
          </cell>
          <cell r="N44" t="e">
            <v>#NAME?</v>
          </cell>
          <cell r="O44">
            <v>312613.72499999998</v>
          </cell>
          <cell r="P44">
            <v>182504.80900000001</v>
          </cell>
          <cell r="Q44">
            <v>130108.916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 t="e">
            <v>#NAME?</v>
          </cell>
          <cell r="M45" t="e">
            <v>#NAME?</v>
          </cell>
          <cell r="N45" t="e">
            <v>#NAME?</v>
          </cell>
          <cell r="O45">
            <v>0</v>
          </cell>
          <cell r="P45">
            <v>0</v>
          </cell>
          <cell r="Q45">
            <v>0</v>
          </cell>
        </row>
        <row r="48">
          <cell r="A48" t="str">
            <v>ГРЭС</v>
          </cell>
          <cell r="B48" t="str">
            <v>ГРЭС</v>
          </cell>
          <cell r="F48">
            <v>0</v>
          </cell>
          <cell r="L48" t="e">
            <v>#NAME?</v>
          </cell>
          <cell r="M48" t="e">
            <v>#NAME?</v>
          </cell>
          <cell r="N48" t="e">
            <v>#NAME?</v>
          </cell>
          <cell r="O48">
            <v>0</v>
          </cell>
        </row>
        <row r="49">
          <cell r="B49" t="str">
            <v>ГРЭС</v>
          </cell>
          <cell r="D49" t="str">
            <v>Мазут</v>
          </cell>
          <cell r="F49">
            <v>0</v>
          </cell>
          <cell r="L49" t="e">
            <v>#NAME?</v>
          </cell>
          <cell r="M49" t="e">
            <v>#NAME?</v>
          </cell>
          <cell r="N49" t="e">
            <v>#NAME?</v>
          </cell>
          <cell r="O49">
            <v>0</v>
          </cell>
        </row>
        <row r="50">
          <cell r="B50" t="str">
            <v>ГРЭС</v>
          </cell>
          <cell r="D50" t="str">
            <v>Газ</v>
          </cell>
          <cell r="F50">
            <v>205.39483300000001</v>
          </cell>
          <cell r="G50">
            <v>75.000276999999997</v>
          </cell>
          <cell r="H50">
            <v>130.39455600000002</v>
          </cell>
          <cell r="I50">
            <v>179.0713452484743</v>
          </cell>
          <cell r="J50">
            <v>65.388210113339142</v>
          </cell>
          <cell r="K50">
            <v>113.68313513513516</v>
          </cell>
          <cell r="L50" t="e">
            <v>#NAME?</v>
          </cell>
          <cell r="M50" t="e">
            <v>#NAME?</v>
          </cell>
          <cell r="N50" t="e">
            <v>#NAME?</v>
          </cell>
          <cell r="O50">
            <v>236925.71547135134</v>
          </cell>
          <cell r="P50">
            <v>86513.83303675674</v>
          </cell>
          <cell r="Q50">
            <v>150411.88243459462</v>
          </cell>
        </row>
        <row r="52">
          <cell r="A52" t="str">
            <v>ТЭЦ-1</v>
          </cell>
          <cell r="B52" t="str">
            <v>ТЭЦ-1</v>
          </cell>
          <cell r="F52">
            <v>0</v>
          </cell>
          <cell r="L52" t="e">
            <v>#NAME?</v>
          </cell>
          <cell r="M52" t="e">
            <v>#NAME?</v>
          </cell>
          <cell r="N52" t="e">
            <v>#NAME?</v>
          </cell>
          <cell r="O52">
            <v>0</v>
          </cell>
        </row>
        <row r="53">
          <cell r="B53" t="str">
            <v>ТЭЦ-1</v>
          </cell>
          <cell r="D53" t="str">
            <v>Мазут</v>
          </cell>
          <cell r="F53">
            <v>0</v>
          </cell>
          <cell r="L53" t="e">
            <v>#NAME?</v>
          </cell>
          <cell r="M53" t="e">
            <v>#NAME?</v>
          </cell>
          <cell r="N53" t="e">
            <v>#NAME?</v>
          </cell>
          <cell r="O53">
            <v>0</v>
          </cell>
        </row>
        <row r="54">
          <cell r="B54" t="str">
            <v>ТЭЦ-1</v>
          </cell>
          <cell r="D54" t="str">
            <v>Газ</v>
          </cell>
          <cell r="F54">
            <v>79.102585999999988</v>
          </cell>
          <cell r="G54">
            <v>18.100007999999999</v>
          </cell>
          <cell r="H54">
            <v>61.002577999999993</v>
          </cell>
          <cell r="I54">
            <v>68.844722367275892</v>
          </cell>
          <cell r="J54">
            <v>15.75283550913838</v>
          </cell>
          <cell r="K54">
            <v>53.091886858137507</v>
          </cell>
          <cell r="L54" t="e">
            <v>#NAME?</v>
          </cell>
          <cell r="M54" t="e">
            <v>#NAME?</v>
          </cell>
          <cell r="N54" t="e">
            <v>#NAME?</v>
          </cell>
          <cell r="O54">
            <v>91087.075269695371</v>
          </cell>
          <cell r="P54">
            <v>20842.261605430806</v>
          </cell>
          <cell r="Q54">
            <v>70244.81366426457</v>
          </cell>
        </row>
        <row r="56">
          <cell r="A56" t="str">
            <v>ТЭЦ-2</v>
          </cell>
          <cell r="B56" t="str">
            <v>ТЭЦ-2</v>
          </cell>
          <cell r="F56">
            <v>0</v>
          </cell>
          <cell r="L56" t="e">
            <v>#NAME?</v>
          </cell>
          <cell r="M56" t="e">
            <v>#NAME?</v>
          </cell>
          <cell r="N56" t="e">
            <v>#NAME?</v>
          </cell>
          <cell r="O56">
            <v>0</v>
          </cell>
        </row>
        <row r="57">
          <cell r="B57" t="str">
            <v>ТЭЦ-2</v>
          </cell>
          <cell r="D57" t="str">
            <v>Мазут</v>
          </cell>
          <cell r="F57">
            <v>0</v>
          </cell>
          <cell r="L57" t="e">
            <v>#NAME?</v>
          </cell>
          <cell r="M57" t="e">
            <v>#NAME?</v>
          </cell>
          <cell r="N57" t="e">
            <v>#NAME?</v>
          </cell>
          <cell r="O57">
            <v>0</v>
          </cell>
        </row>
        <row r="58">
          <cell r="B58" t="str">
            <v>ТЭЦ-2</v>
          </cell>
          <cell r="D58" t="str">
            <v>Газ</v>
          </cell>
          <cell r="F58">
            <v>524.6312190000001</v>
          </cell>
          <cell r="G58">
            <v>269.28744300000005</v>
          </cell>
          <cell r="H58">
            <v>255.34377600000002</v>
          </cell>
          <cell r="I58">
            <v>457.39426242371405</v>
          </cell>
          <cell r="J58">
            <v>234.77545161290325</v>
          </cell>
          <cell r="K58">
            <v>222.61881081081083</v>
          </cell>
          <cell r="L58" t="e">
            <v>#NAME?</v>
          </cell>
          <cell r="M58" t="e">
            <v>#NAME?</v>
          </cell>
          <cell r="N58" t="e">
            <v>#NAME?</v>
          </cell>
          <cell r="O58">
            <v>627380.2661108633</v>
          </cell>
          <cell r="P58">
            <v>322027.40045032266</v>
          </cell>
          <cell r="Q58">
            <v>305352.86566054058</v>
          </cell>
        </row>
        <row r="60">
          <cell r="A60" t="str">
            <v>ТЭЦ-3</v>
          </cell>
          <cell r="B60" t="str">
            <v>ТЭЦ-3</v>
          </cell>
          <cell r="F60">
            <v>0</v>
          </cell>
          <cell r="L60" t="e">
            <v>#NAME?</v>
          </cell>
          <cell r="M60" t="e">
            <v>#NAME?</v>
          </cell>
          <cell r="N60" t="e">
            <v>#NAME?</v>
          </cell>
          <cell r="O60">
            <v>0</v>
          </cell>
        </row>
        <row r="61">
          <cell r="B61" t="str">
            <v>ТЭЦ-3</v>
          </cell>
          <cell r="D61" t="str">
            <v>Мазут</v>
          </cell>
          <cell r="F61">
            <v>0</v>
          </cell>
          <cell r="L61" t="e">
            <v>#NAME?</v>
          </cell>
          <cell r="M61" t="e">
            <v>#NAME?</v>
          </cell>
          <cell r="N61" t="e">
            <v>#NAME?</v>
          </cell>
          <cell r="O61">
            <v>0</v>
          </cell>
        </row>
        <row r="62">
          <cell r="B62" t="str">
            <v>ТЭЦ-3</v>
          </cell>
          <cell r="D62" t="str">
            <v>Газ</v>
          </cell>
          <cell r="F62">
            <v>359.85933399999999</v>
          </cell>
          <cell r="G62">
            <v>210.20160000000001</v>
          </cell>
          <cell r="H62">
            <v>149.657734</v>
          </cell>
          <cell r="I62">
            <v>313.46631881533108</v>
          </cell>
          <cell r="J62">
            <v>183.10243902439026</v>
          </cell>
          <cell r="K62">
            <v>130.36387979094079</v>
          </cell>
          <cell r="L62" t="e">
            <v>#NAME?</v>
          </cell>
          <cell r="M62" t="e">
            <v>#NAME?</v>
          </cell>
          <cell r="N62" t="e">
            <v>#NAME?</v>
          </cell>
          <cell r="O62">
            <v>411474.69805613247</v>
          </cell>
          <cell r="P62">
            <v>240351.24760975613</v>
          </cell>
          <cell r="Q62">
            <v>171123.45044637634</v>
          </cell>
        </row>
        <row r="64">
          <cell r="A64" t="str">
            <v>ТЭЦ-4</v>
          </cell>
          <cell r="B64" t="str">
            <v>ТЭЦ-4</v>
          </cell>
          <cell r="F64">
            <v>0</v>
          </cell>
          <cell r="L64" t="e">
            <v>#NAME?</v>
          </cell>
          <cell r="M64" t="e">
            <v>#NAME?</v>
          </cell>
          <cell r="N64" t="e">
            <v>#NAME?</v>
          </cell>
          <cell r="O64">
            <v>0</v>
          </cell>
        </row>
        <row r="65">
          <cell r="B65" t="str">
            <v>ТЭЦ-4</v>
          </cell>
          <cell r="D65" t="str">
            <v>Мазут</v>
          </cell>
          <cell r="F65">
            <v>0</v>
          </cell>
          <cell r="L65" t="e">
            <v>#NAME?</v>
          </cell>
          <cell r="M65" t="e">
            <v>#NAME?</v>
          </cell>
          <cell r="N65" t="e">
            <v>#NAME?</v>
          </cell>
          <cell r="O65">
            <v>0</v>
          </cell>
        </row>
        <row r="66">
          <cell r="B66" t="str">
            <v>ТЭЦ-4</v>
          </cell>
          <cell r="D66" t="str">
            <v>Газ</v>
          </cell>
          <cell r="F66">
            <v>824.15910400000007</v>
          </cell>
          <cell r="G66">
            <v>459.89138000000003</v>
          </cell>
          <cell r="H66">
            <v>364.26772400000004</v>
          </cell>
          <cell r="I66">
            <v>718.5345283347865</v>
          </cell>
          <cell r="J66">
            <v>400.95150828247603</v>
          </cell>
          <cell r="K66">
            <v>317.58302005231042</v>
          </cell>
          <cell r="L66" t="e">
            <v>#NAME?</v>
          </cell>
          <cell r="M66" t="e">
            <v>#NAME?</v>
          </cell>
          <cell r="N66" t="e">
            <v>#NAME?</v>
          </cell>
          <cell r="O66">
            <v>1044706.0921270795</v>
          </cell>
          <cell r="P66">
            <v>582959.43595222326</v>
          </cell>
          <cell r="Q66">
            <v>461746.65617485624</v>
          </cell>
        </row>
        <row r="68">
          <cell r="A68" t="str">
            <v>ТЭЦ-5</v>
          </cell>
          <cell r="B68" t="str">
            <v>ТЭЦ-5</v>
          </cell>
          <cell r="F68">
            <v>0</v>
          </cell>
          <cell r="L68" t="e">
            <v>#NAME?</v>
          </cell>
          <cell r="M68" t="e">
            <v>#NAME?</v>
          </cell>
          <cell r="N68" t="e">
            <v>#NAME?</v>
          </cell>
          <cell r="O68">
            <v>0</v>
          </cell>
        </row>
        <row r="69">
          <cell r="B69" t="str">
            <v>ТЭЦ-5</v>
          </cell>
          <cell r="D69" t="str">
            <v>Мазут</v>
          </cell>
          <cell r="F69">
            <v>0</v>
          </cell>
          <cell r="L69" t="e">
            <v>#NAME?</v>
          </cell>
          <cell r="M69" t="e">
            <v>#NAME?</v>
          </cell>
          <cell r="N69" t="e">
            <v>#NAME?</v>
          </cell>
          <cell r="O69">
            <v>0</v>
          </cell>
        </row>
        <row r="70">
          <cell r="B70" t="str">
            <v>ТЭЦ-5</v>
          </cell>
          <cell r="D70" t="str">
            <v>Газ</v>
          </cell>
          <cell r="F70">
            <v>724.49704000000008</v>
          </cell>
          <cell r="G70">
            <v>441.34612800000008</v>
          </cell>
          <cell r="H70">
            <v>283.15091200000001</v>
          </cell>
          <cell r="I70">
            <v>631.09498257839732</v>
          </cell>
          <cell r="J70">
            <v>384.44784668989558</v>
          </cell>
          <cell r="K70">
            <v>246.64713588850177</v>
          </cell>
          <cell r="L70" t="e">
            <v>#NAME?</v>
          </cell>
          <cell r="M70" t="e">
            <v>#NAME?</v>
          </cell>
          <cell r="N70" t="e">
            <v>#NAME?</v>
          </cell>
          <cell r="O70">
            <v>914292.5450606274</v>
          </cell>
          <cell r="P70">
            <v>556964.97341351933</v>
          </cell>
          <cell r="Q70">
            <v>357327.57164710807</v>
          </cell>
        </row>
        <row r="72">
          <cell r="B72">
            <v>0</v>
          </cell>
          <cell r="F72">
            <v>0</v>
          </cell>
          <cell r="L72" t="e">
            <v>#NAME?</v>
          </cell>
          <cell r="M72" t="e">
            <v>#NAME?</v>
          </cell>
          <cell r="N72" t="e">
            <v>#NAME?</v>
          </cell>
          <cell r="O72">
            <v>0</v>
          </cell>
        </row>
        <row r="75">
          <cell r="A75" t="str">
            <v>Всего</v>
          </cell>
          <cell r="B75" t="str">
            <v>Всего</v>
          </cell>
        </row>
        <row r="76">
          <cell r="B76" t="str">
            <v>Всего</v>
          </cell>
          <cell r="C76" t="str">
            <v>Всего</v>
          </cell>
          <cell r="D76" t="str">
            <v>Газ</v>
          </cell>
          <cell r="F76">
            <v>2717.6441160000004</v>
          </cell>
          <cell r="G76">
            <v>1473.8268360000002</v>
          </cell>
          <cell r="H76">
            <v>1243.8172800000002</v>
          </cell>
          <cell r="I76">
            <v>2368.4061597679793</v>
          </cell>
          <cell r="J76">
            <v>1284.4182912321428</v>
          </cell>
          <cell r="K76">
            <v>1083.9878685358365</v>
          </cell>
          <cell r="L76" t="e">
            <v>#NAME?</v>
          </cell>
          <cell r="M76" t="e">
            <v>#NAME?</v>
          </cell>
          <cell r="N76" t="e">
            <v>#NAME?</v>
          </cell>
          <cell r="O76">
            <v>3325866.3920957493</v>
          </cell>
          <cell r="P76">
            <v>1809659.1520680089</v>
          </cell>
          <cell r="Q76">
            <v>1516207.2400277404</v>
          </cell>
        </row>
        <row r="77">
          <cell r="B77" t="str">
            <v>Всего</v>
          </cell>
          <cell r="C77" t="str">
            <v>Всего</v>
          </cell>
          <cell r="D77" t="str">
            <v>Мазут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 t="e">
            <v>#NAME?</v>
          </cell>
          <cell r="M77" t="e">
            <v>#NAME?</v>
          </cell>
          <cell r="N77" t="e">
            <v>#NAME?</v>
          </cell>
          <cell r="O77">
            <v>0</v>
          </cell>
          <cell r="P77">
            <v>0</v>
          </cell>
          <cell r="Q77">
            <v>0</v>
          </cell>
        </row>
        <row r="78">
          <cell r="B78" t="str">
            <v>Всего</v>
          </cell>
          <cell r="C78" t="str">
            <v>Всего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 t="e">
            <v>#NAME?</v>
          </cell>
          <cell r="M78" t="e">
            <v>#NAME?</v>
          </cell>
          <cell r="N78" t="e">
            <v>#NAME?</v>
          </cell>
          <cell r="O78">
            <v>0</v>
          </cell>
          <cell r="P78">
            <v>0</v>
          </cell>
          <cell r="Q78">
            <v>0</v>
          </cell>
        </row>
        <row r="80">
          <cell r="D80" t="str">
            <v>Итого</v>
          </cell>
          <cell r="F80">
            <v>2717.6441160000004</v>
          </cell>
          <cell r="G80">
            <v>1473.8268360000002</v>
          </cell>
          <cell r="H80">
            <v>1243.8172800000002</v>
          </cell>
          <cell r="N80" t="e">
            <v>#NAME?</v>
          </cell>
          <cell r="O80">
            <v>3325866.3920957493</v>
          </cell>
          <cell r="P80">
            <v>1809659.1520680089</v>
          </cell>
          <cell r="Q80">
            <v>1516207.2400277404</v>
          </cell>
        </row>
        <row r="81">
          <cell r="A81" t="str">
            <v>СЦТ1</v>
          </cell>
          <cell r="F81">
            <v>1533.6256780000003</v>
          </cell>
          <cell r="G81">
            <v>803.73385600000006</v>
          </cell>
          <cell r="H81">
            <v>729.89182200000005</v>
          </cell>
          <cell r="I81">
            <v>1336.4053126178615</v>
          </cell>
          <cell r="J81">
            <v>700.36434392527644</v>
          </cell>
          <cell r="K81">
            <v>636.04096869258524</v>
          </cell>
          <cell r="L81" t="e">
            <v>#NAME?</v>
          </cell>
          <cell r="M81" t="e">
            <v>#NAME?</v>
          </cell>
          <cell r="N81" t="e">
            <v>#NAME?</v>
          </cell>
          <cell r="O81">
            <v>1869685.6019125374</v>
          </cell>
          <cell r="P81">
            <v>986348.46850602957</v>
          </cell>
          <cell r="Q81">
            <v>883337.13340650778</v>
          </cell>
        </row>
        <row r="82">
          <cell r="A82" t="str">
            <v>СЦТ2</v>
          </cell>
          <cell r="F82">
            <v>824.15910400000007</v>
          </cell>
          <cell r="G82">
            <v>459.89138000000003</v>
          </cell>
          <cell r="H82">
            <v>364.26772400000004</v>
          </cell>
          <cell r="I82">
            <v>718.5345283347865</v>
          </cell>
          <cell r="J82">
            <v>400.95150828247603</v>
          </cell>
          <cell r="K82">
            <v>317.58302005231042</v>
          </cell>
          <cell r="L82" t="e">
            <v>#NAME?</v>
          </cell>
          <cell r="M82" t="e">
            <v>#NAME?</v>
          </cell>
          <cell r="N82" t="e">
            <v>#NAME?</v>
          </cell>
          <cell r="O82">
            <v>1044706.0921270795</v>
          </cell>
          <cell r="P82">
            <v>582959.43595222326</v>
          </cell>
          <cell r="Q82">
            <v>461746.65617485624</v>
          </cell>
        </row>
        <row r="83">
          <cell r="A83" t="str">
            <v>СЦТ3</v>
          </cell>
          <cell r="F83">
            <v>359.85933399999999</v>
          </cell>
          <cell r="G83">
            <v>210.20160000000001</v>
          </cell>
          <cell r="H83">
            <v>149.657734</v>
          </cell>
          <cell r="I83">
            <v>313.46631881533108</v>
          </cell>
          <cell r="J83">
            <v>183.10243902439026</v>
          </cell>
          <cell r="K83">
            <v>130.36387979094079</v>
          </cell>
          <cell r="L83" t="e">
            <v>#NAME?</v>
          </cell>
          <cell r="M83" t="e">
            <v>#NAME?</v>
          </cell>
          <cell r="N83" t="e">
            <v>#NAME?</v>
          </cell>
          <cell r="O83">
            <v>411474.69805613247</v>
          </cell>
          <cell r="P83">
            <v>240351.24760975613</v>
          </cell>
          <cell r="Q83">
            <v>171123.45044637634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 t="e">
            <v>#NAME?</v>
          </cell>
          <cell r="M84" t="e">
            <v>#NAME?</v>
          </cell>
          <cell r="N84" t="e">
            <v>#NAME?</v>
          </cell>
          <cell r="O84">
            <v>0</v>
          </cell>
          <cell r="P84">
            <v>0</v>
          </cell>
          <cell r="Q84">
            <v>0</v>
          </cell>
        </row>
      </sheetData>
      <sheetData sheetId="15">
        <row r="13">
          <cell r="C13">
            <v>5042.93</v>
          </cell>
          <cell r="D13">
            <v>777.76</v>
          </cell>
          <cell r="E13" t="e">
            <v>#NAME?</v>
          </cell>
          <cell r="H13">
            <v>1643142.9057</v>
          </cell>
          <cell r="I13">
            <v>999625.99992000009</v>
          </cell>
          <cell r="J13">
            <v>2642768.9056200003</v>
          </cell>
        </row>
        <row r="15">
          <cell r="B15" t="str">
            <v>оптовый рынок</v>
          </cell>
          <cell r="C15">
            <v>3696.75</v>
          </cell>
          <cell r="D15">
            <v>571.74</v>
          </cell>
          <cell r="E15" t="e">
            <v>#NAME?</v>
          </cell>
          <cell r="F15">
            <v>117909</v>
          </cell>
          <cell r="G15">
            <v>304.06</v>
          </cell>
          <cell r="H15">
            <v>1124033.8049999999</v>
          </cell>
          <cell r="I15">
            <v>808959.49992000009</v>
          </cell>
          <cell r="J15">
            <v>1932993.30492</v>
          </cell>
        </row>
        <row r="16">
          <cell r="B16" t="str">
            <v>блокстанции</v>
          </cell>
          <cell r="C16">
            <v>431.35</v>
          </cell>
          <cell r="D16">
            <v>66.02</v>
          </cell>
          <cell r="E16" t="e">
            <v>#NAME?</v>
          </cell>
          <cell r="F16">
            <v>68750</v>
          </cell>
          <cell r="G16">
            <v>460.64</v>
          </cell>
          <cell r="H16">
            <v>198697.06400000001</v>
          </cell>
          <cell r="I16">
            <v>54466.5</v>
          </cell>
          <cell r="J16">
            <v>253163.56400000001</v>
          </cell>
        </row>
        <row r="17">
          <cell r="B17" t="str">
            <v>другие поставщики - всего</v>
          </cell>
          <cell r="C17">
            <v>914.82999999999993</v>
          </cell>
          <cell r="D17">
            <v>140</v>
          </cell>
          <cell r="E17" t="e">
            <v>#NAME?</v>
          </cell>
          <cell r="H17">
            <v>320412.0367</v>
          </cell>
          <cell r="I17">
            <v>136200</v>
          </cell>
          <cell r="J17">
            <v>456612.0367</v>
          </cell>
        </row>
        <row r="19">
          <cell r="B19" t="str">
            <v>ПЭ-1</v>
          </cell>
          <cell r="C19">
            <v>326.69</v>
          </cell>
          <cell r="D19">
            <v>50</v>
          </cell>
          <cell r="E19" t="e">
            <v>#NAME?</v>
          </cell>
          <cell r="F19">
            <v>65000</v>
          </cell>
          <cell r="G19">
            <v>361.93</v>
          </cell>
          <cell r="H19">
            <v>118238.9117</v>
          </cell>
          <cell r="I19">
            <v>39000</v>
          </cell>
          <cell r="J19">
            <v>157238.9117</v>
          </cell>
        </row>
        <row r="20">
          <cell r="B20" t="str">
            <v>ЭСО-1</v>
          </cell>
          <cell r="C20">
            <v>588.14</v>
          </cell>
          <cell r="D20">
            <v>90</v>
          </cell>
          <cell r="E20" t="e">
            <v>#NAME?</v>
          </cell>
          <cell r="F20">
            <v>90000</v>
          </cell>
          <cell r="G20">
            <v>343.75</v>
          </cell>
          <cell r="H20">
            <v>202173.125</v>
          </cell>
          <cell r="I20">
            <v>97200</v>
          </cell>
          <cell r="J20">
            <v>299373.125</v>
          </cell>
        </row>
        <row r="21">
          <cell r="E21" t="e">
            <v>#NAME?</v>
          </cell>
          <cell r="H21">
            <v>0</v>
          </cell>
          <cell r="I21">
            <v>0</v>
          </cell>
          <cell r="J21">
            <v>0</v>
          </cell>
        </row>
        <row r="23">
          <cell r="C23">
            <v>0</v>
          </cell>
          <cell r="D23">
            <v>0</v>
          </cell>
          <cell r="E23" t="e">
            <v>#NAME?</v>
          </cell>
          <cell r="H23">
            <v>0</v>
          </cell>
          <cell r="I23">
            <v>0</v>
          </cell>
          <cell r="J23">
            <v>0</v>
          </cell>
        </row>
        <row r="25">
          <cell r="B25" t="str">
            <v>ПЭ-1</v>
          </cell>
          <cell r="E25" t="e">
            <v>#NAME?</v>
          </cell>
          <cell r="H25">
            <v>0</v>
          </cell>
          <cell r="I25">
            <v>0</v>
          </cell>
          <cell r="J25">
            <v>0</v>
          </cell>
        </row>
        <row r="26">
          <cell r="B26" t="str">
            <v>ЭСО-1</v>
          </cell>
          <cell r="E26" t="e">
            <v>#NAME?</v>
          </cell>
          <cell r="H26">
            <v>0</v>
          </cell>
          <cell r="I26">
            <v>0</v>
          </cell>
          <cell r="J26">
            <v>0</v>
          </cell>
        </row>
        <row r="27">
          <cell r="E27" t="e">
            <v>#NAME?</v>
          </cell>
          <cell r="H27">
            <v>0</v>
          </cell>
          <cell r="I27">
            <v>0</v>
          </cell>
          <cell r="J27">
            <v>0</v>
          </cell>
        </row>
        <row r="29">
          <cell r="H29">
            <v>1643142.9057</v>
          </cell>
          <cell r="I29">
            <v>999625.99992000009</v>
          </cell>
          <cell r="J29">
            <v>2642768.9056200003</v>
          </cell>
        </row>
        <row r="31">
          <cell r="C31">
            <v>5384.28</v>
          </cell>
          <cell r="D31">
            <v>825.79</v>
          </cell>
          <cell r="E31" t="e">
            <v>#NAME?</v>
          </cell>
          <cell r="H31">
            <v>1971079.1135999998</v>
          </cell>
          <cell r="I31">
            <v>1183866.3459000001</v>
          </cell>
          <cell r="J31">
            <v>3154945.4595000003</v>
          </cell>
        </row>
        <row r="33">
          <cell r="B33" t="str">
            <v>оптовый рынок</v>
          </cell>
          <cell r="C33">
            <v>3902.64</v>
          </cell>
          <cell r="D33">
            <v>600.1</v>
          </cell>
          <cell r="E33" t="e">
            <v>#NAME?</v>
          </cell>
          <cell r="F33">
            <v>131812</v>
          </cell>
          <cell r="G33">
            <v>340.24</v>
          </cell>
          <cell r="H33">
            <v>1327834.2335999999</v>
          </cell>
          <cell r="I33">
            <v>949204.57440000004</v>
          </cell>
          <cell r="J33">
            <v>2277038.8080000002</v>
          </cell>
        </row>
        <row r="34">
          <cell r="B34" t="str">
            <v>блокстанции</v>
          </cell>
          <cell r="C34">
            <v>562.54999999999995</v>
          </cell>
          <cell r="D34">
            <v>85.69</v>
          </cell>
          <cell r="E34" t="e">
            <v>#NAME?</v>
          </cell>
          <cell r="F34">
            <v>76862.5</v>
          </cell>
          <cell r="G34">
            <v>510</v>
          </cell>
          <cell r="H34">
            <v>286900.5</v>
          </cell>
          <cell r="I34">
            <v>79036.171499999997</v>
          </cell>
          <cell r="J34">
            <v>365936.6715</v>
          </cell>
        </row>
        <row r="35">
          <cell r="B35" t="str">
            <v>другие поставщики - всего</v>
          </cell>
          <cell r="C35">
            <v>919.09</v>
          </cell>
          <cell r="D35">
            <v>140</v>
          </cell>
          <cell r="E35" t="e">
            <v>#NAME?</v>
          </cell>
          <cell r="H35">
            <v>356344.38</v>
          </cell>
          <cell r="I35">
            <v>155625.60000000001</v>
          </cell>
          <cell r="J35">
            <v>511969.98</v>
          </cell>
        </row>
        <row r="37">
          <cell r="B37" t="str">
            <v>ПЭ-1</v>
          </cell>
          <cell r="C37">
            <v>262.60000000000002</v>
          </cell>
          <cell r="D37">
            <v>40</v>
          </cell>
          <cell r="E37" t="e">
            <v>#NAME?</v>
          </cell>
          <cell r="F37">
            <v>72670</v>
          </cell>
          <cell r="G37">
            <v>402</v>
          </cell>
          <cell r="H37">
            <v>105565.20000000001</v>
          </cell>
          <cell r="I37">
            <v>34881.600000000006</v>
          </cell>
          <cell r="J37">
            <v>140446.80000000002</v>
          </cell>
        </row>
        <row r="38">
          <cell r="B38" t="str">
            <v>ЭСО-1</v>
          </cell>
          <cell r="C38">
            <v>656.49</v>
          </cell>
          <cell r="D38">
            <v>100</v>
          </cell>
          <cell r="E38" t="e">
            <v>#NAME?</v>
          </cell>
          <cell r="F38">
            <v>100620</v>
          </cell>
          <cell r="G38">
            <v>382</v>
          </cell>
          <cell r="H38">
            <v>250779.18</v>
          </cell>
          <cell r="I38">
            <v>120744</v>
          </cell>
          <cell r="J38">
            <v>371523.18</v>
          </cell>
        </row>
        <row r="39">
          <cell r="E39" t="e">
            <v>#NAME?</v>
          </cell>
          <cell r="H39">
            <v>0</v>
          </cell>
          <cell r="I39">
            <v>0</v>
          </cell>
          <cell r="J39">
            <v>0</v>
          </cell>
        </row>
        <row r="41">
          <cell r="C41">
            <v>0</v>
          </cell>
          <cell r="D41">
            <v>0</v>
          </cell>
          <cell r="E41" t="e">
            <v>#NAME?</v>
          </cell>
          <cell r="H41">
            <v>0</v>
          </cell>
          <cell r="I41">
            <v>0</v>
          </cell>
          <cell r="J41">
            <v>0</v>
          </cell>
        </row>
        <row r="43">
          <cell r="B43" t="str">
            <v>ПЭ-1</v>
          </cell>
          <cell r="E43" t="e">
            <v>#NAME?</v>
          </cell>
          <cell r="H43">
            <v>0</v>
          </cell>
          <cell r="I43">
            <v>0</v>
          </cell>
          <cell r="J43">
            <v>0</v>
          </cell>
        </row>
        <row r="44">
          <cell r="B44" t="str">
            <v>ЭСО-1</v>
          </cell>
          <cell r="E44" t="e">
            <v>#NAME?</v>
          </cell>
          <cell r="H44">
            <v>0</v>
          </cell>
          <cell r="I44">
            <v>0</v>
          </cell>
          <cell r="J44">
            <v>0</v>
          </cell>
        </row>
        <row r="45">
          <cell r="E45" t="e">
            <v>#NAME?</v>
          </cell>
          <cell r="H45">
            <v>0</v>
          </cell>
          <cell r="I45">
            <v>0</v>
          </cell>
          <cell r="J45">
            <v>0</v>
          </cell>
        </row>
        <row r="47">
          <cell r="H47">
            <v>1971079.1135999998</v>
          </cell>
          <cell r="I47">
            <v>1183866.3459000001</v>
          </cell>
          <cell r="J47">
            <v>3154945.4595000003</v>
          </cell>
        </row>
      </sheetData>
      <sheetData sheetId="16"/>
      <sheetData sheetId="17">
        <row r="6">
          <cell r="A6" t="str">
            <v>1</v>
          </cell>
          <cell r="B6" t="str">
            <v>Базовый период</v>
          </cell>
          <cell r="C6">
            <v>32.700000000000003</v>
          </cell>
          <cell r="E6">
            <v>268.14</v>
          </cell>
        </row>
        <row r="8">
          <cell r="B8" t="str">
            <v>ГЭС1</v>
          </cell>
          <cell r="C8">
            <v>32.700000000000003</v>
          </cell>
          <cell r="D8">
            <v>8.1999999999999993</v>
          </cell>
          <cell r="E8">
            <v>268.14</v>
          </cell>
        </row>
        <row r="9">
          <cell r="B9" t="str">
            <v>ГЭС2</v>
          </cell>
          <cell r="E9">
            <v>0</v>
          </cell>
        </row>
        <row r="10">
          <cell r="E10">
            <v>0</v>
          </cell>
        </row>
        <row r="12">
          <cell r="A12" t="str">
            <v>2</v>
          </cell>
          <cell r="B12" t="str">
            <v>Период регулирования</v>
          </cell>
          <cell r="C12">
            <v>32.700000000000003</v>
          </cell>
          <cell r="E12">
            <v>268.14</v>
          </cell>
        </row>
        <row r="14">
          <cell r="B14" t="str">
            <v>ГЭС1</v>
          </cell>
          <cell r="C14">
            <v>32.700000000000003</v>
          </cell>
          <cell r="D14">
            <v>8.1999999999999993</v>
          </cell>
          <cell r="E14">
            <v>268.14</v>
          </cell>
        </row>
        <row r="15">
          <cell r="B15" t="str">
            <v>ГЭС2</v>
          </cell>
          <cell r="E15">
            <v>0</v>
          </cell>
        </row>
        <row r="16">
          <cell r="E16">
            <v>0</v>
          </cell>
        </row>
      </sheetData>
      <sheetData sheetId="18"/>
      <sheetData sheetId="19">
        <row r="7">
          <cell r="D7">
            <v>8009</v>
          </cell>
          <cell r="E7">
            <v>7748</v>
          </cell>
          <cell r="F7">
            <v>1721</v>
          </cell>
          <cell r="G7">
            <v>1791</v>
          </cell>
          <cell r="H7">
            <v>1120</v>
          </cell>
          <cell r="I7">
            <v>1089</v>
          </cell>
          <cell r="J7">
            <v>4406</v>
          </cell>
          <cell r="K7">
            <v>4120</v>
          </cell>
          <cell r="L7">
            <v>762</v>
          </cell>
          <cell r="M7">
            <v>748</v>
          </cell>
        </row>
        <row r="8">
          <cell r="D8">
            <v>7889</v>
          </cell>
          <cell r="E8">
            <v>7717</v>
          </cell>
          <cell r="F8">
            <v>1695</v>
          </cell>
          <cell r="G8">
            <v>1784</v>
          </cell>
          <cell r="H8">
            <v>1103</v>
          </cell>
          <cell r="I8">
            <v>1085</v>
          </cell>
          <cell r="J8">
            <v>4340</v>
          </cell>
          <cell r="K8">
            <v>4103</v>
          </cell>
          <cell r="L8">
            <v>751</v>
          </cell>
          <cell r="M8">
            <v>745</v>
          </cell>
        </row>
        <row r="10">
          <cell r="D10">
            <v>1810</v>
          </cell>
          <cell r="E10">
            <v>2010</v>
          </cell>
          <cell r="F10">
            <v>1810</v>
          </cell>
          <cell r="G10">
            <v>2010</v>
          </cell>
          <cell r="H10">
            <v>1810</v>
          </cell>
          <cell r="I10">
            <v>2010</v>
          </cell>
          <cell r="J10">
            <v>1810</v>
          </cell>
          <cell r="K10">
            <v>2010</v>
          </cell>
          <cell r="L10">
            <v>1810</v>
          </cell>
          <cell r="M10">
            <v>2010</v>
          </cell>
        </row>
        <row r="15">
          <cell r="D15">
            <v>3356.5951679360714</v>
          </cell>
          <cell r="E15">
            <v>3735.2482705214252</v>
          </cell>
          <cell r="F15">
            <v>3565.7</v>
          </cell>
          <cell r="G15">
            <v>3959.7</v>
          </cell>
          <cell r="H15">
            <v>3565.7</v>
          </cell>
          <cell r="I15">
            <v>3959.7</v>
          </cell>
          <cell r="J15">
            <v>3185.6</v>
          </cell>
          <cell r="K15">
            <v>3537.6</v>
          </cell>
          <cell r="L15">
            <v>3565.7</v>
          </cell>
          <cell r="M15">
            <v>3959.7</v>
          </cell>
        </row>
        <row r="18">
          <cell r="D18">
            <v>401.83716437757522</v>
          </cell>
          <cell r="E18">
            <v>446.45337583892615</v>
          </cell>
          <cell r="F18">
            <v>410.05549999999994</v>
          </cell>
          <cell r="G18">
            <v>455.36549999999994</v>
          </cell>
          <cell r="H18">
            <v>410.05549999999994</v>
          </cell>
          <cell r="I18">
            <v>455.36549999999994</v>
          </cell>
          <cell r="J18">
            <v>398.2</v>
          </cell>
          <cell r="K18">
            <v>442.2</v>
          </cell>
          <cell r="L18">
            <v>392.22699999999998</v>
          </cell>
          <cell r="M18">
            <v>435.56699999999995</v>
          </cell>
        </row>
        <row r="21">
          <cell r="D21">
            <v>2400.0803660814677</v>
          </cell>
          <cell r="E21">
            <v>2690.5411096541043</v>
          </cell>
          <cell r="F21">
            <v>2566.1513874749999</v>
          </cell>
          <cell r="G21">
            <v>2869.7925749999999</v>
          </cell>
          <cell r="H21">
            <v>2566.1513874749999</v>
          </cell>
          <cell r="I21">
            <v>2869.7925749999999</v>
          </cell>
          <cell r="J21">
            <v>2300.7995999999998</v>
          </cell>
          <cell r="K21">
            <v>2574.9306000000001</v>
          </cell>
          <cell r="L21">
            <v>2354.9665649999997</v>
          </cell>
          <cell r="M21">
            <v>2637.1602000000003</v>
          </cell>
        </row>
        <row r="24">
          <cell r="D24">
            <v>260.5071257959795</v>
          </cell>
          <cell r="E24">
            <v>298.81986164171394</v>
          </cell>
          <cell r="F24">
            <v>267.42750000000001</v>
          </cell>
          <cell r="G24">
            <v>316.77600000000001</v>
          </cell>
          <cell r="H24">
            <v>267.42750000000001</v>
          </cell>
          <cell r="I24">
            <v>316.77600000000001</v>
          </cell>
          <cell r="J24">
            <v>254.84799999999998</v>
          </cell>
          <cell r="K24">
            <v>283.00799999999998</v>
          </cell>
          <cell r="L24">
            <v>267.42750000000001</v>
          </cell>
          <cell r="M24">
            <v>316.77600000000001</v>
          </cell>
        </row>
        <row r="27">
          <cell r="D27">
            <v>831.1283043451117</v>
          </cell>
          <cell r="E27">
            <v>933.8120676303563</v>
          </cell>
          <cell r="F27">
            <v>873.59649999999999</v>
          </cell>
          <cell r="G27">
            <v>989.92499999999995</v>
          </cell>
          <cell r="H27">
            <v>873.59649999999999</v>
          </cell>
          <cell r="I27">
            <v>989.92499999999995</v>
          </cell>
          <cell r="J27">
            <v>796.4</v>
          </cell>
          <cell r="K27">
            <v>884.4</v>
          </cell>
          <cell r="L27">
            <v>873.59649999999999</v>
          </cell>
          <cell r="M27">
            <v>989.92499999999995</v>
          </cell>
        </row>
        <row r="30">
          <cell r="D30">
            <v>3.815625487027094</v>
          </cell>
          <cell r="E30">
            <v>4.1062481972121834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6.9358475999999998</v>
          </cell>
          <cell r="K30">
            <v>7.7221385999999992</v>
          </cell>
          <cell r="L30">
            <v>0</v>
          </cell>
          <cell r="M30">
            <v>0</v>
          </cell>
        </row>
        <row r="31">
          <cell r="D31">
            <v>7253.9637540232334</v>
          </cell>
          <cell r="E31">
            <v>8108.9809334837373</v>
          </cell>
          <cell r="F31">
            <v>7682.9308874749986</v>
          </cell>
          <cell r="G31">
            <v>8591.5590749999992</v>
          </cell>
          <cell r="H31">
            <v>7682.9308874749986</v>
          </cell>
          <cell r="I31">
            <v>8591.5590749999992</v>
          </cell>
          <cell r="J31">
            <v>6942.7834475999989</v>
          </cell>
          <cell r="K31">
            <v>7729.8607385999994</v>
          </cell>
          <cell r="L31">
            <v>7453.9175649999988</v>
          </cell>
          <cell r="M31">
            <v>8339.1281999999992</v>
          </cell>
        </row>
        <row r="37">
          <cell r="D37">
            <v>120</v>
          </cell>
          <cell r="E37">
            <v>31</v>
          </cell>
          <cell r="F37">
            <v>26</v>
          </cell>
          <cell r="G37">
            <v>7</v>
          </cell>
          <cell r="H37">
            <v>17</v>
          </cell>
          <cell r="I37">
            <v>4</v>
          </cell>
          <cell r="J37">
            <v>66</v>
          </cell>
          <cell r="K37">
            <v>17</v>
          </cell>
          <cell r="L37">
            <v>11</v>
          </cell>
          <cell r="M37">
            <v>3</v>
          </cell>
        </row>
        <row r="38">
          <cell r="D38">
            <v>3794.5</v>
          </cell>
          <cell r="E38">
            <v>4117</v>
          </cell>
          <cell r="F38">
            <v>3794.5</v>
          </cell>
          <cell r="G38">
            <v>4117</v>
          </cell>
          <cell r="H38">
            <v>3794.5</v>
          </cell>
          <cell r="I38">
            <v>4117</v>
          </cell>
          <cell r="J38">
            <v>3794.5</v>
          </cell>
          <cell r="K38">
            <v>4117</v>
          </cell>
          <cell r="L38">
            <v>3794.5</v>
          </cell>
          <cell r="M38">
            <v>4117</v>
          </cell>
        </row>
        <row r="43">
          <cell r="D43">
            <v>8009</v>
          </cell>
          <cell r="E43">
            <v>7748</v>
          </cell>
          <cell r="F43">
            <v>1721</v>
          </cell>
          <cell r="G43">
            <v>1791</v>
          </cell>
          <cell r="H43">
            <v>1120</v>
          </cell>
          <cell r="I43">
            <v>1089</v>
          </cell>
          <cell r="J43">
            <v>4406</v>
          </cell>
          <cell r="K43">
            <v>4120</v>
          </cell>
          <cell r="L43">
            <v>762</v>
          </cell>
          <cell r="M43">
            <v>748</v>
          </cell>
        </row>
        <row r="44">
          <cell r="D44">
            <v>484.7</v>
          </cell>
          <cell r="E44">
            <v>526</v>
          </cell>
          <cell r="F44">
            <v>484.7</v>
          </cell>
          <cell r="G44">
            <v>526</v>
          </cell>
          <cell r="H44">
            <v>484.7</v>
          </cell>
          <cell r="I44">
            <v>526</v>
          </cell>
          <cell r="J44">
            <v>484.7</v>
          </cell>
          <cell r="K44">
            <v>526</v>
          </cell>
          <cell r="L44">
            <v>484.7</v>
          </cell>
          <cell r="M44">
            <v>526</v>
          </cell>
        </row>
        <row r="47">
          <cell r="D47">
            <v>7687.5647409648373</v>
          </cell>
          <cell r="E47">
            <v>8619.8138795797804</v>
          </cell>
          <cell r="F47">
            <v>8109.6485885745424</v>
          </cell>
          <cell r="G47">
            <v>9100.8992498418011</v>
          </cell>
          <cell r="H47">
            <v>8109.5192876948713</v>
          </cell>
          <cell r="I47">
            <v>9102.0028433195585</v>
          </cell>
          <cell r="J47">
            <v>7381.033332406716</v>
          </cell>
          <cell r="K47">
            <v>8241.6278585297241</v>
          </cell>
          <cell r="L47">
            <v>7886.4912396959753</v>
          </cell>
          <cell r="M47">
            <v>8848.9565628342243</v>
          </cell>
        </row>
      </sheetData>
      <sheetData sheetId="20"/>
      <sheetData sheetId="21"/>
      <sheetData sheetId="22">
        <row r="28">
          <cell r="B28" t="str">
            <v>Налог на землю</v>
          </cell>
          <cell r="C28" t="e">
            <v>#NAME?</v>
          </cell>
          <cell r="D28" t="e">
            <v>#NAME?</v>
          </cell>
        </row>
        <row r="29">
          <cell r="B29" t="str">
            <v>Транспортный налог</v>
          </cell>
          <cell r="C29" t="e">
            <v>#NAME?</v>
          </cell>
          <cell r="D29" t="e">
            <v>#NAME?</v>
          </cell>
        </row>
        <row r="30">
          <cell r="C30" t="e">
            <v>#NAME?</v>
          </cell>
          <cell r="D30" t="e">
            <v>#NAME?</v>
          </cell>
        </row>
        <row r="34">
          <cell r="B34" t="str">
            <v>Арендная плата</v>
          </cell>
          <cell r="C34" t="e">
            <v>#NAME?</v>
          </cell>
          <cell r="D34" t="e">
            <v>#NAME?</v>
          </cell>
        </row>
        <row r="35">
          <cell r="C35" t="e">
            <v>#NAME?</v>
          </cell>
          <cell r="D35" t="e">
            <v>#NAME?</v>
          </cell>
        </row>
      </sheetData>
      <sheetData sheetId="23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 t="e">
            <v>#NAME?</v>
          </cell>
          <cell r="D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</row>
        <row r="9">
          <cell r="C9">
            <v>32236</v>
          </cell>
          <cell r="D9">
            <v>35748</v>
          </cell>
          <cell r="F9">
            <v>1898.99</v>
          </cell>
          <cell r="G9">
            <v>2278</v>
          </cell>
          <cell r="H9">
            <v>487.01</v>
          </cell>
          <cell r="I9">
            <v>348</v>
          </cell>
          <cell r="J9">
            <v>10002</v>
          </cell>
          <cell r="K9">
            <v>10764</v>
          </cell>
          <cell r="L9">
            <v>13613</v>
          </cell>
          <cell r="M9">
            <v>15654</v>
          </cell>
          <cell r="N9">
            <v>2945</v>
          </cell>
          <cell r="O9">
            <v>3304</v>
          </cell>
          <cell r="P9">
            <v>3290</v>
          </cell>
          <cell r="Q9">
            <v>3400</v>
          </cell>
        </row>
        <row r="10">
          <cell r="C10">
            <v>42027.99</v>
          </cell>
          <cell r="D10">
            <v>49941.125</v>
          </cell>
          <cell r="F10">
            <v>3013.22</v>
          </cell>
          <cell r="G10">
            <v>3710.4749999999995</v>
          </cell>
          <cell r="H10">
            <v>772.77</v>
          </cell>
          <cell r="I10">
            <v>903.02499999999998</v>
          </cell>
          <cell r="J10">
            <v>7786</v>
          </cell>
          <cell r="K10">
            <v>9447.4249999999993</v>
          </cell>
          <cell r="L10">
            <v>7672</v>
          </cell>
          <cell r="M10">
            <v>8905.2000000000007</v>
          </cell>
          <cell r="N10">
            <v>11910</v>
          </cell>
          <cell r="O10">
            <v>14044</v>
          </cell>
          <cell r="P10">
            <v>10110</v>
          </cell>
          <cell r="Q10">
            <v>12023</v>
          </cell>
          <cell r="R10">
            <v>764</v>
          </cell>
          <cell r="S10">
            <v>908</v>
          </cell>
        </row>
        <row r="11">
          <cell r="C11">
            <v>0</v>
          </cell>
          <cell r="D11">
            <v>0</v>
          </cell>
        </row>
        <row r="12">
          <cell r="C12">
            <v>15088.048409999999</v>
          </cell>
          <cell r="D12">
            <v>13184.457</v>
          </cell>
          <cell r="F12">
            <v>1081.7459799999999</v>
          </cell>
          <cell r="G12">
            <v>979.56539999999995</v>
          </cell>
          <cell r="H12">
            <v>277.42442999999997</v>
          </cell>
          <cell r="I12">
            <v>238.39860000000002</v>
          </cell>
          <cell r="J12">
            <v>2795.174</v>
          </cell>
          <cell r="K12">
            <v>2494.1201999999998</v>
          </cell>
          <cell r="L12">
            <v>2754.248</v>
          </cell>
          <cell r="M12">
            <v>2350.9728000000005</v>
          </cell>
          <cell r="N12">
            <v>4275.6899999999996</v>
          </cell>
          <cell r="O12">
            <v>3707.616</v>
          </cell>
          <cell r="P12">
            <v>3629.49</v>
          </cell>
          <cell r="Q12">
            <v>3174.0720000000001</v>
          </cell>
          <cell r="R12">
            <v>274.27600000000001</v>
          </cell>
          <cell r="S12">
            <v>239.71200000000002</v>
          </cell>
        </row>
        <row r="13">
          <cell r="C13">
            <v>264025</v>
          </cell>
          <cell r="D13">
            <v>279399</v>
          </cell>
          <cell r="F13">
            <v>14118.2</v>
          </cell>
          <cell r="G13">
            <v>15522</v>
          </cell>
          <cell r="H13">
            <v>3887.8</v>
          </cell>
          <cell r="I13">
            <v>4055</v>
          </cell>
          <cell r="J13">
            <v>70295</v>
          </cell>
          <cell r="K13">
            <v>62963</v>
          </cell>
          <cell r="L13">
            <v>44273</v>
          </cell>
          <cell r="M13">
            <v>46350</v>
          </cell>
          <cell r="N13">
            <v>53640</v>
          </cell>
          <cell r="O13">
            <v>71063</v>
          </cell>
          <cell r="P13">
            <v>75665</v>
          </cell>
          <cell r="Q13">
            <v>77302</v>
          </cell>
          <cell r="R13">
            <v>2146</v>
          </cell>
          <cell r="S13">
            <v>2144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5">
          <cell r="C15">
            <v>61477</v>
          </cell>
          <cell r="D15">
            <v>64153</v>
          </cell>
          <cell r="F15">
            <v>3481.2</v>
          </cell>
          <cell r="G15">
            <v>3824</v>
          </cell>
          <cell r="H15">
            <v>892.8</v>
          </cell>
          <cell r="I15">
            <v>930</v>
          </cell>
          <cell r="J15">
            <v>15006</v>
          </cell>
          <cell r="K15">
            <v>15846</v>
          </cell>
          <cell r="L15">
            <v>16328</v>
          </cell>
          <cell r="M15">
            <v>16650</v>
          </cell>
          <cell r="N15">
            <v>9967</v>
          </cell>
          <cell r="O15">
            <v>10951</v>
          </cell>
          <cell r="P15">
            <v>15490</v>
          </cell>
          <cell r="Q15">
            <v>15640</v>
          </cell>
          <cell r="R15">
            <v>312</v>
          </cell>
          <cell r="S15">
            <v>312</v>
          </cell>
        </row>
        <row r="16">
          <cell r="C16">
            <v>167902</v>
          </cell>
          <cell r="D16">
            <v>174795</v>
          </cell>
          <cell r="F16">
            <v>9485</v>
          </cell>
          <cell r="G16">
            <v>10276</v>
          </cell>
          <cell r="H16">
            <v>2433</v>
          </cell>
          <cell r="I16">
            <v>2501</v>
          </cell>
          <cell r="J16">
            <v>49552</v>
          </cell>
          <cell r="K16">
            <v>40505</v>
          </cell>
          <cell r="L16">
            <v>23687</v>
          </cell>
          <cell r="M16">
            <v>25016</v>
          </cell>
          <cell r="N16">
            <v>37866</v>
          </cell>
          <cell r="O16">
            <v>51687</v>
          </cell>
          <cell r="P16">
            <v>43420</v>
          </cell>
          <cell r="Q16">
            <v>43420</v>
          </cell>
          <cell r="R16">
            <v>1459</v>
          </cell>
          <cell r="S16">
            <v>1390</v>
          </cell>
        </row>
        <row r="17">
          <cell r="C17">
            <v>34646</v>
          </cell>
          <cell r="D17">
            <v>40451</v>
          </cell>
          <cell r="F17">
            <v>1152</v>
          </cell>
          <cell r="G17">
            <v>1422</v>
          </cell>
          <cell r="H17">
            <v>562</v>
          </cell>
          <cell r="I17">
            <v>624</v>
          </cell>
          <cell r="J17">
            <v>5737</v>
          </cell>
          <cell r="K17">
            <v>6612</v>
          </cell>
          <cell r="L17">
            <v>4258</v>
          </cell>
          <cell r="M17">
            <v>4684</v>
          </cell>
          <cell r="N17">
            <v>5807</v>
          </cell>
          <cell r="O17">
            <v>8425</v>
          </cell>
          <cell r="P17">
            <v>16755</v>
          </cell>
          <cell r="Q17">
            <v>18242</v>
          </cell>
          <cell r="R17">
            <v>375</v>
          </cell>
          <cell r="S17">
            <v>442</v>
          </cell>
        </row>
        <row r="18">
          <cell r="C18">
            <v>56.9</v>
          </cell>
          <cell r="D18">
            <v>149</v>
          </cell>
          <cell r="F18">
            <v>45.3</v>
          </cell>
          <cell r="G18">
            <v>120</v>
          </cell>
          <cell r="H18">
            <v>11.6</v>
          </cell>
          <cell r="I18">
            <v>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19">
          <cell r="C19">
            <v>99348</v>
          </cell>
          <cell r="D19">
            <v>110337.3</v>
          </cell>
          <cell r="F19">
            <v>5773</v>
          </cell>
          <cell r="G19">
            <v>6350</v>
          </cell>
          <cell r="H19">
            <v>1480</v>
          </cell>
          <cell r="I19">
            <v>1628.5</v>
          </cell>
          <cell r="J19">
            <v>18157</v>
          </cell>
          <cell r="K19">
            <v>20770</v>
          </cell>
          <cell r="L19">
            <v>16118</v>
          </cell>
          <cell r="M19">
            <v>17729.8</v>
          </cell>
          <cell r="N19">
            <v>22353</v>
          </cell>
          <cell r="O19">
            <v>26650</v>
          </cell>
          <cell r="P19">
            <v>34707</v>
          </cell>
          <cell r="Q19">
            <v>36388</v>
          </cell>
          <cell r="R19">
            <v>760</v>
          </cell>
          <cell r="S19">
            <v>821</v>
          </cell>
        </row>
        <row r="20">
          <cell r="C20">
            <v>232618.7</v>
          </cell>
          <cell r="D20">
            <v>254517.85599999997</v>
          </cell>
          <cell r="F20">
            <v>12673.016669731565</v>
          </cell>
          <cell r="G20">
            <v>14394.779999999999</v>
          </cell>
          <cell r="H20">
            <v>4644.6833302684345</v>
          </cell>
          <cell r="I20">
            <v>4041.1239999999998</v>
          </cell>
          <cell r="J20">
            <v>47035</v>
          </cell>
          <cell r="K20">
            <v>45398</v>
          </cell>
          <cell r="L20">
            <v>26177</v>
          </cell>
          <cell r="M20">
            <v>29194.135999999999</v>
          </cell>
          <cell r="N20">
            <v>66558</v>
          </cell>
          <cell r="O20">
            <v>73209.815999999992</v>
          </cell>
          <cell r="P20">
            <v>72021</v>
          </cell>
          <cell r="Q20">
            <v>83809</v>
          </cell>
          <cell r="R20">
            <v>3510</v>
          </cell>
          <cell r="S20">
            <v>4471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3560.7</v>
          </cell>
          <cell r="D23">
            <v>3917</v>
          </cell>
          <cell r="F23">
            <v>201.7</v>
          </cell>
          <cell r="G23">
            <v>222</v>
          </cell>
          <cell r="H23">
            <v>52</v>
          </cell>
          <cell r="I23">
            <v>57</v>
          </cell>
          <cell r="J23">
            <v>869</v>
          </cell>
          <cell r="K23">
            <v>956</v>
          </cell>
          <cell r="L23">
            <v>946</v>
          </cell>
          <cell r="M23">
            <v>1040</v>
          </cell>
          <cell r="N23">
            <v>577</v>
          </cell>
          <cell r="O23">
            <v>635</v>
          </cell>
          <cell r="P23">
            <v>897</v>
          </cell>
          <cell r="Q23">
            <v>987</v>
          </cell>
          <cell r="R23">
            <v>18</v>
          </cell>
          <cell r="S23">
            <v>20</v>
          </cell>
        </row>
        <row r="24">
          <cell r="C24">
            <v>3583</v>
          </cell>
          <cell r="D24">
            <v>3005.8559999999998</v>
          </cell>
          <cell r="F24">
            <v>245.92900944568527</v>
          </cell>
          <cell r="G24">
            <v>192.78</v>
          </cell>
          <cell r="H24">
            <v>63.070990554314733</v>
          </cell>
          <cell r="I24">
            <v>47.123999999999995</v>
          </cell>
          <cell r="J24">
            <v>910</v>
          </cell>
          <cell r="K24">
            <v>1052</v>
          </cell>
          <cell r="L24">
            <v>481</v>
          </cell>
          <cell r="M24">
            <v>374.13599999999997</v>
          </cell>
          <cell r="N24">
            <v>547</v>
          </cell>
          <cell r="O24">
            <v>459.81599999999997</v>
          </cell>
          <cell r="P24">
            <v>1310</v>
          </cell>
          <cell r="Q24">
            <v>858</v>
          </cell>
          <cell r="R24">
            <v>26</v>
          </cell>
          <cell r="S24">
            <v>22</v>
          </cell>
        </row>
        <row r="25">
          <cell r="C25">
            <v>21700</v>
          </cell>
          <cell r="D25">
            <v>26625</v>
          </cell>
          <cell r="F25">
            <v>1227</v>
          </cell>
          <cell r="G25">
            <v>1505</v>
          </cell>
          <cell r="H25">
            <v>315</v>
          </cell>
          <cell r="I25">
            <v>386</v>
          </cell>
          <cell r="J25">
            <v>6409</v>
          </cell>
          <cell r="K25">
            <v>7864</v>
          </cell>
          <cell r="L25">
            <v>3063</v>
          </cell>
          <cell r="M25">
            <v>3758</v>
          </cell>
          <cell r="N25">
            <v>4897</v>
          </cell>
          <cell r="O25">
            <v>6008</v>
          </cell>
          <cell r="P25">
            <v>5540</v>
          </cell>
          <cell r="Q25">
            <v>6797</v>
          </cell>
          <cell r="R25">
            <v>249</v>
          </cell>
          <cell r="S25">
            <v>307</v>
          </cell>
        </row>
        <row r="26">
          <cell r="C26">
            <v>16757</v>
          </cell>
          <cell r="D26">
            <v>17911</v>
          </cell>
          <cell r="F26">
            <v>780.38766028588043</v>
          </cell>
          <cell r="G26">
            <v>868</v>
          </cell>
          <cell r="H26">
            <v>200.61233971411957</v>
          </cell>
          <cell r="I26">
            <v>212</v>
          </cell>
          <cell r="J26">
            <v>4986</v>
          </cell>
          <cell r="K26">
            <v>5501</v>
          </cell>
          <cell r="L26">
            <v>3414</v>
          </cell>
          <cell r="M26">
            <v>3755</v>
          </cell>
          <cell r="N26">
            <v>6151</v>
          </cell>
          <cell r="O26">
            <v>6802</v>
          </cell>
          <cell r="P26">
            <v>940</v>
          </cell>
          <cell r="Q26">
            <v>431</v>
          </cell>
          <cell r="R26">
            <v>285</v>
          </cell>
          <cell r="S26">
            <v>342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8">
          <cell r="B28" t="str">
            <v>Налог на землю</v>
          </cell>
          <cell r="C28">
            <v>16710</v>
          </cell>
          <cell r="D28">
            <v>17862</v>
          </cell>
          <cell r="F28">
            <v>778</v>
          </cell>
          <cell r="G28">
            <v>866</v>
          </cell>
          <cell r="H28">
            <v>200</v>
          </cell>
          <cell r="I28">
            <v>211</v>
          </cell>
          <cell r="J28">
            <v>4985</v>
          </cell>
          <cell r="K28">
            <v>5500</v>
          </cell>
          <cell r="L28">
            <v>3413</v>
          </cell>
          <cell r="M28">
            <v>3754</v>
          </cell>
          <cell r="N28">
            <v>6146</v>
          </cell>
          <cell r="O28">
            <v>6796</v>
          </cell>
          <cell r="P28">
            <v>906</v>
          </cell>
          <cell r="Q28">
            <v>397</v>
          </cell>
          <cell r="R28">
            <v>282</v>
          </cell>
          <cell r="S28">
            <v>338</v>
          </cell>
        </row>
        <row r="29">
          <cell r="B29" t="str">
            <v>Транспортный налог</v>
          </cell>
          <cell r="C29">
            <v>47</v>
          </cell>
          <cell r="D29">
            <v>49</v>
          </cell>
          <cell r="F29">
            <v>2.3876602858804392</v>
          </cell>
          <cell r="G29">
            <v>2</v>
          </cell>
          <cell r="H29">
            <v>0.61233971411956079</v>
          </cell>
          <cell r="I29">
            <v>1</v>
          </cell>
          <cell r="J29">
            <v>1</v>
          </cell>
          <cell r="K29">
            <v>1</v>
          </cell>
          <cell r="L29">
            <v>1</v>
          </cell>
          <cell r="M29">
            <v>1</v>
          </cell>
          <cell r="N29">
            <v>5</v>
          </cell>
          <cell r="O29">
            <v>6</v>
          </cell>
          <cell r="P29">
            <v>34</v>
          </cell>
          <cell r="Q29">
            <v>34</v>
          </cell>
          <cell r="R29">
            <v>3</v>
          </cell>
          <cell r="S29">
            <v>4</v>
          </cell>
        </row>
        <row r="30">
          <cell r="C30">
            <v>0</v>
          </cell>
          <cell r="D30">
            <v>0</v>
          </cell>
        </row>
        <row r="32">
          <cell r="C32">
            <v>187018</v>
          </cell>
          <cell r="D32">
            <v>203059</v>
          </cell>
          <cell r="F32">
            <v>10218</v>
          </cell>
          <cell r="G32">
            <v>11607</v>
          </cell>
          <cell r="H32">
            <v>4014</v>
          </cell>
          <cell r="I32">
            <v>3339</v>
          </cell>
          <cell r="J32">
            <v>33861</v>
          </cell>
          <cell r="K32">
            <v>30025</v>
          </cell>
          <cell r="L32">
            <v>18273</v>
          </cell>
          <cell r="M32">
            <v>20267</v>
          </cell>
          <cell r="N32">
            <v>54386</v>
          </cell>
          <cell r="O32">
            <v>59305</v>
          </cell>
          <cell r="P32">
            <v>63334</v>
          </cell>
          <cell r="Q32">
            <v>74736</v>
          </cell>
          <cell r="R32">
            <v>2932</v>
          </cell>
          <cell r="S32">
            <v>3780</v>
          </cell>
        </row>
        <row r="34">
          <cell r="B34" t="str">
            <v>Арендная плата</v>
          </cell>
          <cell r="C34">
            <v>45</v>
          </cell>
          <cell r="D34">
            <v>57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45</v>
          </cell>
          <cell r="Q34">
            <v>57</v>
          </cell>
          <cell r="R34">
            <v>0</v>
          </cell>
          <cell r="S34">
            <v>0</v>
          </cell>
        </row>
        <row r="35">
          <cell r="C35">
            <v>0</v>
          </cell>
          <cell r="D35">
            <v>0</v>
          </cell>
        </row>
        <row r="37">
          <cell r="C37" t="e">
            <v>#NAME?</v>
          </cell>
          <cell r="D37" t="e">
            <v>#NAME?</v>
          </cell>
          <cell r="F37" t="e">
            <v>#NAME?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  <cell r="K37" t="e">
            <v>#NAME?</v>
          </cell>
          <cell r="L37" t="e">
            <v>#NAME?</v>
          </cell>
          <cell r="M37" t="e">
            <v>#NAME?</v>
          </cell>
          <cell r="N37" t="e">
            <v>#NAME?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  <cell r="V37" t="e">
            <v>#NAME?</v>
          </cell>
          <cell r="W37" t="e">
            <v>#NAME?</v>
          </cell>
        </row>
        <row r="38">
          <cell r="C38">
            <v>0</v>
          </cell>
          <cell r="D38">
            <v>15875</v>
          </cell>
          <cell r="G38">
            <v>764</v>
          </cell>
          <cell r="I38">
            <v>184</v>
          </cell>
          <cell r="K38">
            <v>2800</v>
          </cell>
          <cell r="M38">
            <v>2115</v>
          </cell>
          <cell r="O38">
            <v>4958</v>
          </cell>
          <cell r="Q38">
            <v>4930</v>
          </cell>
          <cell r="S38">
            <v>124</v>
          </cell>
        </row>
        <row r="39">
          <cell r="C39">
            <v>0</v>
          </cell>
          <cell r="D39">
            <v>98383</v>
          </cell>
          <cell r="G39">
            <v>4950</v>
          </cell>
          <cell r="I39">
            <v>1227</v>
          </cell>
          <cell r="K39">
            <v>18164</v>
          </cell>
          <cell r="M39">
            <v>13904</v>
          </cell>
          <cell r="O39">
            <v>29872</v>
          </cell>
          <cell r="Q39">
            <v>29941</v>
          </cell>
          <cell r="S39">
            <v>325</v>
          </cell>
        </row>
        <row r="40">
          <cell r="C40" t="e">
            <v>#NAME?</v>
          </cell>
          <cell r="D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  <cell r="T40" t="e">
            <v>#NAME?</v>
          </cell>
          <cell r="U40" t="e">
            <v>#NAME?</v>
          </cell>
          <cell r="V40" t="e">
            <v>#NAME?</v>
          </cell>
          <cell r="W40" t="e">
            <v>#NAME?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  <cell r="T41" t="e">
            <v>#NAME?</v>
          </cell>
          <cell r="U41" t="e">
            <v>#NAME?</v>
          </cell>
          <cell r="V41" t="e">
            <v>#NAME?</v>
          </cell>
          <cell r="W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  <cell r="U42" t="e">
            <v>#NAME?</v>
          </cell>
          <cell r="V42" t="e">
            <v>#NAME?</v>
          </cell>
          <cell r="W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  <cell r="T44" t="e">
            <v>#NAME?</v>
          </cell>
          <cell r="U44" t="e">
            <v>#NAME?</v>
          </cell>
          <cell r="V44" t="e">
            <v>#NAME?</v>
          </cell>
          <cell r="W44" t="e">
            <v>#NAME?</v>
          </cell>
        </row>
        <row r="46">
          <cell r="C46" t="e">
            <v>#NAME?</v>
          </cell>
          <cell r="D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  <cell r="T46" t="e">
            <v>#NAME?</v>
          </cell>
          <cell r="U46" t="e">
            <v>#NAME?</v>
          </cell>
          <cell r="V46" t="e">
            <v>#NAME?</v>
          </cell>
          <cell r="W46" t="e">
            <v>#NAME?</v>
          </cell>
        </row>
        <row r="47">
          <cell r="C47" t="e">
            <v>#NAME?</v>
          </cell>
          <cell r="D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  <cell r="T47" t="e">
            <v>#NAME?</v>
          </cell>
          <cell r="U47" t="e">
            <v>#NAME?</v>
          </cell>
          <cell r="V47" t="e">
            <v>#NAME?</v>
          </cell>
          <cell r="W47" t="e">
            <v>#NAME?</v>
          </cell>
        </row>
        <row r="48">
          <cell r="C48" t="e">
            <v>#NAME?</v>
          </cell>
          <cell r="D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  <cell r="U48" t="e">
            <v>#NAME?</v>
          </cell>
          <cell r="V48" t="e">
            <v>#NAME?</v>
          </cell>
          <cell r="W48" t="e">
            <v>#NAME?</v>
          </cell>
        </row>
        <row r="50">
          <cell r="C50">
            <v>183750</v>
          </cell>
          <cell r="D50">
            <v>197230</v>
          </cell>
          <cell r="F50">
            <v>6647</v>
          </cell>
          <cell r="G50">
            <v>6968</v>
          </cell>
          <cell r="H50">
            <v>1705</v>
          </cell>
          <cell r="I50">
            <v>1746</v>
          </cell>
          <cell r="J50">
            <v>25290</v>
          </cell>
          <cell r="K50">
            <v>26107</v>
          </cell>
          <cell r="L50">
            <v>18367</v>
          </cell>
          <cell r="M50">
            <v>19403</v>
          </cell>
          <cell r="N50">
            <v>42767</v>
          </cell>
          <cell r="O50">
            <v>46080</v>
          </cell>
          <cell r="P50">
            <v>44487</v>
          </cell>
          <cell r="Q50">
            <v>48463</v>
          </cell>
          <cell r="R50">
            <v>44487</v>
          </cell>
          <cell r="S50">
            <v>48463</v>
          </cell>
        </row>
      </sheetData>
      <sheetData sheetId="24">
        <row r="9">
          <cell r="C9">
            <v>135653</v>
          </cell>
          <cell r="E9">
            <v>155748</v>
          </cell>
        </row>
        <row r="11">
          <cell r="C11">
            <v>48699.426999999996</v>
          </cell>
          <cell r="E11">
            <v>41117.472000000002</v>
          </cell>
        </row>
        <row r="12">
          <cell r="C12">
            <v>735369.4</v>
          </cell>
          <cell r="D12">
            <v>0</v>
          </cell>
          <cell r="E12">
            <v>732410</v>
          </cell>
          <cell r="F12">
            <v>0</v>
          </cell>
        </row>
        <row r="14">
          <cell r="C14">
            <v>429859</v>
          </cell>
          <cell r="D14">
            <v>0</v>
          </cell>
          <cell r="E14">
            <v>426517</v>
          </cell>
          <cell r="F14">
            <v>0</v>
          </cell>
        </row>
        <row r="15">
          <cell r="B15" t="str">
            <v>ВН</v>
          </cell>
          <cell r="C15">
            <v>230892</v>
          </cell>
          <cell r="E15">
            <v>228008</v>
          </cell>
        </row>
        <row r="16">
          <cell r="B16" t="str">
            <v>СН1</v>
          </cell>
          <cell r="C16">
            <v>70567</v>
          </cell>
          <cell r="E16">
            <v>71120</v>
          </cell>
        </row>
        <row r="17">
          <cell r="B17" t="str">
            <v>СН2</v>
          </cell>
          <cell r="C17">
            <v>62188</v>
          </cell>
          <cell r="E17">
            <v>62362</v>
          </cell>
        </row>
        <row r="18">
          <cell r="B18" t="str">
            <v>НН</v>
          </cell>
          <cell r="C18">
            <v>66212</v>
          </cell>
          <cell r="E18">
            <v>65027</v>
          </cell>
        </row>
        <row r="19">
          <cell r="C19">
            <v>93802.4</v>
          </cell>
          <cell r="E19">
            <v>108927</v>
          </cell>
        </row>
        <row r="20">
          <cell r="C20">
            <v>211708</v>
          </cell>
          <cell r="E20">
            <v>196966</v>
          </cell>
        </row>
        <row r="21">
          <cell r="C21">
            <v>3101</v>
          </cell>
          <cell r="E21">
            <v>4636</v>
          </cell>
        </row>
        <row r="22">
          <cell r="C22">
            <v>78988</v>
          </cell>
          <cell r="E22">
            <v>86055</v>
          </cell>
        </row>
        <row r="23">
          <cell r="C23">
            <v>368439</v>
          </cell>
          <cell r="D23">
            <v>114799</v>
          </cell>
          <cell r="E23">
            <v>314338</v>
          </cell>
          <cell r="F23">
            <v>121706.45</v>
          </cell>
        </row>
        <row r="26">
          <cell r="C26">
            <v>16248</v>
          </cell>
          <cell r="E26">
            <v>17872</v>
          </cell>
        </row>
        <row r="27">
          <cell r="C27">
            <v>629</v>
          </cell>
          <cell r="D27">
            <v>16</v>
          </cell>
          <cell r="E27">
            <v>698</v>
          </cell>
          <cell r="F27">
            <v>18</v>
          </cell>
        </row>
        <row r="29">
          <cell r="C29">
            <v>16724</v>
          </cell>
          <cell r="D29">
            <v>6</v>
          </cell>
          <cell r="E29">
            <v>18138</v>
          </cell>
          <cell r="F29">
            <v>25</v>
          </cell>
        </row>
        <row r="31">
          <cell r="B31" t="str">
            <v>Налог на землю</v>
          </cell>
          <cell r="C31">
            <v>15778</v>
          </cell>
          <cell r="D31">
            <v>6</v>
          </cell>
          <cell r="E31">
            <v>17109</v>
          </cell>
          <cell r="F31">
            <v>25</v>
          </cell>
        </row>
        <row r="32">
          <cell r="B32" t="str">
            <v>Транспортный налог</v>
          </cell>
          <cell r="C32">
            <v>946</v>
          </cell>
          <cell r="E32">
            <v>1029</v>
          </cell>
        </row>
        <row r="35">
          <cell r="C35">
            <v>334838</v>
          </cell>
          <cell r="D35">
            <v>114777</v>
          </cell>
          <cell r="E35">
            <v>277630</v>
          </cell>
          <cell r="F35">
            <v>121663.45</v>
          </cell>
        </row>
        <row r="37">
          <cell r="B37" t="str">
            <v>Арендная плата</v>
          </cell>
          <cell r="C37">
            <v>1765</v>
          </cell>
          <cell r="D37">
            <v>1008</v>
          </cell>
          <cell r="E37">
            <v>2646</v>
          </cell>
          <cell r="F37">
            <v>1848</v>
          </cell>
        </row>
        <row r="41">
          <cell r="E41">
            <v>19692</v>
          </cell>
        </row>
        <row r="42">
          <cell r="C42">
            <v>1370249.827</v>
          </cell>
          <cell r="D42">
            <v>114799</v>
          </cell>
          <cell r="E42">
            <v>1314612.4720000001</v>
          </cell>
          <cell r="F42">
            <v>121706.45</v>
          </cell>
        </row>
        <row r="44">
          <cell r="B44" t="str">
            <v>ВН</v>
          </cell>
          <cell r="C44">
            <v>517508.40558286582</v>
          </cell>
          <cell r="E44">
            <v>498685.59987737384</v>
          </cell>
        </row>
        <row r="45">
          <cell r="B45" t="str">
            <v>СН1</v>
          </cell>
          <cell r="C45">
            <v>230861.66338997523</v>
          </cell>
          <cell r="E45">
            <v>222500.63946938221</v>
          </cell>
        </row>
        <row r="46">
          <cell r="B46" t="str">
            <v>СН2</v>
          </cell>
          <cell r="C46">
            <v>390492.98763888772</v>
          </cell>
          <cell r="E46">
            <v>372409.87008318212</v>
          </cell>
        </row>
        <row r="47">
          <cell r="B47" t="str">
            <v>НН</v>
          </cell>
          <cell r="C47">
            <v>231386.77038827119</v>
          </cell>
          <cell r="E47">
            <v>221016.36257006187</v>
          </cell>
        </row>
        <row r="48">
          <cell r="C48">
            <v>8953.8450000000012</v>
          </cell>
          <cell r="E48">
            <v>9070.7799999999988</v>
          </cell>
        </row>
        <row r="49">
          <cell r="C49">
            <v>153.03479421410577</v>
          </cell>
          <cell r="E49">
            <v>144.92827210008403</v>
          </cell>
        </row>
        <row r="50">
          <cell r="C50">
            <v>1370249.827</v>
          </cell>
          <cell r="E50">
            <v>1314612.4720000001</v>
          </cell>
        </row>
        <row r="52">
          <cell r="C52">
            <v>98255.157164085904</v>
          </cell>
          <cell r="E52">
            <v>87386.5349843492</v>
          </cell>
        </row>
        <row r="53">
          <cell r="C53">
            <v>785742.21591662988</v>
          </cell>
          <cell r="E53">
            <v>806722.90324410016</v>
          </cell>
        </row>
      </sheetData>
      <sheetData sheetId="25"/>
      <sheetData sheetId="26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1193895.9649999999</v>
          </cell>
          <cell r="D9">
            <v>1516207.2400277404</v>
          </cell>
          <cell r="F9">
            <v>125708.073</v>
          </cell>
          <cell r="G9">
            <v>150411.88243459462</v>
          </cell>
          <cell r="H9">
            <v>57733.078999999998</v>
          </cell>
          <cell r="I9">
            <v>70244.81366426457</v>
          </cell>
          <cell r="J9">
            <v>242954.671</v>
          </cell>
          <cell r="K9">
            <v>305352.86566054058</v>
          </cell>
          <cell r="L9">
            <v>130108.916</v>
          </cell>
          <cell r="M9">
            <v>171123.45044637634</v>
          </cell>
          <cell r="N9">
            <v>375953.28200000001</v>
          </cell>
          <cell r="O9">
            <v>461746.65617485624</v>
          </cell>
          <cell r="P9">
            <v>261437.94399999999</v>
          </cell>
          <cell r="Q9">
            <v>357327.57164710807</v>
          </cell>
        </row>
        <row r="10">
          <cell r="C10">
            <v>24376</v>
          </cell>
          <cell r="D10">
            <v>26495.7</v>
          </cell>
          <cell r="F10">
            <v>1088</v>
          </cell>
          <cell r="G10">
            <v>1230</v>
          </cell>
          <cell r="H10">
            <v>496</v>
          </cell>
          <cell r="I10">
            <v>560</v>
          </cell>
          <cell r="J10">
            <v>114</v>
          </cell>
          <cell r="K10">
            <v>112</v>
          </cell>
          <cell r="L10">
            <v>17982</v>
          </cell>
          <cell r="M10">
            <v>19780.2</v>
          </cell>
          <cell r="N10">
            <v>3771</v>
          </cell>
          <cell r="O10">
            <v>3796</v>
          </cell>
          <cell r="P10">
            <v>925</v>
          </cell>
          <cell r="Q10">
            <v>1017.5</v>
          </cell>
        </row>
        <row r="11">
          <cell r="C11">
            <v>25251</v>
          </cell>
          <cell r="D11">
            <v>28979</v>
          </cell>
          <cell r="F11">
            <v>4029</v>
          </cell>
          <cell r="G11">
            <v>5434</v>
          </cell>
          <cell r="H11">
            <v>1836</v>
          </cell>
          <cell r="I11">
            <v>1767</v>
          </cell>
          <cell r="J11">
            <v>1140</v>
          </cell>
          <cell r="K11">
            <v>1519</v>
          </cell>
          <cell r="L11">
            <v>4996</v>
          </cell>
          <cell r="M11">
            <v>5651</v>
          </cell>
          <cell r="N11">
            <v>7000</v>
          </cell>
          <cell r="O11">
            <v>7401</v>
          </cell>
          <cell r="P11">
            <v>6250</v>
          </cell>
          <cell r="Q11">
            <v>7207</v>
          </cell>
        </row>
        <row r="12">
          <cell r="C12">
            <v>0</v>
          </cell>
          <cell r="D12">
            <v>0</v>
          </cell>
          <cell r="F12">
            <v>0</v>
          </cell>
          <cell r="H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1446.4109999999998</v>
          </cell>
          <cell r="G13">
            <v>1434.576</v>
          </cell>
          <cell r="H13">
            <v>659.12400000000002</v>
          </cell>
          <cell r="I13">
            <v>466.488</v>
          </cell>
          <cell r="J13">
            <v>409.26</v>
          </cell>
          <cell r="K13">
            <v>401.01600000000002</v>
          </cell>
          <cell r="L13">
            <v>1793.5639999999999</v>
          </cell>
          <cell r="M13">
            <v>1491.864</v>
          </cell>
          <cell r="N13">
            <v>2513</v>
          </cell>
          <cell r="O13">
            <v>1953.864</v>
          </cell>
          <cell r="P13">
            <v>2243.75</v>
          </cell>
          <cell r="Q13">
            <v>1902.6480000000001</v>
          </cell>
        </row>
        <row r="14">
          <cell r="C14">
            <v>184307</v>
          </cell>
          <cell r="D14">
            <v>190942</v>
          </cell>
          <cell r="F14">
            <v>25117</v>
          </cell>
          <cell r="G14">
            <v>25117</v>
          </cell>
          <cell r="H14">
            <v>11443</v>
          </cell>
          <cell r="I14">
            <v>11443</v>
          </cell>
          <cell r="J14">
            <v>45737</v>
          </cell>
          <cell r="K14">
            <v>45189</v>
          </cell>
          <cell r="L14">
            <v>40308</v>
          </cell>
          <cell r="M14">
            <v>41385</v>
          </cell>
          <cell r="N14">
            <v>31693</v>
          </cell>
          <cell r="O14">
            <v>37203</v>
          </cell>
          <cell r="P14">
            <v>30009</v>
          </cell>
          <cell r="Q14">
            <v>30605</v>
          </cell>
          <cell r="R14">
            <v>0</v>
          </cell>
          <cell r="S14">
            <v>0</v>
          </cell>
        </row>
        <row r="16">
          <cell r="C16">
            <v>34810</v>
          </cell>
          <cell r="D16">
            <v>34810</v>
          </cell>
          <cell r="F16">
            <v>6076</v>
          </cell>
          <cell r="G16">
            <v>6076</v>
          </cell>
          <cell r="H16">
            <v>2768</v>
          </cell>
          <cell r="I16">
            <v>2768</v>
          </cell>
          <cell r="J16">
            <v>2477</v>
          </cell>
          <cell r="K16">
            <v>2477</v>
          </cell>
          <cell r="L16">
            <v>10579</v>
          </cell>
          <cell r="M16">
            <v>10579</v>
          </cell>
          <cell r="N16">
            <v>6103</v>
          </cell>
          <cell r="O16">
            <v>6103</v>
          </cell>
          <cell r="P16">
            <v>6807</v>
          </cell>
          <cell r="Q16">
            <v>6807</v>
          </cell>
        </row>
        <row r="17">
          <cell r="C17">
            <v>134545</v>
          </cell>
          <cell r="D17">
            <v>137364</v>
          </cell>
          <cell r="F17">
            <v>16900</v>
          </cell>
          <cell r="G17">
            <v>18056</v>
          </cell>
          <cell r="H17">
            <v>7700</v>
          </cell>
          <cell r="I17">
            <v>7811</v>
          </cell>
          <cell r="J17">
            <v>38673</v>
          </cell>
          <cell r="K17">
            <v>32874</v>
          </cell>
          <cell r="L17">
            <v>27353</v>
          </cell>
          <cell r="M17">
            <v>28430</v>
          </cell>
          <cell r="N17">
            <v>21359</v>
          </cell>
          <cell r="O17">
            <v>26943</v>
          </cell>
          <cell r="P17">
            <v>22560</v>
          </cell>
          <cell r="Q17">
            <v>23250</v>
          </cell>
        </row>
        <row r="18">
          <cell r="C18">
            <v>14952</v>
          </cell>
          <cell r="D18">
            <v>18768</v>
          </cell>
          <cell r="F18">
            <v>2141</v>
          </cell>
          <cell r="G18">
            <v>985</v>
          </cell>
          <cell r="H18">
            <v>975</v>
          </cell>
          <cell r="I18">
            <v>864</v>
          </cell>
          <cell r="J18">
            <v>4587</v>
          </cell>
          <cell r="K18">
            <v>9838</v>
          </cell>
          <cell r="L18">
            <v>2376</v>
          </cell>
          <cell r="M18">
            <v>2376</v>
          </cell>
          <cell r="N18">
            <v>4231</v>
          </cell>
          <cell r="O18">
            <v>4157</v>
          </cell>
          <cell r="P18">
            <v>642</v>
          </cell>
          <cell r="Q18">
            <v>548</v>
          </cell>
        </row>
        <row r="19">
          <cell r="C19">
            <v>123</v>
          </cell>
          <cell r="D19">
            <v>321</v>
          </cell>
          <cell r="F19">
            <v>85</v>
          </cell>
          <cell r="G19">
            <v>220</v>
          </cell>
          <cell r="H19">
            <v>38</v>
          </cell>
          <cell r="I19">
            <v>101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10044</v>
          </cell>
          <cell r="G20">
            <v>9040</v>
          </cell>
          <cell r="H20">
            <v>4576</v>
          </cell>
          <cell r="I20">
            <v>4118</v>
          </cell>
          <cell r="J20">
            <v>14170</v>
          </cell>
          <cell r="K20">
            <v>12753</v>
          </cell>
          <cell r="L20">
            <v>23901</v>
          </cell>
          <cell r="M20">
            <v>21510.9</v>
          </cell>
          <cell r="N20">
            <v>14718</v>
          </cell>
          <cell r="O20">
            <v>13246.2</v>
          </cell>
          <cell r="P20">
            <v>10044</v>
          </cell>
          <cell r="Q20">
            <v>9289.6</v>
          </cell>
        </row>
        <row r="21">
          <cell r="C21">
            <v>175394.4</v>
          </cell>
          <cell r="D21">
            <v>124837.4</v>
          </cell>
          <cell r="F21">
            <v>25043</v>
          </cell>
          <cell r="G21">
            <v>18682</v>
          </cell>
          <cell r="H21">
            <v>11410</v>
          </cell>
          <cell r="I21">
            <v>8421.4</v>
          </cell>
          <cell r="J21">
            <v>37014</v>
          </cell>
          <cell r="K21">
            <v>24986</v>
          </cell>
          <cell r="L21">
            <v>27741</v>
          </cell>
          <cell r="M21">
            <v>23200</v>
          </cell>
          <cell r="N21">
            <v>44789</v>
          </cell>
          <cell r="O21">
            <v>29224</v>
          </cell>
          <cell r="P21">
            <v>29397.4</v>
          </cell>
          <cell r="Q21">
            <v>20324</v>
          </cell>
          <cell r="R21">
            <v>0</v>
          </cell>
          <cell r="S21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2418</v>
          </cell>
          <cell r="D24">
            <v>2660</v>
          </cell>
          <cell r="F24">
            <v>422</v>
          </cell>
          <cell r="G24">
            <v>464</v>
          </cell>
          <cell r="H24">
            <v>192</v>
          </cell>
          <cell r="I24">
            <v>212</v>
          </cell>
          <cell r="J24">
            <v>172</v>
          </cell>
          <cell r="K24">
            <v>189</v>
          </cell>
          <cell r="L24">
            <v>735</v>
          </cell>
          <cell r="M24">
            <v>809</v>
          </cell>
          <cell r="N24">
            <v>424</v>
          </cell>
          <cell r="O24">
            <v>466</v>
          </cell>
          <cell r="P24">
            <v>473</v>
          </cell>
          <cell r="Q24">
            <v>520</v>
          </cell>
        </row>
        <row r="25">
          <cell r="C25">
            <v>2757.4</v>
          </cell>
          <cell r="D25">
            <v>2302.4</v>
          </cell>
          <cell r="F25">
            <v>409</v>
          </cell>
          <cell r="G25">
            <v>302</v>
          </cell>
          <cell r="H25">
            <v>186</v>
          </cell>
          <cell r="I25">
            <v>128.4</v>
          </cell>
          <cell r="J25">
            <v>926</v>
          </cell>
          <cell r="K25">
            <v>966</v>
          </cell>
          <cell r="L25">
            <v>357</v>
          </cell>
          <cell r="M25">
            <v>249</v>
          </cell>
          <cell r="N25">
            <v>374</v>
          </cell>
          <cell r="O25">
            <v>283</v>
          </cell>
          <cell r="P25">
            <v>505.4</v>
          </cell>
          <cell r="Q25">
            <v>374</v>
          </cell>
        </row>
        <row r="26">
          <cell r="C26">
            <v>15684</v>
          </cell>
          <cell r="D26">
            <v>21961</v>
          </cell>
          <cell r="F26">
            <v>2738</v>
          </cell>
          <cell r="G26">
            <v>3450</v>
          </cell>
          <cell r="H26">
            <v>1247</v>
          </cell>
          <cell r="I26">
            <v>1472</v>
          </cell>
          <cell r="J26">
            <v>1116</v>
          </cell>
          <cell r="K26">
            <v>1865</v>
          </cell>
          <cell r="L26">
            <v>4766</v>
          </cell>
          <cell r="M26">
            <v>6877</v>
          </cell>
          <cell r="N26">
            <v>2750</v>
          </cell>
          <cell r="O26">
            <v>3850</v>
          </cell>
          <cell r="P26">
            <v>3067</v>
          </cell>
          <cell r="Q26">
            <v>4447</v>
          </cell>
        </row>
        <row r="27">
          <cell r="C27">
            <v>14603</v>
          </cell>
          <cell r="D27">
            <v>15790</v>
          </cell>
          <cell r="F27">
            <v>1299</v>
          </cell>
          <cell r="G27">
            <v>1469</v>
          </cell>
          <cell r="H27">
            <v>592</v>
          </cell>
          <cell r="I27">
            <v>623</v>
          </cell>
          <cell r="J27">
            <v>4986</v>
          </cell>
          <cell r="K27">
            <v>5358</v>
          </cell>
          <cell r="L27">
            <v>3081</v>
          </cell>
          <cell r="M27">
            <v>3301</v>
          </cell>
          <cell r="N27">
            <v>4397</v>
          </cell>
          <cell r="O27">
            <v>4768</v>
          </cell>
          <cell r="P27">
            <v>248</v>
          </cell>
          <cell r="Q27">
            <v>271</v>
          </cell>
          <cell r="R27">
            <v>0</v>
          </cell>
          <cell r="S27">
            <v>0</v>
          </cell>
        </row>
        <row r="29">
          <cell r="B29" t="str">
            <v>Налог на землю</v>
          </cell>
          <cell r="C29">
            <v>14579</v>
          </cell>
          <cell r="D29">
            <v>15766</v>
          </cell>
          <cell r="F29">
            <v>1296</v>
          </cell>
          <cell r="G29">
            <v>1465</v>
          </cell>
          <cell r="H29">
            <v>591</v>
          </cell>
          <cell r="I29">
            <v>622</v>
          </cell>
          <cell r="J29">
            <v>4985</v>
          </cell>
          <cell r="K29">
            <v>5357</v>
          </cell>
          <cell r="L29">
            <v>3081</v>
          </cell>
          <cell r="M29">
            <v>3301</v>
          </cell>
          <cell r="N29">
            <v>4393</v>
          </cell>
          <cell r="O29">
            <v>4764</v>
          </cell>
          <cell r="P29">
            <v>233</v>
          </cell>
          <cell r="Q29">
            <v>257</v>
          </cell>
        </row>
        <row r="30">
          <cell r="B30" t="str">
            <v>Транспортный налог</v>
          </cell>
          <cell r="C30">
            <v>24</v>
          </cell>
          <cell r="D30">
            <v>24</v>
          </cell>
          <cell r="F30">
            <v>3</v>
          </cell>
          <cell r="G30">
            <v>4</v>
          </cell>
          <cell r="H30">
            <v>1</v>
          </cell>
          <cell r="I30">
            <v>1</v>
          </cell>
          <cell r="J30">
            <v>1</v>
          </cell>
          <cell r="K30">
            <v>1</v>
          </cell>
          <cell r="L30">
            <v>0</v>
          </cell>
          <cell r="M30">
            <v>0</v>
          </cell>
          <cell r="N30">
            <v>4</v>
          </cell>
          <cell r="O30">
            <v>4</v>
          </cell>
          <cell r="P30">
            <v>15</v>
          </cell>
          <cell r="Q30">
            <v>14</v>
          </cell>
        </row>
        <row r="31">
          <cell r="C31">
            <v>0</v>
          </cell>
          <cell r="D31">
            <v>0</v>
          </cell>
        </row>
        <row r="33">
          <cell r="C33">
            <v>139932</v>
          </cell>
          <cell r="D33">
            <v>82124</v>
          </cell>
          <cell r="F33">
            <v>20175</v>
          </cell>
          <cell r="G33">
            <v>12997</v>
          </cell>
          <cell r="H33">
            <v>9193</v>
          </cell>
          <cell r="I33">
            <v>5986</v>
          </cell>
          <cell r="J33">
            <v>29814</v>
          </cell>
          <cell r="K33">
            <v>16608</v>
          </cell>
          <cell r="L33">
            <v>18802</v>
          </cell>
          <cell r="M33">
            <v>11964</v>
          </cell>
          <cell r="N33">
            <v>36844</v>
          </cell>
          <cell r="O33">
            <v>19857</v>
          </cell>
          <cell r="P33">
            <v>25104</v>
          </cell>
          <cell r="Q33">
            <v>14712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64754</v>
          </cell>
          <cell r="G38">
            <v>6340</v>
          </cell>
          <cell r="I38">
            <v>2965</v>
          </cell>
          <cell r="K38">
            <v>12933</v>
          </cell>
          <cell r="M38">
            <v>7980</v>
          </cell>
          <cell r="O38">
            <v>19657</v>
          </cell>
          <cell r="Q38">
            <v>14879</v>
          </cell>
        </row>
        <row r="39">
          <cell r="C39">
            <v>0</v>
          </cell>
          <cell r="D39">
            <v>35495</v>
          </cell>
          <cell r="G39">
            <v>3759</v>
          </cell>
          <cell r="I39">
            <v>1730</v>
          </cell>
          <cell r="K39">
            <v>7097</v>
          </cell>
          <cell r="M39">
            <v>5025</v>
          </cell>
          <cell r="O39">
            <v>10121</v>
          </cell>
          <cell r="Q39">
            <v>7763</v>
          </cell>
        </row>
        <row r="40">
          <cell r="C40">
            <v>1689865.4739999997</v>
          </cell>
          <cell r="D40">
            <v>1994649.4960277402</v>
          </cell>
          <cell r="F40">
            <v>192560.484</v>
          </cell>
          <cell r="G40">
            <v>214150.45843459462</v>
          </cell>
          <cell r="H40">
            <v>88191.203000000009</v>
          </cell>
          <cell r="I40">
            <v>98356.701664264561</v>
          </cell>
          <cell r="J40">
            <v>341538.93099999998</v>
          </cell>
          <cell r="K40">
            <v>396148.88166054059</v>
          </cell>
          <cell r="L40">
            <v>246830.48</v>
          </cell>
          <cell r="M40">
            <v>287097.41444637638</v>
          </cell>
          <cell r="N40">
            <v>480437.28200000001</v>
          </cell>
          <cell r="O40">
            <v>564106.72017485625</v>
          </cell>
          <cell r="P40">
            <v>340307.09400000004</v>
          </cell>
          <cell r="Q40">
            <v>434789.31964710803</v>
          </cell>
          <cell r="R40">
            <v>0</v>
          </cell>
          <cell r="S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66852.410999999993</v>
          </cell>
          <cell r="G45">
            <v>63738.576000000001</v>
          </cell>
          <cell r="H45">
            <v>30458.124000000011</v>
          </cell>
          <cell r="I45">
            <v>28111.887999999992</v>
          </cell>
          <cell r="J45">
            <v>98584.25999999998</v>
          </cell>
          <cell r="K45">
            <v>90796.016000000003</v>
          </cell>
          <cell r="L45">
            <v>116721.56400000001</v>
          </cell>
          <cell r="M45">
            <v>115973.96400000004</v>
          </cell>
          <cell r="N45">
            <v>104484</v>
          </cell>
          <cell r="O45">
            <v>102360.06400000001</v>
          </cell>
          <cell r="P45">
            <v>78869.150000000052</v>
          </cell>
          <cell r="Q45">
            <v>77461.747999999963</v>
          </cell>
          <cell r="R45">
            <v>0</v>
          </cell>
          <cell r="S45">
            <v>0</v>
          </cell>
        </row>
        <row r="47">
          <cell r="C47">
            <v>103766</v>
          </cell>
          <cell r="D47">
            <v>58576</v>
          </cell>
          <cell r="F47">
            <v>11762</v>
          </cell>
          <cell r="G47">
            <v>6262</v>
          </cell>
          <cell r="H47">
            <v>5359</v>
          </cell>
          <cell r="I47">
            <v>2896</v>
          </cell>
          <cell r="J47">
            <v>21176</v>
          </cell>
          <cell r="K47">
            <v>11581</v>
          </cell>
          <cell r="L47">
            <v>14995</v>
          </cell>
          <cell r="M47">
            <v>8577</v>
          </cell>
          <cell r="N47">
            <v>29603</v>
          </cell>
          <cell r="O47">
            <v>16621</v>
          </cell>
          <cell r="P47">
            <v>20871</v>
          </cell>
          <cell r="Q47">
            <v>12639</v>
          </cell>
        </row>
      </sheetData>
      <sheetData sheetId="27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1193895.9650000001</v>
          </cell>
          <cell r="D9">
            <v>1516207.2400277404</v>
          </cell>
          <cell r="F9">
            <v>687833.76699999999</v>
          </cell>
          <cell r="G9">
            <v>883337.13340650778</v>
          </cell>
          <cell r="H9">
            <v>375953.28200000001</v>
          </cell>
          <cell r="I9">
            <v>461746.65617485624</v>
          </cell>
          <cell r="J9">
            <v>130108.916</v>
          </cell>
          <cell r="K9">
            <v>171123.45044637634</v>
          </cell>
          <cell r="L9">
            <v>0</v>
          </cell>
          <cell r="M9">
            <v>0</v>
          </cell>
        </row>
        <row r="10">
          <cell r="C10">
            <v>24376</v>
          </cell>
          <cell r="D10">
            <v>26495.7</v>
          </cell>
          <cell r="F10">
            <v>2623</v>
          </cell>
          <cell r="G10">
            <v>2919.5</v>
          </cell>
          <cell r="H10">
            <v>3771</v>
          </cell>
          <cell r="I10">
            <v>3796</v>
          </cell>
          <cell r="J10">
            <v>17982</v>
          </cell>
          <cell r="K10">
            <v>19780.2</v>
          </cell>
          <cell r="L10">
            <v>0</v>
          </cell>
          <cell r="M10">
            <v>0</v>
          </cell>
        </row>
        <row r="11">
          <cell r="C11">
            <v>25251</v>
          </cell>
          <cell r="D11">
            <v>28979</v>
          </cell>
          <cell r="F11">
            <v>13255</v>
          </cell>
          <cell r="G11">
            <v>15927</v>
          </cell>
          <cell r="H11">
            <v>7000</v>
          </cell>
          <cell r="I11">
            <v>7401</v>
          </cell>
          <cell r="J11">
            <v>4996</v>
          </cell>
          <cell r="K11">
            <v>5651</v>
          </cell>
          <cell r="L11">
            <v>0</v>
          </cell>
          <cell r="M11">
            <v>0</v>
          </cell>
        </row>
        <row r="12">
          <cell r="C12">
            <v>0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4758.5450000000001</v>
          </cell>
          <cell r="G13">
            <v>4204.7280000000001</v>
          </cell>
          <cell r="H13">
            <v>2513</v>
          </cell>
          <cell r="I13">
            <v>1953.864</v>
          </cell>
          <cell r="J13">
            <v>1793.5639999999999</v>
          </cell>
          <cell r="K13">
            <v>1491.864</v>
          </cell>
          <cell r="L13">
            <v>0</v>
          </cell>
          <cell r="M13">
            <v>0</v>
          </cell>
        </row>
        <row r="14">
          <cell r="C14">
            <v>184307</v>
          </cell>
          <cell r="D14">
            <v>190942</v>
          </cell>
          <cell r="F14">
            <v>112306</v>
          </cell>
          <cell r="G14">
            <v>112354</v>
          </cell>
          <cell r="H14">
            <v>31693</v>
          </cell>
          <cell r="I14">
            <v>37203</v>
          </cell>
          <cell r="J14">
            <v>40308</v>
          </cell>
          <cell r="K14">
            <v>41385</v>
          </cell>
          <cell r="L14">
            <v>0</v>
          </cell>
          <cell r="M14">
            <v>0</v>
          </cell>
        </row>
        <row r="16">
          <cell r="C16">
            <v>34810</v>
          </cell>
          <cell r="D16">
            <v>34810</v>
          </cell>
          <cell r="F16">
            <v>18128</v>
          </cell>
          <cell r="G16">
            <v>18128</v>
          </cell>
          <cell r="H16">
            <v>6103</v>
          </cell>
          <cell r="I16">
            <v>6103</v>
          </cell>
          <cell r="J16">
            <v>10579</v>
          </cell>
          <cell r="K16">
            <v>10579</v>
          </cell>
          <cell r="L16">
            <v>0</v>
          </cell>
          <cell r="M16">
            <v>0</v>
          </cell>
        </row>
        <row r="17">
          <cell r="C17">
            <v>134545</v>
          </cell>
          <cell r="D17">
            <v>137364</v>
          </cell>
          <cell r="F17">
            <v>85833</v>
          </cell>
          <cell r="G17">
            <v>81991</v>
          </cell>
          <cell r="H17">
            <v>21359</v>
          </cell>
          <cell r="I17">
            <v>26943</v>
          </cell>
          <cell r="J17">
            <v>27353</v>
          </cell>
          <cell r="K17">
            <v>28430</v>
          </cell>
          <cell r="L17">
            <v>0</v>
          </cell>
          <cell r="M17">
            <v>0</v>
          </cell>
        </row>
        <row r="18">
          <cell r="C18">
            <v>14952</v>
          </cell>
          <cell r="D18">
            <v>18768</v>
          </cell>
          <cell r="F18">
            <v>8345</v>
          </cell>
          <cell r="G18">
            <v>12235</v>
          </cell>
          <cell r="H18">
            <v>4231</v>
          </cell>
          <cell r="I18">
            <v>4157</v>
          </cell>
          <cell r="J18">
            <v>2376</v>
          </cell>
          <cell r="K18">
            <v>2376</v>
          </cell>
          <cell r="L18">
            <v>0</v>
          </cell>
          <cell r="M18">
            <v>0</v>
          </cell>
        </row>
        <row r="19">
          <cell r="C19">
            <v>123</v>
          </cell>
          <cell r="D19">
            <v>321</v>
          </cell>
          <cell r="F19">
            <v>123</v>
          </cell>
          <cell r="G19">
            <v>321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38834</v>
          </cell>
          <cell r="G20">
            <v>35200.6</v>
          </cell>
          <cell r="H20">
            <v>14718</v>
          </cell>
          <cell r="I20">
            <v>13246.2</v>
          </cell>
          <cell r="J20">
            <v>23901</v>
          </cell>
          <cell r="K20">
            <v>21510.9</v>
          </cell>
          <cell r="L20">
            <v>0</v>
          </cell>
          <cell r="M20">
            <v>0</v>
          </cell>
        </row>
        <row r="21">
          <cell r="C21">
            <v>175394.4</v>
          </cell>
          <cell r="D21">
            <v>124837.4</v>
          </cell>
          <cell r="F21">
            <v>102864.4</v>
          </cell>
          <cell r="G21">
            <v>72413.399999999994</v>
          </cell>
          <cell r="H21">
            <v>44789</v>
          </cell>
          <cell r="I21">
            <v>29224</v>
          </cell>
          <cell r="J21">
            <v>27741</v>
          </cell>
          <cell r="K21">
            <v>23200</v>
          </cell>
          <cell r="L21">
            <v>0</v>
          </cell>
          <cell r="M21">
            <v>0</v>
          </cell>
        </row>
        <row r="23"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C24">
            <v>2418</v>
          </cell>
          <cell r="D24">
            <v>2660</v>
          </cell>
          <cell r="F24">
            <v>1259</v>
          </cell>
          <cell r="G24">
            <v>1385</v>
          </cell>
          <cell r="H24">
            <v>424</v>
          </cell>
          <cell r="I24">
            <v>466</v>
          </cell>
          <cell r="J24">
            <v>735</v>
          </cell>
          <cell r="K24">
            <v>809</v>
          </cell>
          <cell r="L24">
            <v>0</v>
          </cell>
          <cell r="M24">
            <v>0</v>
          </cell>
        </row>
        <row r="25">
          <cell r="C25">
            <v>2757.4</v>
          </cell>
          <cell r="D25">
            <v>2302.4</v>
          </cell>
          <cell r="F25">
            <v>2026.4</v>
          </cell>
          <cell r="G25">
            <v>1770.4</v>
          </cell>
          <cell r="H25">
            <v>374</v>
          </cell>
          <cell r="I25">
            <v>283</v>
          </cell>
          <cell r="J25">
            <v>357</v>
          </cell>
          <cell r="K25">
            <v>249</v>
          </cell>
          <cell r="L25">
            <v>0</v>
          </cell>
          <cell r="M25">
            <v>0</v>
          </cell>
        </row>
        <row r="26">
          <cell r="C26">
            <v>15684</v>
          </cell>
          <cell r="D26">
            <v>21961</v>
          </cell>
          <cell r="F26">
            <v>8168</v>
          </cell>
          <cell r="G26">
            <v>11234</v>
          </cell>
          <cell r="H26">
            <v>2750</v>
          </cell>
          <cell r="I26">
            <v>3850</v>
          </cell>
          <cell r="J26">
            <v>4766</v>
          </cell>
          <cell r="K26">
            <v>6877</v>
          </cell>
          <cell r="L26">
            <v>0</v>
          </cell>
          <cell r="M26">
            <v>0</v>
          </cell>
        </row>
        <row r="27">
          <cell r="C27">
            <v>14603</v>
          </cell>
          <cell r="D27">
            <v>15790</v>
          </cell>
          <cell r="F27">
            <v>7125</v>
          </cell>
          <cell r="G27">
            <v>7721</v>
          </cell>
          <cell r="H27">
            <v>4397</v>
          </cell>
          <cell r="I27">
            <v>4768</v>
          </cell>
          <cell r="J27">
            <v>3081</v>
          </cell>
          <cell r="K27">
            <v>3301</v>
          </cell>
          <cell r="L27">
            <v>0</v>
          </cell>
          <cell r="M27">
            <v>0</v>
          </cell>
        </row>
        <row r="29">
          <cell r="B29" t="str">
            <v>Налог на землю</v>
          </cell>
          <cell r="C29" t="e">
            <v>#NAME?</v>
          </cell>
          <cell r="D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B30" t="str">
            <v>Транспортный налог</v>
          </cell>
          <cell r="C30" t="e">
            <v>#NAME?</v>
          </cell>
          <cell r="D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</row>
        <row r="31">
          <cell r="C31" t="e">
            <v>#NAME?</v>
          </cell>
          <cell r="D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</row>
        <row r="33">
          <cell r="C33">
            <v>139932</v>
          </cell>
          <cell r="D33">
            <v>82124</v>
          </cell>
          <cell r="F33">
            <v>84286</v>
          </cell>
          <cell r="G33">
            <v>50303</v>
          </cell>
          <cell r="H33">
            <v>36844</v>
          </cell>
          <cell r="I33">
            <v>19857</v>
          </cell>
          <cell r="J33">
            <v>18802</v>
          </cell>
          <cell r="K33">
            <v>11964</v>
          </cell>
          <cell r="L33">
            <v>0</v>
          </cell>
          <cell r="M33">
            <v>0</v>
          </cell>
        </row>
        <row r="35">
          <cell r="B35" t="str">
            <v>Арендная плата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0</v>
          </cell>
          <cell r="D38">
            <v>64754</v>
          </cell>
          <cell r="F38">
            <v>0</v>
          </cell>
          <cell r="G38">
            <v>37117</v>
          </cell>
          <cell r="H38">
            <v>0</v>
          </cell>
          <cell r="I38">
            <v>19657</v>
          </cell>
          <cell r="J38">
            <v>0</v>
          </cell>
          <cell r="K38">
            <v>7980</v>
          </cell>
          <cell r="L38">
            <v>0</v>
          </cell>
          <cell r="M38">
            <v>0</v>
          </cell>
        </row>
        <row r="39">
          <cell r="C39">
            <v>0</v>
          </cell>
          <cell r="D39">
            <v>35495</v>
          </cell>
          <cell r="F39">
            <v>0</v>
          </cell>
          <cell r="G39">
            <v>20349</v>
          </cell>
          <cell r="H39">
            <v>0</v>
          </cell>
          <cell r="I39">
            <v>10121</v>
          </cell>
          <cell r="J39">
            <v>0</v>
          </cell>
          <cell r="K39">
            <v>5025</v>
          </cell>
          <cell r="L39">
            <v>0</v>
          </cell>
          <cell r="M39">
            <v>0</v>
          </cell>
        </row>
        <row r="40">
          <cell r="C40">
            <v>1689865.4739999999</v>
          </cell>
          <cell r="D40">
            <v>1994649.4960277402</v>
          </cell>
          <cell r="F40">
            <v>962597.71200000006</v>
          </cell>
          <cell r="G40">
            <v>1143445.3614065077</v>
          </cell>
          <cell r="H40">
            <v>480437.28200000001</v>
          </cell>
          <cell r="I40">
            <v>564106.72017485625</v>
          </cell>
          <cell r="J40">
            <v>246830.48</v>
          </cell>
          <cell r="K40">
            <v>287097.41444637638</v>
          </cell>
          <cell r="L40">
            <v>0</v>
          </cell>
          <cell r="M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274763.94500000007</v>
          </cell>
          <cell r="G45">
            <v>260108.22799999994</v>
          </cell>
          <cell r="H45">
            <v>104484</v>
          </cell>
          <cell r="I45">
            <v>102360.06400000001</v>
          </cell>
          <cell r="J45">
            <v>116721.56400000001</v>
          </cell>
          <cell r="K45">
            <v>115973.96400000004</v>
          </cell>
          <cell r="L45">
            <v>0</v>
          </cell>
          <cell r="M45">
            <v>0</v>
          </cell>
        </row>
        <row r="47">
          <cell r="C47">
            <v>103766</v>
          </cell>
          <cell r="D47">
            <v>58576</v>
          </cell>
          <cell r="F47">
            <v>59168</v>
          </cell>
          <cell r="G47">
            <v>33378</v>
          </cell>
          <cell r="H47">
            <v>29603</v>
          </cell>
          <cell r="I47">
            <v>16621</v>
          </cell>
          <cell r="J47">
            <v>14995</v>
          </cell>
          <cell r="K47">
            <v>8577</v>
          </cell>
          <cell r="L47">
            <v>0</v>
          </cell>
          <cell r="M47">
            <v>0</v>
          </cell>
        </row>
      </sheetData>
      <sheetData sheetId="28">
        <row r="4">
          <cell r="H4" t="str">
            <v>СЦТ1</v>
          </cell>
          <cell r="L4" t="str">
            <v>СЦТ2</v>
          </cell>
          <cell r="P4" t="str">
            <v>СЦТ3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9630.9699999999993</v>
          </cell>
          <cell r="D15">
            <v>0</v>
          </cell>
          <cell r="E15">
            <v>10957</v>
          </cell>
          <cell r="F15">
            <v>0</v>
          </cell>
          <cell r="H15">
            <v>7176.4</v>
          </cell>
          <cell r="J15">
            <v>9140</v>
          </cell>
          <cell r="L15">
            <v>1203</v>
          </cell>
          <cell r="N15">
            <v>1305</v>
          </cell>
          <cell r="P15">
            <v>1251.57</v>
          </cell>
          <cell r="R15">
            <v>512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3457.5182299999997</v>
          </cell>
          <cell r="D17">
            <v>0</v>
          </cell>
          <cell r="E17">
            <v>2892.6480000000001</v>
          </cell>
          <cell r="F17">
            <v>0</v>
          </cell>
          <cell r="H17">
            <v>2576.3275999999996</v>
          </cell>
          <cell r="J17">
            <v>2412.96</v>
          </cell>
          <cell r="L17">
            <v>431.87700000000001</v>
          </cell>
          <cell r="N17">
            <v>344.52</v>
          </cell>
          <cell r="P17">
            <v>449.31362999999993</v>
          </cell>
          <cell r="R17">
            <v>135.16800000000001</v>
          </cell>
        </row>
        <row r="18">
          <cell r="C18">
            <v>120193</v>
          </cell>
          <cell r="D18">
            <v>0</v>
          </cell>
          <cell r="E18">
            <v>148775</v>
          </cell>
          <cell r="F18">
            <v>0</v>
          </cell>
          <cell r="H18">
            <v>97721</v>
          </cell>
          <cell r="I18">
            <v>0</v>
          </cell>
          <cell r="J18">
            <v>121605</v>
          </cell>
          <cell r="K18">
            <v>0</v>
          </cell>
          <cell r="L18">
            <v>5495</v>
          </cell>
          <cell r="M18">
            <v>0</v>
          </cell>
          <cell r="N18">
            <v>6039</v>
          </cell>
          <cell r="O18">
            <v>0</v>
          </cell>
          <cell r="P18">
            <v>16977</v>
          </cell>
          <cell r="Q18">
            <v>0</v>
          </cell>
          <cell r="R18">
            <v>21131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</row>
        <row r="20">
          <cell r="C20">
            <v>30960</v>
          </cell>
          <cell r="D20">
            <v>0</v>
          </cell>
          <cell r="E20">
            <v>32250</v>
          </cell>
          <cell r="F20">
            <v>0</v>
          </cell>
          <cell r="H20">
            <v>26083</v>
          </cell>
          <cell r="J20">
            <v>25536</v>
          </cell>
          <cell r="L20">
            <v>328</v>
          </cell>
          <cell r="N20">
            <v>330</v>
          </cell>
          <cell r="P20">
            <v>4549</v>
          </cell>
          <cell r="R20">
            <v>6384</v>
          </cell>
        </row>
        <row r="21">
          <cell r="C21">
            <v>23420</v>
          </cell>
          <cell r="D21">
            <v>0</v>
          </cell>
          <cell r="E21">
            <v>47461</v>
          </cell>
          <cell r="F21">
            <v>0</v>
          </cell>
          <cell r="H21">
            <v>19232</v>
          </cell>
          <cell r="J21">
            <v>37100</v>
          </cell>
          <cell r="L21">
            <v>834</v>
          </cell>
          <cell r="N21">
            <v>1086</v>
          </cell>
          <cell r="P21">
            <v>3354</v>
          </cell>
          <cell r="R21">
            <v>9275</v>
          </cell>
        </row>
        <row r="22">
          <cell r="C22">
            <v>65813</v>
          </cell>
          <cell r="D22">
            <v>0</v>
          </cell>
          <cell r="E22">
            <v>69064</v>
          </cell>
          <cell r="F22">
            <v>0</v>
          </cell>
          <cell r="H22">
            <v>52406</v>
          </cell>
          <cell r="J22">
            <v>58969</v>
          </cell>
          <cell r="L22">
            <v>4333</v>
          </cell>
          <cell r="M22">
            <v>0</v>
          </cell>
          <cell r="N22">
            <v>4623</v>
          </cell>
          <cell r="P22">
            <v>9074</v>
          </cell>
          <cell r="Q22">
            <v>0</v>
          </cell>
          <cell r="R22">
            <v>5472</v>
          </cell>
          <cell r="S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72557</v>
          </cell>
          <cell r="D24">
            <v>0</v>
          </cell>
          <cell r="E24">
            <v>67913.369200000001</v>
          </cell>
          <cell r="F24">
            <v>0</v>
          </cell>
          <cell r="H24">
            <v>19338.95</v>
          </cell>
          <cell r="J24">
            <v>18101.2572</v>
          </cell>
          <cell r="L24">
            <v>49842</v>
          </cell>
          <cell r="N24">
            <v>46652.112000000001</v>
          </cell>
          <cell r="P24">
            <v>3376.05</v>
          </cell>
          <cell r="R24">
            <v>3160</v>
          </cell>
        </row>
        <row r="25">
          <cell r="C25">
            <v>69629</v>
          </cell>
          <cell r="D25">
            <v>26269.844000000001</v>
          </cell>
          <cell r="E25">
            <v>59310.471696000001</v>
          </cell>
          <cell r="F25">
            <v>27808.000000000004</v>
          </cell>
          <cell r="H25">
            <v>48086</v>
          </cell>
          <cell r="I25">
            <v>15183.904</v>
          </cell>
          <cell r="J25">
            <v>41881.89</v>
          </cell>
          <cell r="K25">
            <v>16073.024000000001</v>
          </cell>
          <cell r="L25">
            <v>12404</v>
          </cell>
          <cell r="M25">
            <v>7881</v>
          </cell>
          <cell r="N25">
            <v>9544.2284</v>
          </cell>
          <cell r="O25">
            <v>8342.4000000000015</v>
          </cell>
          <cell r="P25">
            <v>9139</v>
          </cell>
          <cell r="Q25">
            <v>3204.94</v>
          </cell>
          <cell r="R25">
            <v>7884.3532960000002</v>
          </cell>
          <cell r="S25">
            <v>3392.576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2921</v>
          </cell>
          <cell r="D28">
            <v>0</v>
          </cell>
          <cell r="E28">
            <v>3213</v>
          </cell>
          <cell r="F28">
            <v>0</v>
          </cell>
          <cell r="H28">
            <v>2461</v>
          </cell>
          <cell r="J28">
            <v>2544</v>
          </cell>
          <cell r="L28">
            <v>31</v>
          </cell>
          <cell r="N28">
            <v>33</v>
          </cell>
          <cell r="P28">
            <v>429</v>
          </cell>
          <cell r="R28">
            <v>636</v>
          </cell>
        </row>
        <row r="29">
          <cell r="C29">
            <v>151</v>
          </cell>
          <cell r="D29">
            <v>3</v>
          </cell>
          <cell r="E29">
            <v>83.171695999999997</v>
          </cell>
          <cell r="F29">
            <v>3.9999999999999996</v>
          </cell>
          <cell r="H29">
            <v>77</v>
          </cell>
          <cell r="I29">
            <v>1.734</v>
          </cell>
          <cell r="J29">
            <v>41</v>
          </cell>
          <cell r="K29">
            <v>2.3119999999999998</v>
          </cell>
          <cell r="L29">
            <v>59</v>
          </cell>
          <cell r="M29">
            <v>0.9</v>
          </cell>
          <cell r="N29">
            <v>32.228400000000001</v>
          </cell>
          <cell r="O29">
            <v>1.2</v>
          </cell>
          <cell r="P29">
            <v>15</v>
          </cell>
          <cell r="Q29">
            <v>0.36599999999999999</v>
          </cell>
          <cell r="R29">
            <v>9.9432960000000001</v>
          </cell>
          <cell r="S29">
            <v>0.48799999999999999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4030</v>
          </cell>
          <cell r="D31">
            <v>1.8440000000000001</v>
          </cell>
          <cell r="E31">
            <v>4252</v>
          </cell>
          <cell r="F31">
            <v>5.0000000000000009</v>
          </cell>
          <cell r="H31">
            <v>2935</v>
          </cell>
          <cell r="I31">
            <v>1</v>
          </cell>
          <cell r="J31">
            <v>2947.89</v>
          </cell>
          <cell r="K31">
            <v>2.89</v>
          </cell>
          <cell r="L31">
            <v>583</v>
          </cell>
          <cell r="M31">
            <v>0.6</v>
          </cell>
          <cell r="N31">
            <v>545.5</v>
          </cell>
          <cell r="O31">
            <v>1.5</v>
          </cell>
          <cell r="P31">
            <v>512</v>
          </cell>
          <cell r="Q31">
            <v>0.24399999999999999</v>
          </cell>
          <cell r="R31">
            <v>758.61</v>
          </cell>
          <cell r="S31">
            <v>0.61</v>
          </cell>
        </row>
        <row r="33">
          <cell r="B33" t="str">
            <v>Налог на землю</v>
          </cell>
          <cell r="C33">
            <v>3897</v>
          </cell>
          <cell r="D33">
            <v>1.8440000000000001</v>
          </cell>
          <cell r="E33">
            <v>4105</v>
          </cell>
          <cell r="F33">
            <v>5.0000000000000009</v>
          </cell>
          <cell r="H33">
            <v>2823</v>
          </cell>
          <cell r="I33">
            <v>1</v>
          </cell>
          <cell r="J33">
            <v>2830.89</v>
          </cell>
          <cell r="K33">
            <v>2.89</v>
          </cell>
          <cell r="L33">
            <v>582</v>
          </cell>
          <cell r="M33">
            <v>0.6</v>
          </cell>
          <cell r="N33">
            <v>544.5</v>
          </cell>
          <cell r="O33">
            <v>1.5</v>
          </cell>
          <cell r="P33">
            <v>492</v>
          </cell>
          <cell r="Q33">
            <v>0.24399999999999999</v>
          </cell>
          <cell r="R33">
            <v>729.61</v>
          </cell>
          <cell r="S33">
            <v>0.61</v>
          </cell>
        </row>
        <row r="34">
          <cell r="B34" t="str">
            <v>Транспортный налог</v>
          </cell>
          <cell r="C34">
            <v>133</v>
          </cell>
          <cell r="D34">
            <v>0</v>
          </cell>
          <cell r="E34">
            <v>147</v>
          </cell>
          <cell r="F34">
            <v>0</v>
          </cell>
          <cell r="H34">
            <v>112</v>
          </cell>
          <cell r="J34">
            <v>117</v>
          </cell>
          <cell r="L34">
            <v>1</v>
          </cell>
          <cell r="N34">
            <v>1</v>
          </cell>
          <cell r="P34">
            <v>20</v>
          </cell>
          <cell r="R34">
            <v>29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7">
          <cell r="C37">
            <v>62527</v>
          </cell>
          <cell r="D37">
            <v>26265</v>
          </cell>
          <cell r="E37">
            <v>51762.3</v>
          </cell>
          <cell r="F37">
            <v>27799.000000000004</v>
          </cell>
          <cell r="H37">
            <v>42613</v>
          </cell>
          <cell r="I37">
            <v>15181.17</v>
          </cell>
          <cell r="J37">
            <v>36349</v>
          </cell>
          <cell r="K37">
            <v>16067.822000000002</v>
          </cell>
          <cell r="L37">
            <v>11731</v>
          </cell>
          <cell r="M37">
            <v>7879.5</v>
          </cell>
          <cell r="N37">
            <v>8933.5</v>
          </cell>
          <cell r="O37">
            <v>8339.7000000000007</v>
          </cell>
          <cell r="P37">
            <v>8183</v>
          </cell>
          <cell r="Q37">
            <v>3204.33</v>
          </cell>
          <cell r="R37">
            <v>6479.8</v>
          </cell>
          <cell r="S37">
            <v>3391.4780000000001</v>
          </cell>
        </row>
        <row r="39">
          <cell r="B39" t="str">
            <v>Арендная плата</v>
          </cell>
          <cell r="C39">
            <v>614</v>
          </cell>
          <cell r="D39">
            <v>220.99999999999997</v>
          </cell>
          <cell r="E39">
            <v>844.53200000000004</v>
          </cell>
          <cell r="F39">
            <v>405.99999999999994</v>
          </cell>
          <cell r="H39">
            <v>282</v>
          </cell>
          <cell r="I39">
            <v>127.73799999999999</v>
          </cell>
          <cell r="J39">
            <v>593</v>
          </cell>
          <cell r="K39">
            <v>234.66799999999998</v>
          </cell>
          <cell r="L39">
            <v>76</v>
          </cell>
          <cell r="M39">
            <v>66.3</v>
          </cell>
          <cell r="N39">
            <v>152</v>
          </cell>
          <cell r="O39">
            <v>121.8</v>
          </cell>
          <cell r="P39">
            <v>256</v>
          </cell>
          <cell r="Q39">
            <v>26.962</v>
          </cell>
          <cell r="R39">
            <v>99.531999999999996</v>
          </cell>
          <cell r="S39">
            <v>49.531999999999996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3912</v>
          </cell>
          <cell r="F43">
            <v>0</v>
          </cell>
          <cell r="J43">
            <v>2595</v>
          </cell>
          <cell r="N43">
            <v>877</v>
          </cell>
          <cell r="R43">
            <v>440</v>
          </cell>
        </row>
        <row r="44">
          <cell r="C44">
            <v>275467.48823000002</v>
          </cell>
          <cell r="D44">
            <v>26269.844000000001</v>
          </cell>
          <cell r="E44">
            <v>285936.48889599997</v>
          </cell>
          <cell r="F44">
            <v>27808.000000000004</v>
          </cell>
          <cell r="H44">
            <v>174898.6776</v>
          </cell>
          <cell r="I44">
            <v>15183.904</v>
          </cell>
          <cell r="J44">
            <v>190546.10719999997</v>
          </cell>
          <cell r="K44">
            <v>16073.024000000001</v>
          </cell>
          <cell r="L44">
            <v>69375.877000000008</v>
          </cell>
          <cell r="M44">
            <v>7881</v>
          </cell>
          <cell r="N44">
            <v>63007.860399999998</v>
          </cell>
          <cell r="O44">
            <v>8342.4000000000015</v>
          </cell>
          <cell r="P44">
            <v>31192.93363</v>
          </cell>
          <cell r="Q44">
            <v>3204.94</v>
          </cell>
          <cell r="R44">
            <v>32382.521295999999</v>
          </cell>
          <cell r="S44">
            <v>3392.576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</row>
        <row r="45">
          <cell r="C45" t="e">
            <v>#NAME?</v>
          </cell>
          <cell r="D45">
            <v>0</v>
          </cell>
          <cell r="E45" t="e">
            <v>#NAME?</v>
          </cell>
          <cell r="F45">
            <v>0</v>
          </cell>
          <cell r="H45" t="e">
            <v>#NAME?</v>
          </cell>
          <cell r="J45" t="e">
            <v>#NAME?</v>
          </cell>
          <cell r="L45" t="e">
            <v>#NAME?</v>
          </cell>
          <cell r="N45" t="e">
            <v>#NAME?</v>
          </cell>
          <cell r="P45" t="e">
            <v>#NAME?</v>
          </cell>
          <cell r="R45" t="e">
            <v>#NAME?</v>
          </cell>
          <cell r="T45" t="e">
            <v>#NAME?</v>
          </cell>
          <cell r="V45" t="e">
            <v>#NAME?</v>
          </cell>
        </row>
        <row r="46">
          <cell r="C46" t="e">
            <v>#NAME?</v>
          </cell>
          <cell r="E46" t="e">
            <v>#NAME?</v>
          </cell>
          <cell r="H46" t="e">
            <v>#NAME?</v>
          </cell>
          <cell r="J46" t="e">
            <v>#NAME?</v>
          </cell>
          <cell r="L46" t="e">
            <v>#NAME?</v>
          </cell>
          <cell r="N46" t="e">
            <v>#NAME?</v>
          </cell>
          <cell r="P46" t="e">
            <v>#NAME?</v>
          </cell>
          <cell r="R46" t="e">
            <v>#NAME?</v>
          </cell>
          <cell r="T46" t="e">
            <v>#NAME?</v>
          </cell>
          <cell r="V46" t="e">
            <v>#NAME?</v>
          </cell>
        </row>
        <row r="47">
          <cell r="C47">
            <v>275467.48823000002</v>
          </cell>
          <cell r="D47">
            <v>0</v>
          </cell>
          <cell r="E47">
            <v>285936.48889599997</v>
          </cell>
          <cell r="F47">
            <v>0</v>
          </cell>
          <cell r="H47">
            <v>174898.6776</v>
          </cell>
          <cell r="J47">
            <v>190546.10719999997</v>
          </cell>
          <cell r="L47">
            <v>69375.877000000008</v>
          </cell>
          <cell r="N47">
            <v>63007.860399999998</v>
          </cell>
          <cell r="P47">
            <v>31192.93363</v>
          </cell>
          <cell r="R47">
            <v>32382.521295999999</v>
          </cell>
          <cell r="V47">
            <v>0</v>
          </cell>
        </row>
        <row r="49">
          <cell r="C49">
            <v>19362</v>
          </cell>
          <cell r="D49">
            <v>0</v>
          </cell>
          <cell r="E49">
            <v>16341</v>
          </cell>
          <cell r="F49">
            <v>0</v>
          </cell>
          <cell r="H49">
            <v>12265</v>
          </cell>
          <cell r="J49">
            <v>10792</v>
          </cell>
          <cell r="L49">
            <v>4922</v>
          </cell>
          <cell r="N49">
            <v>3777</v>
          </cell>
          <cell r="P49">
            <v>2175</v>
          </cell>
          <cell r="R49">
            <v>1772</v>
          </cell>
        </row>
        <row r="51">
          <cell r="C51">
            <v>275467.48823000002</v>
          </cell>
          <cell r="E51">
            <v>285936.48889599997</v>
          </cell>
          <cell r="H51">
            <v>174898.6776</v>
          </cell>
          <cell r="J51">
            <v>190546.10719999997</v>
          </cell>
          <cell r="L51">
            <v>69375.877000000008</v>
          </cell>
          <cell r="N51">
            <v>63007.860399999998</v>
          </cell>
          <cell r="P51">
            <v>31192.93363</v>
          </cell>
          <cell r="R51">
            <v>32382.521295999999</v>
          </cell>
          <cell r="T51">
            <v>0</v>
          </cell>
          <cell r="V51">
            <v>0</v>
          </cell>
        </row>
        <row r="52">
          <cell r="C52">
            <v>0</v>
          </cell>
          <cell r="E52">
            <v>0</v>
          </cell>
          <cell r="H52">
            <v>0</v>
          </cell>
          <cell r="J52">
            <v>0</v>
          </cell>
          <cell r="L52">
            <v>0</v>
          </cell>
          <cell r="N52">
            <v>0</v>
          </cell>
          <cell r="P52">
            <v>0</v>
          </cell>
          <cell r="R52">
            <v>0</v>
          </cell>
          <cell r="T52">
            <v>0</v>
          </cell>
          <cell r="V52">
            <v>0</v>
          </cell>
        </row>
      </sheetData>
      <sheetData sheetId="29"/>
      <sheetData sheetId="30">
        <row r="10">
          <cell r="A10" t="str">
            <v>Объект 1</v>
          </cell>
          <cell r="B10">
            <v>175820</v>
          </cell>
          <cell r="C10">
            <v>175820</v>
          </cell>
          <cell r="D10">
            <v>175820</v>
          </cell>
          <cell r="E10">
            <v>0</v>
          </cell>
          <cell r="F10">
            <v>68728</v>
          </cell>
          <cell r="G10" t="str">
            <v>Амортизация  и прибыль</v>
          </cell>
        </row>
        <row r="11">
          <cell r="A11" t="str">
            <v>Объект 2</v>
          </cell>
          <cell r="B11">
            <v>40676</v>
          </cell>
          <cell r="C11">
            <v>40676</v>
          </cell>
          <cell r="D11">
            <v>40676</v>
          </cell>
          <cell r="E11">
            <v>0</v>
          </cell>
          <cell r="F11">
            <v>56320</v>
          </cell>
          <cell r="G11" t="str">
            <v xml:space="preserve">Амортизация </v>
          </cell>
        </row>
        <row r="12">
          <cell r="A12" t="str">
            <v>Объект 3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121485</v>
          </cell>
          <cell r="G12" t="str">
            <v>Амортизация  и прибыль</v>
          </cell>
        </row>
        <row r="15">
          <cell r="B15">
            <v>216496</v>
          </cell>
          <cell r="C15">
            <v>216496</v>
          </cell>
          <cell r="D15">
            <v>216496</v>
          </cell>
          <cell r="E15">
            <v>0</v>
          </cell>
          <cell r="F15">
            <v>246533</v>
          </cell>
        </row>
        <row r="24">
          <cell r="A24" t="str">
            <v>Объект 4</v>
          </cell>
          <cell r="B24">
            <v>27780</v>
          </cell>
          <cell r="C24">
            <v>27780</v>
          </cell>
          <cell r="D24">
            <v>27780</v>
          </cell>
          <cell r="E24">
            <v>0</v>
          </cell>
          <cell r="F24">
            <v>22249</v>
          </cell>
          <cell r="G24" t="str">
            <v xml:space="preserve">Амортизация </v>
          </cell>
        </row>
        <row r="27">
          <cell r="B27">
            <v>27780</v>
          </cell>
          <cell r="C27">
            <v>27780</v>
          </cell>
          <cell r="D27">
            <v>27780</v>
          </cell>
          <cell r="E27">
            <v>0</v>
          </cell>
          <cell r="F27">
            <v>22249</v>
          </cell>
        </row>
        <row r="37">
          <cell r="A37" t="str">
            <v>Объект 5</v>
          </cell>
          <cell r="B37">
            <v>232450</v>
          </cell>
          <cell r="C37">
            <v>232450</v>
          </cell>
          <cell r="D37">
            <v>232450</v>
          </cell>
          <cell r="F37">
            <v>0</v>
          </cell>
        </row>
        <row r="38">
          <cell r="A38" t="str">
            <v>Объект 6</v>
          </cell>
          <cell r="B38">
            <v>96787</v>
          </cell>
          <cell r="C38">
            <v>96787</v>
          </cell>
          <cell r="D38">
            <v>96787</v>
          </cell>
          <cell r="F38">
            <v>185410</v>
          </cell>
        </row>
        <row r="39">
          <cell r="A39" t="str">
            <v>Объект 7</v>
          </cell>
          <cell r="B39">
            <v>102814</v>
          </cell>
          <cell r="C39">
            <v>102814</v>
          </cell>
          <cell r="D39">
            <v>102814</v>
          </cell>
          <cell r="F39">
            <v>199661</v>
          </cell>
        </row>
        <row r="42">
          <cell r="B42">
            <v>432051</v>
          </cell>
          <cell r="C42">
            <v>432051</v>
          </cell>
          <cell r="D42">
            <v>432051</v>
          </cell>
          <cell r="E42">
            <v>0</v>
          </cell>
          <cell r="F42">
            <v>385071</v>
          </cell>
        </row>
        <row r="52">
          <cell r="A52" t="str">
            <v>Объект 8</v>
          </cell>
          <cell r="B52">
            <v>36200</v>
          </cell>
          <cell r="C52">
            <v>36200</v>
          </cell>
          <cell r="D52">
            <v>36200</v>
          </cell>
          <cell r="F52">
            <v>0</v>
          </cell>
        </row>
        <row r="53">
          <cell r="A53" t="str">
            <v>Объект 9</v>
          </cell>
          <cell r="B53">
            <v>10600</v>
          </cell>
          <cell r="C53">
            <v>10600</v>
          </cell>
          <cell r="D53">
            <v>10600</v>
          </cell>
          <cell r="F53">
            <v>58697</v>
          </cell>
        </row>
        <row r="56">
          <cell r="B56">
            <v>46800</v>
          </cell>
          <cell r="C56">
            <v>46800</v>
          </cell>
          <cell r="D56">
            <v>46800</v>
          </cell>
          <cell r="E56">
            <v>0</v>
          </cell>
          <cell r="F56">
            <v>58697</v>
          </cell>
        </row>
        <row r="65">
          <cell r="A65" t="str">
            <v>Объект 1</v>
          </cell>
          <cell r="B65">
            <v>175820</v>
          </cell>
          <cell r="C65">
            <v>175820</v>
          </cell>
          <cell r="D65">
            <v>175820</v>
          </cell>
          <cell r="E65">
            <v>0</v>
          </cell>
          <cell r="F65">
            <v>68728</v>
          </cell>
        </row>
        <row r="66">
          <cell r="A66" t="str">
            <v>Объект 2</v>
          </cell>
          <cell r="B66">
            <v>40676</v>
          </cell>
          <cell r="C66">
            <v>40676</v>
          </cell>
          <cell r="D66">
            <v>40676</v>
          </cell>
          <cell r="E66">
            <v>0</v>
          </cell>
          <cell r="F66">
            <v>56320</v>
          </cell>
        </row>
        <row r="67">
          <cell r="A67" t="str">
            <v>Объект 3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121485</v>
          </cell>
        </row>
        <row r="68">
          <cell r="A68" t="str">
            <v>Объект 4</v>
          </cell>
          <cell r="B68">
            <v>27780</v>
          </cell>
          <cell r="C68">
            <v>27780</v>
          </cell>
          <cell r="D68">
            <v>27780</v>
          </cell>
          <cell r="E68">
            <v>0</v>
          </cell>
          <cell r="F68">
            <v>22249</v>
          </cell>
        </row>
        <row r="69">
          <cell r="A69" t="str">
            <v>Объект 5</v>
          </cell>
          <cell r="B69">
            <v>232450</v>
          </cell>
          <cell r="C69">
            <v>232450</v>
          </cell>
          <cell r="D69">
            <v>232450</v>
          </cell>
          <cell r="E69">
            <v>0</v>
          </cell>
          <cell r="F69">
            <v>0</v>
          </cell>
        </row>
        <row r="70">
          <cell r="A70" t="str">
            <v>Объект 6</v>
          </cell>
          <cell r="B70">
            <v>96787</v>
          </cell>
          <cell r="C70">
            <v>96787</v>
          </cell>
          <cell r="D70">
            <v>96787</v>
          </cell>
          <cell r="E70">
            <v>0</v>
          </cell>
          <cell r="F70">
            <v>185410</v>
          </cell>
        </row>
        <row r="71">
          <cell r="A71" t="str">
            <v>Объект 7</v>
          </cell>
          <cell r="B71">
            <v>102814</v>
          </cell>
          <cell r="C71">
            <v>102814</v>
          </cell>
          <cell r="D71">
            <v>102814</v>
          </cell>
          <cell r="E71">
            <v>0</v>
          </cell>
          <cell r="F71">
            <v>199661</v>
          </cell>
        </row>
        <row r="72">
          <cell r="A72" t="str">
            <v>Объект 8</v>
          </cell>
          <cell r="B72">
            <v>36200</v>
          </cell>
          <cell r="C72">
            <v>36200</v>
          </cell>
          <cell r="D72">
            <v>36200</v>
          </cell>
          <cell r="E72">
            <v>0</v>
          </cell>
          <cell r="F72">
            <v>0</v>
          </cell>
        </row>
        <row r="73">
          <cell r="A73" t="str">
            <v>Объект 9</v>
          </cell>
          <cell r="B73">
            <v>10600</v>
          </cell>
          <cell r="C73">
            <v>10600</v>
          </cell>
          <cell r="D73">
            <v>10600</v>
          </cell>
          <cell r="E73">
            <v>0</v>
          </cell>
          <cell r="F73">
            <v>58697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6">
          <cell r="B76">
            <v>723127</v>
          </cell>
          <cell r="C76">
            <v>723127</v>
          </cell>
          <cell r="D76">
            <v>723127</v>
          </cell>
          <cell r="E76">
            <v>0</v>
          </cell>
          <cell r="F76">
            <v>712550</v>
          </cell>
        </row>
      </sheetData>
      <sheetData sheetId="31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>
            <v>39483</v>
          </cell>
          <cell r="D8">
            <v>29719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39483</v>
          </cell>
          <cell r="O8">
            <v>0</v>
          </cell>
          <cell r="P8">
            <v>0</v>
          </cell>
          <cell r="Q8">
            <v>29719</v>
          </cell>
          <cell r="R8">
            <v>0</v>
          </cell>
          <cell r="S8">
            <v>0</v>
          </cell>
        </row>
        <row r="10">
          <cell r="C10">
            <v>39483</v>
          </cell>
          <cell r="D10">
            <v>29719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39483</v>
          </cell>
          <cell r="O10">
            <v>0</v>
          </cell>
          <cell r="P10">
            <v>0</v>
          </cell>
          <cell r="Q10">
            <v>29719</v>
          </cell>
          <cell r="R10">
            <v>0</v>
          </cell>
          <cell r="S10">
            <v>0</v>
          </cell>
        </row>
        <row r="11">
          <cell r="C11">
            <v>535</v>
          </cell>
          <cell r="D11">
            <v>1022</v>
          </cell>
          <cell r="F11">
            <v>72</v>
          </cell>
          <cell r="G11">
            <v>224</v>
          </cell>
          <cell r="H11">
            <v>19</v>
          </cell>
          <cell r="I11">
            <v>64</v>
          </cell>
          <cell r="J11">
            <v>117</v>
          </cell>
          <cell r="K11">
            <v>166</v>
          </cell>
          <cell r="L11">
            <v>179</v>
          </cell>
          <cell r="M11">
            <v>238</v>
          </cell>
          <cell r="N11">
            <v>65</v>
          </cell>
          <cell r="O11">
            <v>145</v>
          </cell>
          <cell r="P11">
            <v>68</v>
          </cell>
          <cell r="Q11">
            <v>153</v>
          </cell>
          <cell r="R11">
            <v>15</v>
          </cell>
          <cell r="S11">
            <v>32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</row>
        <row r="14">
          <cell r="C14">
            <v>11206</v>
          </cell>
          <cell r="D14">
            <v>11304</v>
          </cell>
          <cell r="F14">
            <v>643</v>
          </cell>
          <cell r="G14">
            <v>694</v>
          </cell>
          <cell r="H14">
            <v>165</v>
          </cell>
          <cell r="I14">
            <v>198</v>
          </cell>
          <cell r="J14">
            <v>1999</v>
          </cell>
          <cell r="K14">
            <v>2018</v>
          </cell>
          <cell r="L14">
            <v>1535</v>
          </cell>
          <cell r="M14">
            <v>1507</v>
          </cell>
          <cell r="N14">
            <v>3219</v>
          </cell>
          <cell r="O14">
            <v>3234</v>
          </cell>
          <cell r="P14">
            <v>3445</v>
          </cell>
          <cell r="Q14">
            <v>3451</v>
          </cell>
          <cell r="R14">
            <v>200</v>
          </cell>
          <cell r="S14">
            <v>202</v>
          </cell>
        </row>
        <row r="15">
          <cell r="C15">
            <v>33262</v>
          </cell>
          <cell r="D15">
            <v>31636</v>
          </cell>
          <cell r="F15">
            <v>1575</v>
          </cell>
          <cell r="G15">
            <v>1434</v>
          </cell>
          <cell r="H15">
            <v>404</v>
          </cell>
          <cell r="I15">
            <v>410</v>
          </cell>
          <cell r="J15">
            <v>5992</v>
          </cell>
          <cell r="K15">
            <v>5517</v>
          </cell>
          <cell r="L15">
            <v>4352</v>
          </cell>
          <cell r="M15">
            <v>4097</v>
          </cell>
          <cell r="N15">
            <v>10132</v>
          </cell>
          <cell r="O15">
            <v>9704</v>
          </cell>
          <cell r="P15">
            <v>10540</v>
          </cell>
          <cell r="Q15">
            <v>10216</v>
          </cell>
          <cell r="R15">
            <v>267</v>
          </cell>
          <cell r="S15">
            <v>258</v>
          </cell>
        </row>
        <row r="16">
          <cell r="C16">
            <v>129892</v>
          </cell>
          <cell r="D16">
            <v>35878</v>
          </cell>
          <cell r="F16">
            <v>6472</v>
          </cell>
          <cell r="G16">
            <v>1711</v>
          </cell>
          <cell r="H16">
            <v>1659</v>
          </cell>
          <cell r="I16">
            <v>489</v>
          </cell>
          <cell r="J16">
            <v>23237</v>
          </cell>
          <cell r="K16">
            <v>6182</v>
          </cell>
          <cell r="L16">
            <v>17128</v>
          </cell>
          <cell r="M16">
            <v>4755</v>
          </cell>
          <cell r="N16">
            <v>39695</v>
          </cell>
          <cell r="O16">
            <v>11083</v>
          </cell>
          <cell r="P16">
            <v>40771</v>
          </cell>
          <cell r="Q16">
            <v>11343</v>
          </cell>
          <cell r="R16">
            <v>930</v>
          </cell>
          <cell r="S16">
            <v>315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8">
          <cell r="C18">
            <v>57434</v>
          </cell>
          <cell r="D18">
            <v>24319</v>
          </cell>
          <cell r="F18">
            <v>2741</v>
          </cell>
          <cell r="G18">
            <v>1111</v>
          </cell>
          <cell r="H18">
            <v>703</v>
          </cell>
          <cell r="I18">
            <v>318</v>
          </cell>
          <cell r="J18">
            <v>10430</v>
          </cell>
          <cell r="K18">
            <v>4276</v>
          </cell>
          <cell r="L18">
            <v>7575</v>
          </cell>
          <cell r="M18">
            <v>3175</v>
          </cell>
          <cell r="N18">
            <v>17638</v>
          </cell>
          <cell r="O18">
            <v>7521</v>
          </cell>
          <cell r="P18">
            <v>18347</v>
          </cell>
          <cell r="Q18">
            <v>7918</v>
          </cell>
          <cell r="R18">
            <v>0</v>
          </cell>
          <cell r="S18">
            <v>0</v>
          </cell>
        </row>
        <row r="19">
          <cell r="C19">
            <v>3509</v>
          </cell>
          <cell r="D19">
            <v>4091</v>
          </cell>
          <cell r="F19">
            <v>172</v>
          </cell>
          <cell r="G19">
            <v>201</v>
          </cell>
          <cell r="H19">
            <v>44</v>
          </cell>
          <cell r="I19">
            <v>57</v>
          </cell>
          <cell r="J19">
            <v>627</v>
          </cell>
          <cell r="K19">
            <v>727</v>
          </cell>
          <cell r="L19">
            <v>477</v>
          </cell>
          <cell r="M19">
            <v>544</v>
          </cell>
          <cell r="N19">
            <v>1052</v>
          </cell>
          <cell r="O19">
            <v>1191</v>
          </cell>
          <cell r="P19">
            <v>1089</v>
          </cell>
          <cell r="Q19">
            <v>1306</v>
          </cell>
          <cell r="R19">
            <v>48</v>
          </cell>
          <cell r="S19">
            <v>65</v>
          </cell>
        </row>
        <row r="20">
          <cell r="C20">
            <v>68949</v>
          </cell>
          <cell r="D20">
            <v>7468</v>
          </cell>
          <cell r="F20">
            <v>3559</v>
          </cell>
          <cell r="G20">
            <v>399</v>
          </cell>
          <cell r="H20">
            <v>912</v>
          </cell>
          <cell r="I20">
            <v>114</v>
          </cell>
          <cell r="J20">
            <v>12180</v>
          </cell>
          <cell r="K20">
            <v>1179</v>
          </cell>
          <cell r="L20">
            <v>9076</v>
          </cell>
          <cell r="M20">
            <v>1036</v>
          </cell>
          <cell r="N20">
            <v>21005</v>
          </cell>
          <cell r="O20">
            <v>2371</v>
          </cell>
          <cell r="P20">
            <v>21335</v>
          </cell>
          <cell r="Q20">
            <v>2119</v>
          </cell>
          <cell r="R20">
            <v>882</v>
          </cell>
          <cell r="S20">
            <v>250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B22" t="str">
            <v>Другие прочие платежи из прибыли</v>
          </cell>
          <cell r="C22">
            <v>10910</v>
          </cell>
          <cell r="D22">
            <v>7468</v>
          </cell>
          <cell r="F22">
            <v>820</v>
          </cell>
          <cell r="G22">
            <v>399</v>
          </cell>
          <cell r="H22">
            <v>210</v>
          </cell>
          <cell r="I22">
            <v>114</v>
          </cell>
          <cell r="J22">
            <v>1758</v>
          </cell>
          <cell r="K22">
            <v>1179</v>
          </cell>
          <cell r="L22">
            <v>1507</v>
          </cell>
          <cell r="M22">
            <v>1036</v>
          </cell>
          <cell r="N22">
            <v>3381</v>
          </cell>
          <cell r="O22">
            <v>2371</v>
          </cell>
          <cell r="P22">
            <v>3002</v>
          </cell>
          <cell r="Q22">
            <v>2119</v>
          </cell>
          <cell r="R22">
            <v>232</v>
          </cell>
          <cell r="S22">
            <v>250</v>
          </cell>
        </row>
        <row r="23">
          <cell r="B23" t="str">
            <v>Резерв по сомнительным долгам</v>
          </cell>
          <cell r="C23">
            <v>58039</v>
          </cell>
          <cell r="D23">
            <v>0</v>
          </cell>
          <cell r="F23">
            <v>2739</v>
          </cell>
          <cell r="G23">
            <v>0</v>
          </cell>
          <cell r="H23">
            <v>702</v>
          </cell>
          <cell r="I23">
            <v>0</v>
          </cell>
          <cell r="J23">
            <v>10422</v>
          </cell>
          <cell r="L23">
            <v>7569</v>
          </cell>
          <cell r="N23">
            <v>17624</v>
          </cell>
          <cell r="P23">
            <v>18333</v>
          </cell>
          <cell r="R23">
            <v>650</v>
          </cell>
        </row>
        <row r="24">
          <cell r="C24">
            <v>0</v>
          </cell>
          <cell r="D24">
            <v>0</v>
          </cell>
        </row>
        <row r="26">
          <cell r="C26">
            <v>114540</v>
          </cell>
          <cell r="D26">
            <v>96606</v>
          </cell>
          <cell r="F26">
            <v>3702</v>
          </cell>
          <cell r="G26">
            <v>3275</v>
          </cell>
          <cell r="H26">
            <v>950</v>
          </cell>
          <cell r="I26">
            <v>936</v>
          </cell>
          <cell r="J26">
            <v>12719</v>
          </cell>
          <cell r="K26">
            <v>10571</v>
          </cell>
          <cell r="L26">
            <v>9015</v>
          </cell>
          <cell r="M26">
            <v>8188</v>
          </cell>
          <cell r="N26">
            <v>67000</v>
          </cell>
          <cell r="O26">
            <v>18398</v>
          </cell>
          <cell r="P26">
            <v>20304</v>
          </cell>
          <cell r="Q26">
            <v>54355</v>
          </cell>
          <cell r="R26">
            <v>850</v>
          </cell>
          <cell r="S26">
            <v>883</v>
          </cell>
        </row>
        <row r="27">
          <cell r="C27">
            <v>72679.600000000006</v>
          </cell>
          <cell r="D27">
            <v>63523.44</v>
          </cell>
          <cell r="F27">
            <v>3350.48</v>
          </cell>
          <cell r="G27">
            <v>3249</v>
          </cell>
          <cell r="H27">
            <v>859</v>
          </cell>
          <cell r="I27">
            <v>929.64</v>
          </cell>
          <cell r="J27">
            <v>9612.56</v>
          </cell>
          <cell r="K27">
            <v>7762.04</v>
          </cell>
          <cell r="L27">
            <v>8600.6</v>
          </cell>
          <cell r="M27">
            <v>7436.12</v>
          </cell>
          <cell r="N27">
            <v>31974</v>
          </cell>
          <cell r="O27">
            <v>19138.52</v>
          </cell>
          <cell r="P27">
            <v>17646.96</v>
          </cell>
          <cell r="Q27">
            <v>24412.2</v>
          </cell>
          <cell r="R27">
            <v>636</v>
          </cell>
          <cell r="S27">
            <v>595.91999999999996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9">
          <cell r="C29">
            <v>27489.599999999999</v>
          </cell>
          <cell r="D29">
            <v>23185.439999999999</v>
          </cell>
          <cell r="F29">
            <v>888.48</v>
          </cell>
          <cell r="G29">
            <v>786</v>
          </cell>
          <cell r="H29">
            <v>228</v>
          </cell>
          <cell r="I29">
            <v>224.64</v>
          </cell>
          <cell r="J29">
            <v>3052.56</v>
          </cell>
          <cell r="K29">
            <v>2537.04</v>
          </cell>
          <cell r="L29">
            <v>2163.6</v>
          </cell>
          <cell r="M29">
            <v>1965.12</v>
          </cell>
          <cell r="N29">
            <v>16080</v>
          </cell>
          <cell r="O29">
            <v>4415.5200000000004</v>
          </cell>
          <cell r="P29">
            <v>4872.96</v>
          </cell>
          <cell r="Q29">
            <v>13045.2</v>
          </cell>
          <cell r="R29">
            <v>204</v>
          </cell>
          <cell r="S29">
            <v>211.92</v>
          </cell>
        </row>
        <row r="30">
          <cell r="C30">
            <v>44372</v>
          </cell>
          <cell r="D30">
            <v>40338</v>
          </cell>
          <cell r="F30">
            <v>2462</v>
          </cell>
          <cell r="G30">
            <v>2463</v>
          </cell>
          <cell r="H30">
            <v>631</v>
          </cell>
          <cell r="I30">
            <v>705</v>
          </cell>
          <cell r="J30">
            <v>5742</v>
          </cell>
          <cell r="K30">
            <v>5225</v>
          </cell>
          <cell r="L30">
            <v>6437</v>
          </cell>
          <cell r="M30">
            <v>5471</v>
          </cell>
          <cell r="N30">
            <v>15894</v>
          </cell>
          <cell r="O30">
            <v>14723</v>
          </cell>
          <cell r="P30">
            <v>12774</v>
          </cell>
          <cell r="Q30">
            <v>11367</v>
          </cell>
          <cell r="R30">
            <v>432</v>
          </cell>
          <cell r="S30">
            <v>384</v>
          </cell>
        </row>
        <row r="31">
          <cell r="C31">
            <v>818</v>
          </cell>
          <cell r="D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818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C37">
            <v>287057.59999999998</v>
          </cell>
          <cell r="D37">
            <v>173082.44000000003</v>
          </cell>
          <cell r="F37">
            <v>12112.48</v>
          </cell>
          <cell r="G37">
            <v>7312</v>
          </cell>
          <cell r="H37">
            <v>3106</v>
          </cell>
          <cell r="I37">
            <v>2090.64</v>
          </cell>
          <cell r="J37">
            <v>40957.56</v>
          </cell>
          <cell r="K37">
            <v>21645.040000000001</v>
          </cell>
          <cell r="L37">
            <v>31794.6</v>
          </cell>
          <cell r="M37">
            <v>18033.12</v>
          </cell>
          <cell r="N37">
            <v>124568</v>
          </cell>
          <cell r="O37">
            <v>43304.520000000004</v>
          </cell>
          <cell r="P37">
            <v>72470.959999999992</v>
          </cell>
          <cell r="Q37">
            <v>79294.2</v>
          </cell>
          <cell r="R37">
            <v>2048</v>
          </cell>
          <cell r="S37">
            <v>1402.92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</row>
      </sheetData>
      <sheetData sheetId="32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>
            <v>770</v>
          </cell>
          <cell r="D12">
            <v>200</v>
          </cell>
          <cell r="F12">
            <v>124</v>
          </cell>
          <cell r="G12">
            <v>32</v>
          </cell>
          <cell r="H12">
            <v>57</v>
          </cell>
          <cell r="I12">
            <v>15</v>
          </cell>
          <cell r="J12">
            <v>35</v>
          </cell>
          <cell r="K12">
            <v>10</v>
          </cell>
          <cell r="L12">
            <v>153</v>
          </cell>
          <cell r="M12">
            <v>40</v>
          </cell>
          <cell r="N12">
            <v>209</v>
          </cell>
          <cell r="O12">
            <v>53</v>
          </cell>
          <cell r="P12">
            <v>192</v>
          </cell>
          <cell r="Q12">
            <v>50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>
            <v>6520</v>
          </cell>
          <cell r="D15">
            <v>6880</v>
          </cell>
          <cell r="F15">
            <v>1042</v>
          </cell>
          <cell r="G15">
            <v>1100</v>
          </cell>
          <cell r="H15">
            <v>476</v>
          </cell>
          <cell r="I15">
            <v>502</v>
          </cell>
          <cell r="J15">
            <v>294</v>
          </cell>
          <cell r="K15">
            <v>310</v>
          </cell>
          <cell r="L15">
            <v>1289</v>
          </cell>
          <cell r="M15">
            <v>1360</v>
          </cell>
          <cell r="N15">
            <v>1804</v>
          </cell>
          <cell r="O15">
            <v>1904</v>
          </cell>
          <cell r="P15">
            <v>1615</v>
          </cell>
          <cell r="Q15">
            <v>1704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60660</v>
          </cell>
          <cell r="D17">
            <v>0</v>
          </cell>
          <cell r="F17">
            <v>6876</v>
          </cell>
          <cell r="G17">
            <v>0</v>
          </cell>
          <cell r="H17">
            <v>3133</v>
          </cell>
          <cell r="I17">
            <v>0</v>
          </cell>
          <cell r="J17">
            <v>12379</v>
          </cell>
          <cell r="K17">
            <v>0</v>
          </cell>
          <cell r="L17">
            <v>8766</v>
          </cell>
          <cell r="M17">
            <v>0</v>
          </cell>
          <cell r="N17">
            <v>17305</v>
          </cell>
          <cell r="O17">
            <v>0</v>
          </cell>
          <cell r="P17">
            <v>12201</v>
          </cell>
          <cell r="Q17">
            <v>0</v>
          </cell>
          <cell r="R17">
            <v>0</v>
          </cell>
          <cell r="S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K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C21">
            <v>60660</v>
          </cell>
          <cell r="D21">
            <v>0</v>
          </cell>
          <cell r="F21">
            <v>6876</v>
          </cell>
          <cell r="G21">
            <v>0</v>
          </cell>
          <cell r="H21">
            <v>3133</v>
          </cell>
          <cell r="I21">
            <v>0</v>
          </cell>
          <cell r="J21">
            <v>12379</v>
          </cell>
          <cell r="K21">
            <v>0</v>
          </cell>
          <cell r="L21">
            <v>8766</v>
          </cell>
          <cell r="M21">
            <v>0</v>
          </cell>
          <cell r="N21">
            <v>17305</v>
          </cell>
          <cell r="O21">
            <v>0</v>
          </cell>
          <cell r="P21">
            <v>12201</v>
          </cell>
          <cell r="Q21">
            <v>0</v>
          </cell>
          <cell r="R21">
            <v>0</v>
          </cell>
          <cell r="S21">
            <v>0</v>
          </cell>
        </row>
        <row r="23">
          <cell r="B23" t="str">
            <v>Другие прочие платежи из прибыли</v>
          </cell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B24" t="str">
            <v>Резерв по сомнительным долгам</v>
          </cell>
          <cell r="C24">
            <v>60660</v>
          </cell>
          <cell r="D24">
            <v>0</v>
          </cell>
          <cell r="F24">
            <v>6876</v>
          </cell>
          <cell r="G24">
            <v>0</v>
          </cell>
          <cell r="H24">
            <v>3133</v>
          </cell>
          <cell r="I24">
            <v>0</v>
          </cell>
          <cell r="J24">
            <v>12379</v>
          </cell>
          <cell r="K24">
            <v>0</v>
          </cell>
          <cell r="L24">
            <v>8766</v>
          </cell>
          <cell r="M24">
            <v>0</v>
          </cell>
          <cell r="N24">
            <v>17305</v>
          </cell>
          <cell r="O24">
            <v>0</v>
          </cell>
          <cell r="P24">
            <v>12201</v>
          </cell>
          <cell r="Q24">
            <v>0</v>
          </cell>
        </row>
        <row r="25">
          <cell r="C25">
            <v>0</v>
          </cell>
          <cell r="D25">
            <v>0</v>
          </cell>
        </row>
        <row r="27">
          <cell r="C27">
            <v>9274</v>
          </cell>
          <cell r="D27">
            <v>8233</v>
          </cell>
          <cell r="F27">
            <v>1356</v>
          </cell>
          <cell r="G27">
            <v>1316</v>
          </cell>
          <cell r="H27">
            <v>620</v>
          </cell>
          <cell r="I27">
            <v>601</v>
          </cell>
          <cell r="J27">
            <v>1179</v>
          </cell>
          <cell r="K27">
            <v>372</v>
          </cell>
          <cell r="L27">
            <v>1677</v>
          </cell>
          <cell r="M27">
            <v>1628</v>
          </cell>
          <cell r="N27">
            <v>2341</v>
          </cell>
          <cell r="O27">
            <v>2276</v>
          </cell>
          <cell r="P27">
            <v>2101</v>
          </cell>
          <cell r="Q27">
            <v>2040</v>
          </cell>
        </row>
        <row r="28">
          <cell r="C28">
            <v>31946.490557944409</v>
          </cell>
          <cell r="D28">
            <v>32075.919999999998</v>
          </cell>
          <cell r="F28">
            <v>4214.4399999999996</v>
          </cell>
          <cell r="G28">
            <v>4556.84</v>
          </cell>
          <cell r="H28">
            <v>1920.8</v>
          </cell>
          <cell r="I28">
            <v>2040.24</v>
          </cell>
          <cell r="J28">
            <v>4932.6905579444128</v>
          </cell>
          <cell r="K28">
            <v>4271.28</v>
          </cell>
          <cell r="L28">
            <v>5060.4799999999996</v>
          </cell>
          <cell r="M28">
            <v>4694.72</v>
          </cell>
          <cell r="N28">
            <v>10385.84</v>
          </cell>
          <cell r="O28">
            <v>10567.24</v>
          </cell>
          <cell r="P28">
            <v>5432.24</v>
          </cell>
          <cell r="Q28">
            <v>5945.6</v>
          </cell>
          <cell r="R28">
            <v>0</v>
          </cell>
          <cell r="S28">
            <v>0</v>
          </cell>
        </row>
        <row r="30">
          <cell r="C30">
            <v>2225.7600000000002</v>
          </cell>
          <cell r="D30">
            <v>1975.92</v>
          </cell>
          <cell r="F30">
            <v>325.44</v>
          </cell>
          <cell r="G30">
            <v>315.83999999999997</v>
          </cell>
          <cell r="H30">
            <v>148.80000000000001</v>
          </cell>
          <cell r="I30">
            <v>144.24</v>
          </cell>
          <cell r="J30">
            <v>282.95999999999998</v>
          </cell>
          <cell r="K30">
            <v>89.28</v>
          </cell>
          <cell r="L30">
            <v>402.48</v>
          </cell>
          <cell r="M30">
            <v>390.72</v>
          </cell>
          <cell r="N30">
            <v>561.84</v>
          </cell>
          <cell r="O30">
            <v>546.24</v>
          </cell>
          <cell r="P30">
            <v>504.24</v>
          </cell>
          <cell r="Q30">
            <v>489.6</v>
          </cell>
        </row>
        <row r="31">
          <cell r="C31">
            <v>29036</v>
          </cell>
          <cell r="D31">
            <v>30100</v>
          </cell>
          <cell r="F31">
            <v>3889</v>
          </cell>
          <cell r="G31">
            <v>4241</v>
          </cell>
          <cell r="H31">
            <v>1772</v>
          </cell>
          <cell r="I31">
            <v>1896</v>
          </cell>
          <cell r="J31">
            <v>3965</v>
          </cell>
          <cell r="K31">
            <v>4182</v>
          </cell>
          <cell r="L31">
            <v>4658</v>
          </cell>
          <cell r="M31">
            <v>4304</v>
          </cell>
          <cell r="N31">
            <v>9824</v>
          </cell>
          <cell r="O31">
            <v>10021</v>
          </cell>
          <cell r="P31">
            <v>4928</v>
          </cell>
          <cell r="Q31">
            <v>5456</v>
          </cell>
        </row>
        <row r="32">
          <cell r="C32">
            <v>684.73055794441257</v>
          </cell>
          <cell r="D32">
            <v>0</v>
          </cell>
          <cell r="F32">
            <v>0</v>
          </cell>
          <cell r="G32">
            <v>0</v>
          </cell>
          <cell r="J32">
            <v>684.73055794441257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5">
          <cell r="B35" t="str">
            <v>Сбор на содержание милиции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99896.490557944402</v>
          </cell>
          <cell r="D38">
            <v>39155.919999999998</v>
          </cell>
          <cell r="F38">
            <v>12256.439999999999</v>
          </cell>
          <cell r="G38">
            <v>5688.84</v>
          </cell>
          <cell r="H38">
            <v>5586.8</v>
          </cell>
          <cell r="I38">
            <v>2557.2399999999998</v>
          </cell>
          <cell r="J38">
            <v>17640.690557944414</v>
          </cell>
          <cell r="K38">
            <v>4591.28</v>
          </cell>
          <cell r="L38">
            <v>15268.48</v>
          </cell>
          <cell r="M38">
            <v>6094.72</v>
          </cell>
          <cell r="N38">
            <v>29703.84</v>
          </cell>
          <cell r="O38">
            <v>12524.24</v>
          </cell>
          <cell r="P38">
            <v>19440.239999999998</v>
          </cell>
          <cell r="Q38">
            <v>7699.6</v>
          </cell>
          <cell r="R38">
            <v>0</v>
          </cell>
          <cell r="S38">
            <v>0</v>
          </cell>
        </row>
      </sheetData>
      <sheetData sheetId="33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C12">
            <v>770</v>
          </cell>
          <cell r="D12">
            <v>200</v>
          </cell>
          <cell r="F12">
            <v>408</v>
          </cell>
          <cell r="G12">
            <v>107</v>
          </cell>
          <cell r="H12">
            <v>209</v>
          </cell>
          <cell r="I12">
            <v>53</v>
          </cell>
          <cell r="J12">
            <v>153</v>
          </cell>
          <cell r="K12">
            <v>40</v>
          </cell>
          <cell r="L12">
            <v>0</v>
          </cell>
          <cell r="M12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6520</v>
          </cell>
          <cell r="D15">
            <v>6880</v>
          </cell>
          <cell r="F15">
            <v>3427</v>
          </cell>
          <cell r="G15">
            <v>3616</v>
          </cell>
          <cell r="H15">
            <v>1804</v>
          </cell>
          <cell r="I15">
            <v>1904</v>
          </cell>
          <cell r="J15">
            <v>1289</v>
          </cell>
          <cell r="K15">
            <v>1360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60660</v>
          </cell>
          <cell r="D17">
            <v>0</v>
          </cell>
          <cell r="F17">
            <v>34589</v>
          </cell>
          <cell r="G17">
            <v>0</v>
          </cell>
          <cell r="H17">
            <v>17305</v>
          </cell>
          <cell r="I17">
            <v>0</v>
          </cell>
          <cell r="J17">
            <v>8766</v>
          </cell>
          <cell r="K17">
            <v>0</v>
          </cell>
          <cell r="L17">
            <v>0</v>
          </cell>
          <cell r="M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>
            <v>60660</v>
          </cell>
          <cell r="D21">
            <v>0</v>
          </cell>
          <cell r="F21">
            <v>34589</v>
          </cell>
          <cell r="G21">
            <v>0</v>
          </cell>
          <cell r="H21">
            <v>17305</v>
          </cell>
          <cell r="I21">
            <v>0</v>
          </cell>
          <cell r="J21">
            <v>8766</v>
          </cell>
          <cell r="K21">
            <v>0</v>
          </cell>
          <cell r="L21">
            <v>0</v>
          </cell>
          <cell r="M21">
            <v>0</v>
          </cell>
        </row>
        <row r="23">
          <cell r="B23" t="str">
            <v>Другие прочие платежи из прибыли</v>
          </cell>
          <cell r="C23" t="e">
            <v>#NAME?</v>
          </cell>
          <cell r="D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</row>
        <row r="24">
          <cell r="B24" t="str">
            <v>Резерв по сомнительным долгам</v>
          </cell>
          <cell r="C24" t="e">
            <v>#NAME?</v>
          </cell>
          <cell r="D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</row>
        <row r="25">
          <cell r="C25" t="e">
            <v>#NAME?</v>
          </cell>
          <cell r="D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</row>
        <row r="27">
          <cell r="C27">
            <v>9274</v>
          </cell>
          <cell r="D27">
            <v>8233</v>
          </cell>
          <cell r="F27">
            <v>5256</v>
          </cell>
          <cell r="G27">
            <v>4329</v>
          </cell>
          <cell r="H27">
            <v>2341</v>
          </cell>
          <cell r="I27">
            <v>2276</v>
          </cell>
          <cell r="J27">
            <v>1677</v>
          </cell>
          <cell r="K27">
            <v>1628</v>
          </cell>
          <cell r="L27">
            <v>0</v>
          </cell>
          <cell r="M27">
            <v>0</v>
          </cell>
        </row>
        <row r="28">
          <cell r="C28">
            <v>31946.490557944413</v>
          </cell>
          <cell r="D28">
            <v>32075.919999999998</v>
          </cell>
          <cell r="F28">
            <v>16500.170557944413</v>
          </cell>
          <cell r="G28">
            <v>16813.96</v>
          </cell>
          <cell r="H28">
            <v>10385.84</v>
          </cell>
          <cell r="I28">
            <v>10567.24</v>
          </cell>
          <cell r="J28">
            <v>5060.4799999999996</v>
          </cell>
          <cell r="K28">
            <v>4694.72</v>
          </cell>
          <cell r="L28">
            <v>0</v>
          </cell>
          <cell r="M28">
            <v>0</v>
          </cell>
        </row>
        <row r="30">
          <cell r="C30">
            <v>2225.7600000000002</v>
          </cell>
          <cell r="D30">
            <v>1975.92</v>
          </cell>
          <cell r="F30">
            <v>1261.44</v>
          </cell>
          <cell r="G30">
            <v>1038.96</v>
          </cell>
          <cell r="H30">
            <v>561.84</v>
          </cell>
          <cell r="I30">
            <v>546.24</v>
          </cell>
          <cell r="J30">
            <v>402.48</v>
          </cell>
          <cell r="K30">
            <v>390.72</v>
          </cell>
          <cell r="L30">
            <v>0</v>
          </cell>
          <cell r="M30">
            <v>0</v>
          </cell>
        </row>
        <row r="31">
          <cell r="C31">
            <v>29036</v>
          </cell>
          <cell r="D31">
            <v>30100</v>
          </cell>
          <cell r="F31">
            <v>14554</v>
          </cell>
          <cell r="G31">
            <v>15775</v>
          </cell>
          <cell r="H31">
            <v>9824</v>
          </cell>
          <cell r="I31">
            <v>10021</v>
          </cell>
          <cell r="J31">
            <v>4658</v>
          </cell>
          <cell r="K31">
            <v>4304</v>
          </cell>
          <cell r="L31">
            <v>0</v>
          </cell>
          <cell r="M31">
            <v>0</v>
          </cell>
        </row>
        <row r="32">
          <cell r="C32">
            <v>684.73055794441257</v>
          </cell>
          <cell r="D32">
            <v>0</v>
          </cell>
          <cell r="F32">
            <v>684.73055794441257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5">
          <cell r="B35" t="str">
            <v>Сбор на содержание милиции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99896.490557944402</v>
          </cell>
          <cell r="D38">
            <v>39155.919999999998</v>
          </cell>
          <cell r="F38">
            <v>54924.17055794441</v>
          </cell>
          <cell r="G38">
            <v>20536.96</v>
          </cell>
          <cell r="H38">
            <v>29703.84</v>
          </cell>
          <cell r="I38">
            <v>12524.24</v>
          </cell>
          <cell r="J38">
            <v>15268.48</v>
          </cell>
          <cell r="K38">
            <v>6094.72</v>
          </cell>
          <cell r="L38">
            <v>0</v>
          </cell>
          <cell r="M38">
            <v>0</v>
          </cell>
        </row>
      </sheetData>
      <sheetData sheetId="34"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B13" t="str">
            <v>ВН</v>
          </cell>
          <cell r="C13">
            <v>0</v>
          </cell>
          <cell r="E13">
            <v>0</v>
          </cell>
        </row>
        <row r="14">
          <cell r="B14" t="str">
            <v>СН1</v>
          </cell>
          <cell r="C14">
            <v>0</v>
          </cell>
          <cell r="E14">
            <v>0</v>
          </cell>
        </row>
        <row r="15">
          <cell r="B15" t="str">
            <v>СН2</v>
          </cell>
          <cell r="C15">
            <v>0</v>
          </cell>
          <cell r="E15">
            <v>0</v>
          </cell>
        </row>
        <row r="16">
          <cell r="B16" t="str">
            <v>НН</v>
          </cell>
          <cell r="C16">
            <v>0</v>
          </cell>
          <cell r="E16">
            <v>0</v>
          </cell>
        </row>
        <row r="17">
          <cell r="C17">
            <v>633.76</v>
          </cell>
          <cell r="D17">
            <v>0</v>
          </cell>
          <cell r="E17">
            <v>818</v>
          </cell>
          <cell r="F17">
            <v>0</v>
          </cell>
        </row>
        <row r="19">
          <cell r="C19">
            <v>0</v>
          </cell>
          <cell r="E19">
            <v>0</v>
          </cell>
          <cell r="F19">
            <v>0</v>
          </cell>
        </row>
        <row r="20">
          <cell r="C20">
            <v>12924</v>
          </cell>
          <cell r="E20">
            <v>12463</v>
          </cell>
          <cell r="F20">
            <v>1760</v>
          </cell>
        </row>
        <row r="21">
          <cell r="C21">
            <v>21005</v>
          </cell>
          <cell r="E21">
            <v>18622</v>
          </cell>
          <cell r="F21">
            <v>0</v>
          </cell>
        </row>
        <row r="22">
          <cell r="C22">
            <v>94583</v>
          </cell>
          <cell r="D22">
            <v>0</v>
          </cell>
          <cell r="E22">
            <v>36391</v>
          </cell>
          <cell r="F22">
            <v>373</v>
          </cell>
        </row>
        <row r="24">
          <cell r="C24">
            <v>36565</v>
          </cell>
          <cell r="E24">
            <v>14269</v>
          </cell>
        </row>
        <row r="25">
          <cell r="C25">
            <v>8000</v>
          </cell>
          <cell r="E25">
            <v>8580</v>
          </cell>
          <cell r="F25">
            <v>198</v>
          </cell>
        </row>
        <row r="26">
          <cell r="C26">
            <v>50018</v>
          </cell>
          <cell r="D26">
            <v>0</v>
          </cell>
          <cell r="E26">
            <v>13542</v>
          </cell>
          <cell r="F26">
            <v>175</v>
          </cell>
        </row>
        <row r="28">
          <cell r="B28" t="str">
            <v>Другие прочие платежи из прибыли</v>
          </cell>
          <cell r="C28">
            <v>13482</v>
          </cell>
          <cell r="E28">
            <v>13542</v>
          </cell>
          <cell r="F28">
            <v>175</v>
          </cell>
        </row>
        <row r="29">
          <cell r="B29" t="str">
            <v>Резерв по сомнительным долгам</v>
          </cell>
          <cell r="C29">
            <v>36536</v>
          </cell>
        </row>
        <row r="32">
          <cell r="C32">
            <v>55866</v>
          </cell>
          <cell r="D32">
            <v>0</v>
          </cell>
          <cell r="E32">
            <v>52843</v>
          </cell>
          <cell r="F32">
            <v>2502</v>
          </cell>
        </row>
        <row r="33">
          <cell r="C33">
            <v>39906.839999999997</v>
          </cell>
          <cell r="D33">
            <v>0</v>
          </cell>
          <cell r="E33">
            <v>35141.32</v>
          </cell>
          <cell r="F33">
            <v>1000</v>
          </cell>
        </row>
        <row r="35">
          <cell r="C35">
            <v>13407.84</v>
          </cell>
          <cell r="D35">
            <v>0</v>
          </cell>
          <cell r="E35">
            <v>12682.32</v>
          </cell>
          <cell r="F35">
            <v>600.48</v>
          </cell>
        </row>
        <row r="36">
          <cell r="B36" t="str">
            <v>ВН</v>
          </cell>
          <cell r="C36">
            <v>0</v>
          </cell>
          <cell r="E36">
            <v>0</v>
          </cell>
        </row>
        <row r="37">
          <cell r="B37" t="str">
            <v>СН1</v>
          </cell>
          <cell r="C37">
            <v>0</v>
          </cell>
          <cell r="E37">
            <v>0</v>
          </cell>
        </row>
        <row r="38">
          <cell r="B38" t="str">
            <v>СН2</v>
          </cell>
          <cell r="C38">
            <v>0</v>
          </cell>
          <cell r="E38">
            <v>0</v>
          </cell>
        </row>
        <row r="39">
          <cell r="B39" t="str">
            <v>НН</v>
          </cell>
          <cell r="C39">
            <v>0</v>
          </cell>
          <cell r="E39">
            <v>0</v>
          </cell>
        </row>
        <row r="40">
          <cell r="C40">
            <v>26499</v>
          </cell>
          <cell r="D40">
            <v>0</v>
          </cell>
          <cell r="E40">
            <v>22459</v>
          </cell>
          <cell r="F40">
            <v>380.52</v>
          </cell>
        </row>
        <row r="41">
          <cell r="B41" t="str">
            <v>ВН</v>
          </cell>
          <cell r="C41">
            <v>11827.999</v>
          </cell>
          <cell r="E41">
            <v>12071.353999999999</v>
          </cell>
        </row>
        <row r="42">
          <cell r="B42" t="str">
            <v>СН1</v>
          </cell>
          <cell r="C42">
            <v>2687.7350000000001</v>
          </cell>
          <cell r="E42">
            <v>2617.9189999999999</v>
          </cell>
        </row>
        <row r="43">
          <cell r="B43" t="str">
            <v>СН2</v>
          </cell>
          <cell r="C43">
            <v>1726.3040000000001</v>
          </cell>
          <cell r="E43">
            <v>1697.1489999999999</v>
          </cell>
        </row>
        <row r="44">
          <cell r="B44" t="str">
            <v>НН</v>
          </cell>
          <cell r="C44">
            <v>1165.2950000000001</v>
          </cell>
          <cell r="E44">
            <v>1163.9390000000001</v>
          </cell>
        </row>
        <row r="45"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19</v>
          </cell>
        </row>
        <row r="48">
          <cell r="B48" t="str">
            <v>Сбор на содержание милиции</v>
          </cell>
          <cell r="F48">
            <v>19</v>
          </cell>
        </row>
        <row r="51">
          <cell r="C51">
            <v>169052.6</v>
          </cell>
          <cell r="D51">
            <v>0</v>
          </cell>
          <cell r="E51">
            <v>103435.32</v>
          </cell>
          <cell r="F51">
            <v>3133</v>
          </cell>
        </row>
        <row r="53">
          <cell r="B53" t="str">
            <v>ВН</v>
          </cell>
          <cell r="C53">
            <v>58047.17606044501</v>
          </cell>
          <cell r="E53">
            <v>38247.745278444279</v>
          </cell>
        </row>
        <row r="54">
          <cell r="B54" t="str">
            <v>СН1</v>
          </cell>
          <cell r="C54">
            <v>28536.52552543877</v>
          </cell>
          <cell r="E54">
            <v>17257.471192449048</v>
          </cell>
        </row>
        <row r="55">
          <cell r="B55" t="str">
            <v>СН2</v>
          </cell>
          <cell r="C55">
            <v>54668.096786253809</v>
          </cell>
          <cell r="E55">
            <v>31680.917017827956</v>
          </cell>
        </row>
        <row r="56">
          <cell r="B56" t="str">
            <v>НН</v>
          </cell>
          <cell r="C56">
            <v>27801.041627862382</v>
          </cell>
          <cell r="E56">
            <v>16249.186511278718</v>
          </cell>
        </row>
      </sheetData>
      <sheetData sheetId="35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11">
          <cell r="C11">
            <v>0</v>
          </cell>
          <cell r="D11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6">
          <cell r="C16">
            <v>0</v>
          </cell>
          <cell r="D16">
            <v>0</v>
          </cell>
        </row>
        <row r="17">
          <cell r="C17">
            <v>2282</v>
          </cell>
          <cell r="D17">
            <v>2431</v>
          </cell>
          <cell r="F17">
            <v>1700</v>
          </cell>
          <cell r="G17">
            <v>1811</v>
          </cell>
          <cell r="H17">
            <v>285</v>
          </cell>
          <cell r="I17">
            <v>304</v>
          </cell>
          <cell r="J17">
            <v>297</v>
          </cell>
          <cell r="K17">
            <v>316</v>
          </cell>
        </row>
        <row r="18">
          <cell r="C18">
            <v>0</v>
          </cell>
          <cell r="D18">
            <v>0</v>
          </cell>
        </row>
        <row r="19">
          <cell r="C19">
            <v>12356.450426772932</v>
          </cell>
          <cell r="D19">
            <v>2396</v>
          </cell>
          <cell r="F19">
            <v>8073.819404707293</v>
          </cell>
          <cell r="G19">
            <v>1786</v>
          </cell>
          <cell r="H19">
            <v>2853.6454478358528</v>
          </cell>
          <cell r="I19">
            <v>299</v>
          </cell>
          <cell r="J19">
            <v>1428.9855742297857</v>
          </cell>
          <cell r="K19">
            <v>311</v>
          </cell>
          <cell r="L19">
            <v>0</v>
          </cell>
          <cell r="M19">
            <v>0</v>
          </cell>
        </row>
        <row r="21">
          <cell r="C21">
            <v>0</v>
          </cell>
          <cell r="D21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12356.450426772932</v>
          </cell>
          <cell r="D23">
            <v>2396</v>
          </cell>
          <cell r="F23">
            <v>8073.819404707293</v>
          </cell>
          <cell r="G23">
            <v>1786</v>
          </cell>
          <cell r="H23">
            <v>2853.6454478358528</v>
          </cell>
          <cell r="I23">
            <v>299</v>
          </cell>
          <cell r="J23">
            <v>1428.9855742297857</v>
          </cell>
          <cell r="K23">
            <v>311</v>
          </cell>
          <cell r="L23">
            <v>0</v>
          </cell>
          <cell r="M23">
            <v>0</v>
          </cell>
        </row>
        <row r="25">
          <cell r="B25" t="str">
            <v>Другие прочие платежи из прибыли</v>
          </cell>
          <cell r="C25">
            <v>2250</v>
          </cell>
          <cell r="D25">
            <v>2396</v>
          </cell>
          <cell r="F25">
            <v>1677</v>
          </cell>
          <cell r="G25">
            <v>1786</v>
          </cell>
          <cell r="H25">
            <v>281</v>
          </cell>
          <cell r="I25">
            <v>299</v>
          </cell>
          <cell r="J25">
            <v>292</v>
          </cell>
          <cell r="K25">
            <v>311</v>
          </cell>
        </row>
        <row r="26">
          <cell r="B26" t="str">
            <v>Резерв по сомнительным долгам</v>
          </cell>
          <cell r="C26">
            <v>10106.450426772932</v>
          </cell>
          <cell r="D26">
            <v>0</v>
          </cell>
          <cell r="F26">
            <v>6396.819404707293</v>
          </cell>
          <cell r="G26">
            <v>0</v>
          </cell>
          <cell r="H26">
            <v>2572.6454478358528</v>
          </cell>
          <cell r="I26">
            <v>0</v>
          </cell>
          <cell r="J26">
            <v>1136.9855742297857</v>
          </cell>
          <cell r="K26">
            <v>0</v>
          </cell>
        </row>
        <row r="27">
          <cell r="C27">
            <v>0</v>
          </cell>
          <cell r="D27">
            <v>0</v>
          </cell>
        </row>
        <row r="29">
          <cell r="C29">
            <v>5270</v>
          </cell>
          <cell r="D29">
            <v>5613</v>
          </cell>
          <cell r="F29">
            <v>3927</v>
          </cell>
          <cell r="G29">
            <v>4183</v>
          </cell>
          <cell r="H29">
            <v>658</v>
          </cell>
          <cell r="I29">
            <v>701</v>
          </cell>
          <cell r="J29">
            <v>685</v>
          </cell>
          <cell r="K29">
            <v>729</v>
          </cell>
        </row>
        <row r="30">
          <cell r="C30">
            <v>23236.800000000003</v>
          </cell>
          <cell r="D30">
            <v>23973.119999999999</v>
          </cell>
          <cell r="F30">
            <v>15294.48</v>
          </cell>
          <cell r="G30">
            <v>15966.92</v>
          </cell>
          <cell r="H30">
            <v>1640.92</v>
          </cell>
          <cell r="I30">
            <v>1436.24</v>
          </cell>
          <cell r="J30">
            <v>6301.4</v>
          </cell>
          <cell r="K30">
            <v>6569.96</v>
          </cell>
          <cell r="L30">
            <v>0</v>
          </cell>
          <cell r="M30">
            <v>0</v>
          </cell>
        </row>
        <row r="32">
          <cell r="C32">
            <v>1264.8000000000002</v>
          </cell>
          <cell r="D32">
            <v>1347.12</v>
          </cell>
          <cell r="F32">
            <v>942.48</v>
          </cell>
          <cell r="G32">
            <v>1003.92</v>
          </cell>
          <cell r="H32">
            <v>157.91999999999999</v>
          </cell>
          <cell r="I32">
            <v>168.24</v>
          </cell>
          <cell r="J32">
            <v>164.4</v>
          </cell>
          <cell r="K32">
            <v>174.96</v>
          </cell>
        </row>
        <row r="33">
          <cell r="C33">
            <v>21972</v>
          </cell>
          <cell r="D33">
            <v>22626</v>
          </cell>
          <cell r="F33">
            <v>14352</v>
          </cell>
          <cell r="G33">
            <v>14963</v>
          </cell>
          <cell r="H33">
            <v>1483</v>
          </cell>
          <cell r="I33">
            <v>1268</v>
          </cell>
          <cell r="J33">
            <v>6137</v>
          </cell>
          <cell r="K33">
            <v>6395</v>
          </cell>
        </row>
        <row r="34"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B37" t="str">
            <v>Сбор на содержание милиции</v>
          </cell>
          <cell r="C37">
            <v>0</v>
          </cell>
          <cell r="D37">
            <v>0</v>
          </cell>
        </row>
        <row r="38">
          <cell r="C38">
            <v>0</v>
          </cell>
          <cell r="D38">
            <v>0</v>
          </cell>
        </row>
        <row r="40">
          <cell r="C40">
            <v>37875.250426772938</v>
          </cell>
          <cell r="D40">
            <v>28800.12</v>
          </cell>
          <cell r="F40">
            <v>25068.299404707293</v>
          </cell>
          <cell r="G40">
            <v>19563.919999999998</v>
          </cell>
          <cell r="H40">
            <v>4779.5654478358529</v>
          </cell>
          <cell r="I40">
            <v>2039.24</v>
          </cell>
          <cell r="J40">
            <v>8027.3855742297856</v>
          </cell>
          <cell r="K40">
            <v>7196.96</v>
          </cell>
          <cell r="L40">
            <v>0</v>
          </cell>
          <cell r="M40">
            <v>0</v>
          </cell>
        </row>
        <row r="42">
          <cell r="C42">
            <v>37875.250426772931</v>
          </cell>
          <cell r="D42">
            <v>28800.12</v>
          </cell>
          <cell r="F42">
            <v>25068.299404707293</v>
          </cell>
          <cell r="G42">
            <v>19563.919999999998</v>
          </cell>
          <cell r="H42">
            <v>4779.5654478358529</v>
          </cell>
          <cell r="I42">
            <v>2039.24</v>
          </cell>
          <cell r="J42">
            <v>8027.3855742297856</v>
          </cell>
          <cell r="K42">
            <v>7196.96</v>
          </cell>
          <cell r="L42">
            <v>0</v>
          </cell>
          <cell r="M42">
            <v>0</v>
          </cell>
        </row>
        <row r="43">
          <cell r="C43">
            <v>0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</sheetData>
      <sheetData sheetId="36">
        <row r="5">
          <cell r="H5" t="str">
            <v>СЦТ1</v>
          </cell>
          <cell r="I5" t="str">
            <v>СЦТ2</v>
          </cell>
          <cell r="J5" t="str">
            <v>СЦТ3</v>
          </cell>
          <cell r="M5" t="str">
            <v>Всего</v>
          </cell>
        </row>
        <row r="7">
          <cell r="H7" t="e">
            <v>#NAME?</v>
          </cell>
          <cell r="I7" t="e">
            <v>#NAME?</v>
          </cell>
          <cell r="J7" t="e">
            <v>#NAME?</v>
          </cell>
          <cell r="K7" t="e">
            <v>#NAME?</v>
          </cell>
          <cell r="M7" t="e">
            <v>#NAME?</v>
          </cell>
        </row>
        <row r="8">
          <cell r="E8" t="e">
            <v>#NAME?</v>
          </cell>
          <cell r="F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M8" t="e">
            <v>#NAME?</v>
          </cell>
          <cell r="N8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>
            <v>0</v>
          </cell>
          <cell r="J10">
            <v>0</v>
          </cell>
          <cell r="K10">
            <v>0</v>
          </cell>
          <cell r="M10" t="e">
            <v>#NAME?</v>
          </cell>
          <cell r="N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>
            <v>0</v>
          </cell>
          <cell r="J11">
            <v>0</v>
          </cell>
          <cell r="K11">
            <v>0</v>
          </cell>
          <cell r="M11" t="e">
            <v>#NAME?</v>
          </cell>
          <cell r="N11" t="e">
            <v>#NAME?</v>
          </cell>
        </row>
        <row r="12">
          <cell r="E12" t="e">
            <v>#NAME?</v>
          </cell>
          <cell r="F12" t="e">
            <v>#NAME?</v>
          </cell>
          <cell r="H12" t="e">
            <v>#NAME?</v>
          </cell>
          <cell r="I12">
            <v>0</v>
          </cell>
          <cell r="J12">
            <v>0</v>
          </cell>
          <cell r="K12">
            <v>0</v>
          </cell>
          <cell r="M12" t="e">
            <v>#NAME?</v>
          </cell>
          <cell r="N12" t="e">
            <v>#NAME?</v>
          </cell>
        </row>
        <row r="13">
          <cell r="E13" t="e">
            <v>#NAME?</v>
          </cell>
          <cell r="F13" t="e">
            <v>#NAME?</v>
          </cell>
          <cell r="H13">
            <v>0</v>
          </cell>
          <cell r="I13">
            <v>0</v>
          </cell>
          <cell r="J13" t="e">
            <v>#NAME?</v>
          </cell>
          <cell r="K13">
            <v>0</v>
          </cell>
          <cell r="M13" t="e">
            <v>#NAME?</v>
          </cell>
          <cell r="N13" t="e">
            <v>#NAME?</v>
          </cell>
        </row>
        <row r="14">
          <cell r="E14" t="e">
            <v>#NAME?</v>
          </cell>
          <cell r="F14" t="e">
            <v>#NAME?</v>
          </cell>
          <cell r="H14">
            <v>0</v>
          </cell>
          <cell r="I14" t="e">
            <v>#NAME?</v>
          </cell>
          <cell r="J14">
            <v>0</v>
          </cell>
          <cell r="K14">
            <v>0</v>
          </cell>
          <cell r="M14" t="e">
            <v>#NAME?</v>
          </cell>
          <cell r="N14" t="e">
            <v>#NAME?</v>
          </cell>
        </row>
        <row r="15">
          <cell r="E15" t="e">
            <v>#NAME?</v>
          </cell>
          <cell r="F15" t="e">
            <v>#NAME?</v>
          </cell>
          <cell r="H15" t="e">
            <v>#NAME?</v>
          </cell>
          <cell r="I15">
            <v>0</v>
          </cell>
          <cell r="J15">
            <v>0</v>
          </cell>
          <cell r="K15">
            <v>0</v>
          </cell>
          <cell r="M15" t="e">
            <v>#NAME?</v>
          </cell>
          <cell r="N15" t="e">
            <v>#NAME?</v>
          </cell>
        </row>
        <row r="16">
          <cell r="E16" t="e">
            <v>#NAME?</v>
          </cell>
          <cell r="F16" t="e">
            <v>#NAME?</v>
          </cell>
          <cell r="H16">
            <v>0</v>
          </cell>
          <cell r="I16">
            <v>0</v>
          </cell>
          <cell r="J16">
            <v>0</v>
          </cell>
          <cell r="K16" t="e">
            <v>#NAME?</v>
          </cell>
          <cell r="M16" t="e">
            <v>#NAME?</v>
          </cell>
          <cell r="N16" t="e">
            <v>#NAME?</v>
          </cell>
        </row>
        <row r="17">
          <cell r="E17" t="e">
            <v>#NAME?</v>
          </cell>
          <cell r="F17" t="e">
            <v>#NAME?</v>
          </cell>
          <cell r="H17">
            <v>0</v>
          </cell>
          <cell r="I17">
            <v>0</v>
          </cell>
          <cell r="J17">
            <v>0</v>
          </cell>
          <cell r="K17" t="e">
            <v>#NAME?</v>
          </cell>
          <cell r="M17" t="e">
            <v>#NAME?</v>
          </cell>
          <cell r="N17" t="e">
            <v>#NAME?</v>
          </cell>
        </row>
        <row r="18">
          <cell r="E18" t="e">
            <v>#NAME?</v>
          </cell>
          <cell r="F18" t="e">
            <v>#NAME?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M18" t="e">
            <v>#NAME?</v>
          </cell>
          <cell r="N18" t="e">
            <v>#NAME?</v>
          </cell>
        </row>
        <row r="20">
          <cell r="E20">
            <v>1124033.8049999999</v>
          </cell>
          <cell r="F20">
            <v>1327834.2335999999</v>
          </cell>
          <cell r="N20">
            <v>1327834.2335999999</v>
          </cell>
        </row>
        <row r="21">
          <cell r="E21">
            <v>198697.06400000001</v>
          </cell>
          <cell r="F21">
            <v>286900.5</v>
          </cell>
          <cell r="N21">
            <v>286900.5</v>
          </cell>
        </row>
        <row r="22">
          <cell r="E22">
            <v>320412.0367</v>
          </cell>
          <cell r="F22">
            <v>356344.38</v>
          </cell>
          <cell r="N22">
            <v>356344.38</v>
          </cell>
        </row>
        <row r="24">
          <cell r="E24" t="e">
            <v>#NAME?</v>
          </cell>
          <cell r="F24" t="e">
            <v>#NAME?</v>
          </cell>
          <cell r="N24" t="e">
            <v>#NAME?</v>
          </cell>
        </row>
        <row r="25">
          <cell r="E25" t="e">
            <v>#NAME?</v>
          </cell>
          <cell r="F25" t="e">
            <v>#NAME?</v>
          </cell>
          <cell r="N25" t="e">
            <v>#NAME?</v>
          </cell>
        </row>
        <row r="26">
          <cell r="E26" t="e">
            <v>#NAME?</v>
          </cell>
          <cell r="F26" t="e">
            <v>#NAME?</v>
          </cell>
          <cell r="N26" t="e">
            <v>#NAME?</v>
          </cell>
        </row>
        <row r="30"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M30" t="e">
            <v>#NAME?</v>
          </cell>
        </row>
        <row r="31">
          <cell r="E31" t="e">
            <v>#NAME?</v>
          </cell>
          <cell r="F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M31" t="e">
            <v>#NAME?</v>
          </cell>
          <cell r="N31" t="e">
            <v>#NAME?</v>
          </cell>
        </row>
        <row r="33">
          <cell r="E33" t="e">
            <v>#NAME?</v>
          </cell>
          <cell r="F33" t="e">
            <v>#NAME?</v>
          </cell>
          <cell r="H33" t="e">
            <v>#NAME?</v>
          </cell>
          <cell r="I33">
            <v>0</v>
          </cell>
          <cell r="J33">
            <v>0</v>
          </cell>
          <cell r="K33">
            <v>0</v>
          </cell>
          <cell r="M33" t="e">
            <v>#NAME?</v>
          </cell>
          <cell r="N33" t="e">
            <v>#NAME?</v>
          </cell>
        </row>
        <row r="34">
          <cell r="E34" t="e">
            <v>#NAME?</v>
          </cell>
          <cell r="F34" t="e">
            <v>#NAME?</v>
          </cell>
          <cell r="H34" t="e">
            <v>#NAME?</v>
          </cell>
          <cell r="I34">
            <v>0</v>
          </cell>
          <cell r="J34">
            <v>0</v>
          </cell>
          <cell r="K34">
            <v>0</v>
          </cell>
          <cell r="M34" t="e">
            <v>#NAME?</v>
          </cell>
          <cell r="N34" t="e">
            <v>#NAME?</v>
          </cell>
        </row>
        <row r="35">
          <cell r="E35" t="e">
            <v>#NAME?</v>
          </cell>
          <cell r="F35" t="e">
            <v>#NAME?</v>
          </cell>
          <cell r="H35" t="e">
            <v>#NAME?</v>
          </cell>
          <cell r="I35">
            <v>0</v>
          </cell>
          <cell r="J35">
            <v>0</v>
          </cell>
          <cell r="K35">
            <v>0</v>
          </cell>
          <cell r="M35" t="e">
            <v>#NAME?</v>
          </cell>
          <cell r="N35" t="e">
            <v>#NAME?</v>
          </cell>
        </row>
        <row r="36">
          <cell r="E36" t="e">
            <v>#NAME?</v>
          </cell>
          <cell r="F36" t="e">
            <v>#NAME?</v>
          </cell>
          <cell r="H36">
            <v>0</v>
          </cell>
          <cell r="I36">
            <v>0</v>
          </cell>
          <cell r="J36" t="e">
            <v>#NAME?</v>
          </cell>
          <cell r="K36">
            <v>0</v>
          </cell>
          <cell r="M36" t="e">
            <v>#NAME?</v>
          </cell>
          <cell r="N36" t="e">
            <v>#NAME?</v>
          </cell>
        </row>
        <row r="37">
          <cell r="E37" t="e">
            <v>#NAME?</v>
          </cell>
          <cell r="F37" t="e">
            <v>#NAME?</v>
          </cell>
          <cell r="H37">
            <v>0</v>
          </cell>
          <cell r="I37" t="e">
            <v>#NAME?</v>
          </cell>
          <cell r="J37">
            <v>0</v>
          </cell>
          <cell r="K37">
            <v>0</v>
          </cell>
          <cell r="M37" t="e">
            <v>#NAME?</v>
          </cell>
          <cell r="N37" t="e">
            <v>#NAME?</v>
          </cell>
        </row>
        <row r="38">
          <cell r="E38" t="e">
            <v>#NAME?</v>
          </cell>
          <cell r="F38" t="e">
            <v>#NAME?</v>
          </cell>
          <cell r="H38" t="e">
            <v>#NAME?</v>
          </cell>
          <cell r="I38">
            <v>0</v>
          </cell>
          <cell r="J38">
            <v>0</v>
          </cell>
          <cell r="K38">
            <v>0</v>
          </cell>
          <cell r="M38" t="e">
            <v>#NAME?</v>
          </cell>
          <cell r="N38" t="e">
            <v>#NAME?</v>
          </cell>
        </row>
        <row r="39">
          <cell r="E39" t="e">
            <v>#NAME?</v>
          </cell>
          <cell r="F39" t="e">
            <v>#NAME?</v>
          </cell>
          <cell r="H39">
            <v>0</v>
          </cell>
          <cell r="I39">
            <v>0</v>
          </cell>
          <cell r="J39">
            <v>0</v>
          </cell>
          <cell r="K39" t="e">
            <v>#NAME?</v>
          </cell>
          <cell r="M39" t="e">
            <v>#NAME?</v>
          </cell>
          <cell r="N39" t="e">
            <v>#NAME?</v>
          </cell>
        </row>
        <row r="40">
          <cell r="E40" t="e">
            <v>#NAME?</v>
          </cell>
          <cell r="F40" t="e">
            <v>#NAME?</v>
          </cell>
          <cell r="H40">
            <v>0</v>
          </cell>
          <cell r="I40">
            <v>0</v>
          </cell>
          <cell r="J40">
            <v>0</v>
          </cell>
          <cell r="K40" t="e">
            <v>#NAME?</v>
          </cell>
          <cell r="M40" t="e">
            <v>#NAME?</v>
          </cell>
          <cell r="N40" t="e">
            <v>#NAME?</v>
          </cell>
        </row>
        <row r="41">
          <cell r="E41" t="e">
            <v>#NAME?</v>
          </cell>
          <cell r="F41" t="e">
            <v>#NAME?</v>
          </cell>
          <cell r="H41">
            <v>0</v>
          </cell>
          <cell r="I41">
            <v>0</v>
          </cell>
          <cell r="J41">
            <v>0</v>
          </cell>
          <cell r="K41" t="e">
            <v>#NAME?</v>
          </cell>
          <cell r="M41" t="e">
            <v>#NAME?</v>
          </cell>
          <cell r="N41" t="e">
            <v>#NAME?</v>
          </cell>
        </row>
        <row r="43">
          <cell r="E43">
            <v>808959.49992000009</v>
          </cell>
          <cell r="F43">
            <v>949204.57440000004</v>
          </cell>
          <cell r="N43">
            <v>949204.57440000004</v>
          </cell>
        </row>
        <row r="44">
          <cell r="E44">
            <v>54466.5</v>
          </cell>
          <cell r="F44">
            <v>79036.171499999997</v>
          </cell>
          <cell r="N44">
            <v>79036.171499999997</v>
          </cell>
        </row>
        <row r="45">
          <cell r="E45">
            <v>136200</v>
          </cell>
          <cell r="F45">
            <v>155625.60000000001</v>
          </cell>
          <cell r="N45">
            <v>155625.60000000001</v>
          </cell>
        </row>
        <row r="47">
          <cell r="E47" t="e">
            <v>#NAME?</v>
          </cell>
          <cell r="F47" t="e">
            <v>#NAME?</v>
          </cell>
          <cell r="N47" t="e">
            <v>#NAME?</v>
          </cell>
        </row>
        <row r="48">
          <cell r="E48" t="e">
            <v>#NAME?</v>
          </cell>
          <cell r="F48" t="e">
            <v>#NAME?</v>
          </cell>
          <cell r="N48" t="e">
            <v>#NAME?</v>
          </cell>
        </row>
        <row r="49">
          <cell r="E49" t="e">
            <v>#NAME?</v>
          </cell>
          <cell r="F49" t="e">
            <v>#NAME?</v>
          </cell>
          <cell r="N49" t="e">
            <v>#NAME?</v>
          </cell>
        </row>
        <row r="53">
          <cell r="E53" t="e">
            <v>#NAME?</v>
          </cell>
          <cell r="F53" t="e">
            <v>#NAME?</v>
          </cell>
          <cell r="H53" t="e">
            <v>#NAME?</v>
          </cell>
          <cell r="I53" t="e">
            <v>#NAME?</v>
          </cell>
          <cell r="J53" t="e">
            <v>#NAME?</v>
          </cell>
          <cell r="K53" t="e">
            <v>#NAME?</v>
          </cell>
          <cell r="M53" t="e">
            <v>#NAME?</v>
          </cell>
          <cell r="N53" t="e">
            <v>#NAME?</v>
          </cell>
        </row>
        <row r="54">
          <cell r="E54" t="e">
            <v>#NAME?</v>
          </cell>
          <cell r="F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M54" t="e">
            <v>#NAME?</v>
          </cell>
          <cell r="N54" t="e">
            <v>#NAME?</v>
          </cell>
        </row>
        <row r="56">
          <cell r="E56" t="e">
            <v>#NAME?</v>
          </cell>
          <cell r="F56" t="e">
            <v>#NAME?</v>
          </cell>
          <cell r="H56" t="e">
            <v>#NAME?</v>
          </cell>
          <cell r="I56">
            <v>0</v>
          </cell>
          <cell r="J56">
            <v>0</v>
          </cell>
          <cell r="K56">
            <v>0</v>
          </cell>
          <cell r="M56" t="e">
            <v>#NAME?</v>
          </cell>
          <cell r="N56" t="e">
            <v>#NAME?</v>
          </cell>
        </row>
        <row r="57">
          <cell r="E57" t="e">
            <v>#NAME?</v>
          </cell>
          <cell r="F57" t="e">
            <v>#NAME?</v>
          </cell>
          <cell r="H57" t="e">
            <v>#NAME?</v>
          </cell>
          <cell r="I57">
            <v>0</v>
          </cell>
          <cell r="J57">
            <v>0</v>
          </cell>
          <cell r="K57">
            <v>0</v>
          </cell>
          <cell r="M57" t="e">
            <v>#NAME?</v>
          </cell>
          <cell r="N57" t="e">
            <v>#NAME?</v>
          </cell>
        </row>
        <row r="58">
          <cell r="E58" t="e">
            <v>#NAME?</v>
          </cell>
          <cell r="F58" t="e">
            <v>#NAME?</v>
          </cell>
          <cell r="H58" t="e">
            <v>#NAME?</v>
          </cell>
          <cell r="I58">
            <v>0</v>
          </cell>
          <cell r="J58">
            <v>0</v>
          </cell>
          <cell r="K58">
            <v>0</v>
          </cell>
          <cell r="M58" t="e">
            <v>#NAME?</v>
          </cell>
          <cell r="N58" t="e">
            <v>#NAME?</v>
          </cell>
        </row>
        <row r="59">
          <cell r="E59" t="e">
            <v>#NAME?</v>
          </cell>
          <cell r="F59" t="e">
            <v>#NAME?</v>
          </cell>
          <cell r="H59">
            <v>0</v>
          </cell>
          <cell r="I59">
            <v>0</v>
          </cell>
          <cell r="J59" t="e">
            <v>#NAME?</v>
          </cell>
          <cell r="K59">
            <v>0</v>
          </cell>
          <cell r="M59" t="e">
            <v>#NAME?</v>
          </cell>
          <cell r="N59" t="e">
            <v>#NAME?</v>
          </cell>
        </row>
        <row r="60">
          <cell r="E60" t="e">
            <v>#NAME?</v>
          </cell>
          <cell r="F60" t="e">
            <v>#NAME?</v>
          </cell>
          <cell r="H60">
            <v>0</v>
          </cell>
          <cell r="I60" t="e">
            <v>#NAME?</v>
          </cell>
          <cell r="J60">
            <v>0</v>
          </cell>
          <cell r="K60">
            <v>0</v>
          </cell>
          <cell r="M60" t="e">
            <v>#NAME?</v>
          </cell>
          <cell r="N60" t="e">
            <v>#NAME?</v>
          </cell>
        </row>
        <row r="61">
          <cell r="E61" t="e">
            <v>#NAME?</v>
          </cell>
          <cell r="F61" t="e">
            <v>#NAME?</v>
          </cell>
          <cell r="H61" t="e">
            <v>#NAME?</v>
          </cell>
          <cell r="I61">
            <v>0</v>
          </cell>
          <cell r="J61">
            <v>0</v>
          </cell>
          <cell r="K61">
            <v>0</v>
          </cell>
          <cell r="M61" t="e">
            <v>#NAME?</v>
          </cell>
          <cell r="N61" t="e">
            <v>#NAME?</v>
          </cell>
        </row>
        <row r="62">
          <cell r="E62" t="e">
            <v>#NAME?</v>
          </cell>
          <cell r="F62" t="e">
            <v>#NAME?</v>
          </cell>
          <cell r="H62">
            <v>0</v>
          </cell>
          <cell r="I62">
            <v>0</v>
          </cell>
          <cell r="J62">
            <v>0</v>
          </cell>
          <cell r="K62" t="e">
            <v>#NAME?</v>
          </cell>
          <cell r="M62" t="e">
            <v>#NAME?</v>
          </cell>
          <cell r="N62" t="e">
            <v>#NAME?</v>
          </cell>
        </row>
        <row r="63">
          <cell r="E63" t="e">
            <v>#NAME?</v>
          </cell>
          <cell r="F63" t="e">
            <v>#NAME?</v>
          </cell>
          <cell r="H63">
            <v>0</v>
          </cell>
          <cell r="I63">
            <v>0</v>
          </cell>
          <cell r="J63">
            <v>0</v>
          </cell>
          <cell r="K63" t="e">
            <v>#NAME?</v>
          </cell>
          <cell r="M63" t="e">
            <v>#NAME?</v>
          </cell>
          <cell r="N63" t="e">
            <v>#NAME?</v>
          </cell>
        </row>
        <row r="64">
          <cell r="E64" t="e">
            <v>#NAME?</v>
          </cell>
          <cell r="F64" t="e">
            <v>#NAME?</v>
          </cell>
          <cell r="H64">
            <v>0</v>
          </cell>
          <cell r="I64">
            <v>0</v>
          </cell>
          <cell r="J64">
            <v>0</v>
          </cell>
          <cell r="K64" t="e">
            <v>#NAME?</v>
          </cell>
          <cell r="M64" t="e">
            <v>#NAME?</v>
          </cell>
          <cell r="N64" t="e">
            <v>#NAME?</v>
          </cell>
        </row>
        <row r="66">
          <cell r="E66">
            <v>1932993.30492</v>
          </cell>
          <cell r="F66">
            <v>2277038.8080000002</v>
          </cell>
          <cell r="N66">
            <v>2277038.8080000002</v>
          </cell>
        </row>
        <row r="67">
          <cell r="E67">
            <v>253163.56400000001</v>
          </cell>
          <cell r="F67">
            <v>365936.6715</v>
          </cell>
          <cell r="N67">
            <v>365936.6715</v>
          </cell>
        </row>
        <row r="68">
          <cell r="E68">
            <v>456612.0367</v>
          </cell>
          <cell r="F68">
            <v>511969.98</v>
          </cell>
          <cell r="N68">
            <v>511969.98</v>
          </cell>
        </row>
        <row r="70">
          <cell r="E70" t="e">
            <v>#NAME?</v>
          </cell>
          <cell r="F70" t="e">
            <v>#NAME?</v>
          </cell>
          <cell r="N70" t="e">
            <v>#NAME?</v>
          </cell>
        </row>
        <row r="71">
          <cell r="E71" t="e">
            <v>#NAME?</v>
          </cell>
          <cell r="F71" t="e">
            <v>#NAME?</v>
          </cell>
          <cell r="N71" t="e">
            <v>#NAME?</v>
          </cell>
        </row>
        <row r="72">
          <cell r="E72" t="e">
            <v>#NAME?</v>
          </cell>
          <cell r="F72" t="e">
            <v>#NAME?</v>
          </cell>
          <cell r="N72" t="e">
            <v>#NAME?</v>
          </cell>
        </row>
        <row r="76">
          <cell r="E76">
            <v>287057.59999999998</v>
          </cell>
          <cell r="F76">
            <v>173082.44000000003</v>
          </cell>
          <cell r="H76" t="e">
            <v>#NAME?</v>
          </cell>
          <cell r="I76" t="e">
            <v>#NAME?</v>
          </cell>
          <cell r="J76" t="e">
            <v>#NAME?</v>
          </cell>
          <cell r="K76" t="e">
            <v>#NAME?</v>
          </cell>
          <cell r="M76" t="e">
            <v>#NAME?</v>
          </cell>
          <cell r="N76" t="e">
            <v>#NAME?</v>
          </cell>
        </row>
        <row r="77">
          <cell r="E77">
            <v>287057.59999999998</v>
          </cell>
          <cell r="F77">
            <v>173082.44000000003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M77" t="e">
            <v>#NAME?</v>
          </cell>
          <cell r="N77" t="e">
            <v>#NAME?</v>
          </cell>
        </row>
        <row r="79">
          <cell r="E79" t="e">
            <v>#NAME?</v>
          </cell>
          <cell r="F79" t="e">
            <v>#NAME?</v>
          </cell>
          <cell r="H79" t="e">
            <v>#NAME?</v>
          </cell>
          <cell r="I79">
            <v>0</v>
          </cell>
          <cell r="J79">
            <v>0</v>
          </cell>
          <cell r="K79">
            <v>0</v>
          </cell>
          <cell r="M79" t="e">
            <v>#NAME?</v>
          </cell>
          <cell r="N79" t="e">
            <v>#NAME?</v>
          </cell>
        </row>
        <row r="80">
          <cell r="E80" t="e">
            <v>#NAME?</v>
          </cell>
          <cell r="F80" t="e">
            <v>#NAME?</v>
          </cell>
          <cell r="H80" t="e">
            <v>#NAME?</v>
          </cell>
          <cell r="I80">
            <v>0</v>
          </cell>
          <cell r="J80">
            <v>0</v>
          </cell>
          <cell r="K80">
            <v>0</v>
          </cell>
          <cell r="M80" t="e">
            <v>#NAME?</v>
          </cell>
          <cell r="N80" t="e">
            <v>#NAME?</v>
          </cell>
        </row>
        <row r="81">
          <cell r="E81" t="e">
            <v>#NAME?</v>
          </cell>
          <cell r="F81" t="e">
            <v>#NAME?</v>
          </cell>
          <cell r="H81" t="e">
            <v>#NAME?</v>
          </cell>
          <cell r="I81">
            <v>0</v>
          </cell>
          <cell r="J81">
            <v>0</v>
          </cell>
          <cell r="K81">
            <v>0</v>
          </cell>
          <cell r="M81" t="e">
            <v>#NAME?</v>
          </cell>
          <cell r="N81" t="e">
            <v>#NAME?</v>
          </cell>
        </row>
        <row r="82">
          <cell r="E82" t="e">
            <v>#NAME?</v>
          </cell>
          <cell r="F82" t="e">
            <v>#NAME?</v>
          </cell>
          <cell r="H82">
            <v>0</v>
          </cell>
          <cell r="I82">
            <v>0</v>
          </cell>
          <cell r="J82" t="e">
            <v>#NAME?</v>
          </cell>
          <cell r="K82">
            <v>0</v>
          </cell>
          <cell r="M82" t="e">
            <v>#NAME?</v>
          </cell>
          <cell r="N82" t="e">
            <v>#NAME?</v>
          </cell>
        </row>
        <row r="83">
          <cell r="E83" t="e">
            <v>#NAME?</v>
          </cell>
          <cell r="F83" t="e">
            <v>#NAME?</v>
          </cell>
          <cell r="H83">
            <v>0</v>
          </cell>
          <cell r="I83" t="e">
            <v>#NAME?</v>
          </cell>
          <cell r="J83">
            <v>0</v>
          </cell>
          <cell r="K83">
            <v>0</v>
          </cell>
          <cell r="M83" t="e">
            <v>#NAME?</v>
          </cell>
          <cell r="N83" t="e">
            <v>#NAME?</v>
          </cell>
        </row>
        <row r="84">
          <cell r="E84" t="e">
            <v>#NAME?</v>
          </cell>
          <cell r="F84" t="e">
            <v>#NAME?</v>
          </cell>
          <cell r="H84" t="e">
            <v>#NAME?</v>
          </cell>
          <cell r="I84">
            <v>0</v>
          </cell>
          <cell r="J84">
            <v>0</v>
          </cell>
          <cell r="K84">
            <v>0</v>
          </cell>
          <cell r="M84" t="e">
            <v>#NAME?</v>
          </cell>
          <cell r="N84" t="e">
            <v>#NAME?</v>
          </cell>
        </row>
        <row r="85">
          <cell r="E85" t="e">
            <v>#NAME?</v>
          </cell>
          <cell r="F85" t="e">
            <v>#NAME?</v>
          </cell>
          <cell r="H85">
            <v>0</v>
          </cell>
          <cell r="I85">
            <v>0</v>
          </cell>
          <cell r="J85">
            <v>0</v>
          </cell>
          <cell r="K85" t="e">
            <v>#NAME?</v>
          </cell>
          <cell r="M85" t="e">
            <v>#NAME?</v>
          </cell>
          <cell r="N85" t="e">
            <v>#NAME?</v>
          </cell>
        </row>
        <row r="86">
          <cell r="E86" t="e">
            <v>#NAME?</v>
          </cell>
          <cell r="F86" t="e">
            <v>#NAME?</v>
          </cell>
          <cell r="H86">
            <v>0</v>
          </cell>
          <cell r="I86">
            <v>0</v>
          </cell>
          <cell r="J86">
            <v>0</v>
          </cell>
          <cell r="K86" t="e">
            <v>#NAME?</v>
          </cell>
          <cell r="M86" t="e">
            <v>#NAME?</v>
          </cell>
          <cell r="N86" t="e">
            <v>#NAME?</v>
          </cell>
        </row>
        <row r="87">
          <cell r="E87" t="e">
            <v>#NAME?</v>
          </cell>
          <cell r="F87" t="e">
            <v>#NAME?</v>
          </cell>
          <cell r="H87">
            <v>0</v>
          </cell>
          <cell r="I87">
            <v>0</v>
          </cell>
          <cell r="J87">
            <v>0</v>
          </cell>
          <cell r="K87" t="e">
            <v>#NAME?</v>
          </cell>
          <cell r="M87" t="e">
            <v>#NAME?</v>
          </cell>
          <cell r="N87" t="e">
            <v>#NAME?</v>
          </cell>
        </row>
        <row r="89">
          <cell r="N89">
            <v>0</v>
          </cell>
        </row>
        <row r="90">
          <cell r="N90">
            <v>0</v>
          </cell>
        </row>
        <row r="91">
          <cell r="N91">
            <v>0</v>
          </cell>
        </row>
        <row r="93">
          <cell r="N93">
            <v>0</v>
          </cell>
        </row>
        <row r="94">
          <cell r="N94">
            <v>0</v>
          </cell>
        </row>
        <row r="95">
          <cell r="N95">
            <v>0</v>
          </cell>
        </row>
        <row r="100">
          <cell r="E100" t="e">
            <v>#NAME?</v>
          </cell>
          <cell r="F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M100" t="e">
            <v>#NAME?</v>
          </cell>
          <cell r="N100" t="e">
            <v>#NAME?</v>
          </cell>
        </row>
        <row r="102">
          <cell r="E102" t="e">
            <v>#NAME?</v>
          </cell>
          <cell r="F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M102" t="e">
            <v>#NAME?</v>
          </cell>
          <cell r="N102" t="e">
            <v>#NAME?</v>
          </cell>
        </row>
        <row r="103">
          <cell r="E103" t="e">
            <v>#NAME?</v>
          </cell>
          <cell r="F103" t="e">
            <v>#NAME?</v>
          </cell>
          <cell r="H103" t="e">
            <v>#NAME?</v>
          </cell>
          <cell r="I103" t="e">
            <v>#NAME?</v>
          </cell>
          <cell r="J103" t="e">
            <v>#NAME?</v>
          </cell>
          <cell r="K103" t="e">
            <v>#NAME?</v>
          </cell>
          <cell r="M103" t="e">
            <v>#NAME?</v>
          </cell>
          <cell r="N103" t="e">
            <v>#NAME?</v>
          </cell>
        </row>
        <row r="104">
          <cell r="E104" t="e">
            <v>#NAME?</v>
          </cell>
          <cell r="F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M104" t="e">
            <v>#NAME?</v>
          </cell>
          <cell r="N104" t="e">
            <v>#NAME?</v>
          </cell>
        </row>
        <row r="105">
          <cell r="E105" t="e">
            <v>#NAME?</v>
          </cell>
          <cell r="F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M105" t="e">
            <v>#NAME?</v>
          </cell>
          <cell r="N105" t="e">
            <v>#NAME?</v>
          </cell>
        </row>
        <row r="106">
          <cell r="E106" t="e">
            <v>#NAME?</v>
          </cell>
          <cell r="F106" t="e">
            <v>#NAME?</v>
          </cell>
          <cell r="H106" t="e">
            <v>#NAME?</v>
          </cell>
          <cell r="I106" t="e">
            <v>#NAME?</v>
          </cell>
          <cell r="J106" t="e">
            <v>#NAME?</v>
          </cell>
          <cell r="K106" t="e">
            <v>#NAME?</v>
          </cell>
          <cell r="M106" t="e">
            <v>#NAME?</v>
          </cell>
          <cell r="N106" t="e">
            <v>#NAME?</v>
          </cell>
        </row>
        <row r="107">
          <cell r="E107" t="e">
            <v>#NAME?</v>
          </cell>
          <cell r="F107" t="e">
            <v>#NAME?</v>
          </cell>
          <cell r="H107" t="e">
            <v>#NAME?</v>
          </cell>
          <cell r="I107" t="e">
            <v>#NAME?</v>
          </cell>
          <cell r="J107" t="e">
            <v>#NAME?</v>
          </cell>
          <cell r="K107" t="e">
            <v>#NAME?</v>
          </cell>
          <cell r="M107" t="e">
            <v>#NAME?</v>
          </cell>
          <cell r="N107" t="e">
            <v>#NAME?</v>
          </cell>
        </row>
        <row r="108">
          <cell r="E108" t="e">
            <v>#NAME?</v>
          </cell>
          <cell r="F108" t="e">
            <v>#NAME?</v>
          </cell>
          <cell r="H108" t="e">
            <v>#NAME?</v>
          </cell>
          <cell r="I108" t="e">
            <v>#NAME?</v>
          </cell>
          <cell r="J108" t="e">
            <v>#NAME?</v>
          </cell>
          <cell r="K108" t="e">
            <v>#NAME?</v>
          </cell>
          <cell r="M108" t="e">
            <v>#NAME?</v>
          </cell>
          <cell r="N108" t="e">
            <v>#NAME?</v>
          </cell>
        </row>
        <row r="109">
          <cell r="E109" t="e">
            <v>#NAME?</v>
          </cell>
          <cell r="F109" t="e">
            <v>#NAME?</v>
          </cell>
          <cell r="H109" t="e">
            <v>#NAME?</v>
          </cell>
          <cell r="I109" t="e">
            <v>#NAME?</v>
          </cell>
          <cell r="J109" t="e">
            <v>#NAME?</v>
          </cell>
          <cell r="K109" t="e">
            <v>#NAME?</v>
          </cell>
          <cell r="M109" t="e">
            <v>#NAME?</v>
          </cell>
          <cell r="N109" t="e">
            <v>#NAME?</v>
          </cell>
        </row>
        <row r="110">
          <cell r="E110" t="e">
            <v>#NAME?</v>
          </cell>
          <cell r="F110" t="e">
            <v>#NAME?</v>
          </cell>
          <cell r="H110" t="e">
            <v>#NAME?</v>
          </cell>
          <cell r="I110" t="e">
            <v>#NAME?</v>
          </cell>
          <cell r="J110" t="e">
            <v>#NAME?</v>
          </cell>
          <cell r="K110" t="e">
            <v>#NAME?</v>
          </cell>
          <cell r="M110" t="e">
            <v>#NAME?</v>
          </cell>
          <cell r="N110" t="e">
            <v>#NAME?</v>
          </cell>
        </row>
        <row r="112">
          <cell r="N112" t="e">
            <v>#NAME?</v>
          </cell>
        </row>
        <row r="113">
          <cell r="N113" t="e">
            <v>#NAME?</v>
          </cell>
        </row>
        <row r="114">
          <cell r="N114" t="e">
            <v>#NAME?</v>
          </cell>
        </row>
        <row r="116">
          <cell r="N116" t="e">
            <v>#NAME?</v>
          </cell>
        </row>
        <row r="117">
          <cell r="N117" t="e">
            <v>#NAME?</v>
          </cell>
        </row>
        <row r="118">
          <cell r="N118" t="e">
            <v>#NAME?</v>
          </cell>
        </row>
        <row r="122">
          <cell r="E122" t="e">
            <v>#NAME?</v>
          </cell>
          <cell r="F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M122" t="e">
            <v>#NAME?</v>
          </cell>
          <cell r="N122" t="e">
            <v>#NAME?</v>
          </cell>
        </row>
        <row r="123">
          <cell r="E123" t="e">
            <v>#NAME?</v>
          </cell>
          <cell r="F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M123" t="e">
            <v>#NAME?</v>
          </cell>
          <cell r="N123" t="e">
            <v>#NAME?</v>
          </cell>
        </row>
        <row r="125">
          <cell r="E125" t="e">
            <v>#NAME?</v>
          </cell>
          <cell r="F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M125" t="e">
            <v>#NAME?</v>
          </cell>
          <cell r="N125" t="e">
            <v>#NAME?</v>
          </cell>
        </row>
        <row r="126">
          <cell r="E126" t="e">
            <v>#NAME?</v>
          </cell>
          <cell r="F126" t="e">
            <v>#NAME?</v>
          </cell>
          <cell r="H126" t="e">
            <v>#NAME?</v>
          </cell>
          <cell r="I126" t="e">
            <v>#NAME?</v>
          </cell>
          <cell r="J126" t="e">
            <v>#NAME?</v>
          </cell>
          <cell r="K126" t="e">
            <v>#NAME?</v>
          </cell>
          <cell r="M126" t="e">
            <v>#NAME?</v>
          </cell>
          <cell r="N126" t="e">
            <v>#NAME?</v>
          </cell>
        </row>
        <row r="127">
          <cell r="E127" t="e">
            <v>#NAME?</v>
          </cell>
          <cell r="F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M127" t="e">
            <v>#NAME?</v>
          </cell>
          <cell r="N127" t="e">
            <v>#NAME?</v>
          </cell>
        </row>
        <row r="128">
          <cell r="E128" t="e">
            <v>#NAME?</v>
          </cell>
          <cell r="F128" t="e">
            <v>#NAME?</v>
          </cell>
          <cell r="H128" t="e">
            <v>#NAME?</v>
          </cell>
          <cell r="I128" t="e">
            <v>#NAME?</v>
          </cell>
          <cell r="J128" t="e">
            <v>#NAME?</v>
          </cell>
          <cell r="K128" t="e">
            <v>#NAME?</v>
          </cell>
          <cell r="M128" t="e">
            <v>#NAME?</v>
          </cell>
          <cell r="N128" t="e">
            <v>#NAME?</v>
          </cell>
        </row>
        <row r="129">
          <cell r="E129" t="e">
            <v>#NAME?</v>
          </cell>
          <cell r="F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M129" t="e">
            <v>#NAME?</v>
          </cell>
          <cell r="N129" t="e">
            <v>#NAME?</v>
          </cell>
        </row>
        <row r="130">
          <cell r="E130" t="e">
            <v>#NAME?</v>
          </cell>
          <cell r="F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M130" t="e">
            <v>#NAME?</v>
          </cell>
          <cell r="N130" t="e">
            <v>#NAME?</v>
          </cell>
        </row>
        <row r="131">
          <cell r="E131" t="e">
            <v>#NAME?</v>
          </cell>
          <cell r="F131" t="e">
            <v>#NAME?</v>
          </cell>
          <cell r="H131" t="e">
            <v>#NAME?</v>
          </cell>
          <cell r="I131" t="e">
            <v>#NAME?</v>
          </cell>
          <cell r="J131" t="e">
            <v>#NAME?</v>
          </cell>
          <cell r="K131" t="e">
            <v>#NAME?</v>
          </cell>
          <cell r="M131" t="e">
            <v>#NAME?</v>
          </cell>
          <cell r="N131" t="e">
            <v>#NAME?</v>
          </cell>
        </row>
        <row r="132">
          <cell r="E132" t="e">
            <v>#NAME?</v>
          </cell>
          <cell r="F132" t="e">
            <v>#NAME?</v>
          </cell>
          <cell r="H132" t="e">
            <v>#NAME?</v>
          </cell>
          <cell r="I132" t="e">
            <v>#NAME?</v>
          </cell>
          <cell r="J132" t="e">
            <v>#NAME?</v>
          </cell>
          <cell r="K132" t="e">
            <v>#NAME?</v>
          </cell>
          <cell r="M132" t="e">
            <v>#NAME?</v>
          </cell>
          <cell r="N132" t="e">
            <v>#NAME?</v>
          </cell>
        </row>
        <row r="133">
          <cell r="E133" t="e">
            <v>#NAME?</v>
          </cell>
          <cell r="F133" t="e">
            <v>#NAME?</v>
          </cell>
          <cell r="H133" t="e">
            <v>#NAME?</v>
          </cell>
          <cell r="I133" t="e">
            <v>#NAME?</v>
          </cell>
          <cell r="J133" t="e">
            <v>#NAME?</v>
          </cell>
          <cell r="K133" t="e">
            <v>#NAME?</v>
          </cell>
          <cell r="M133" t="e">
            <v>#NAME?</v>
          </cell>
          <cell r="N133" t="e">
            <v>#NAME?</v>
          </cell>
        </row>
        <row r="135">
          <cell r="E135">
            <v>1932993.30492</v>
          </cell>
          <cell r="F135">
            <v>2277038.8080000002</v>
          </cell>
          <cell r="N135">
            <v>2277038.8080000002</v>
          </cell>
        </row>
        <row r="136">
          <cell r="E136">
            <v>253163.56400000001</v>
          </cell>
          <cell r="F136">
            <v>365936.6715</v>
          </cell>
          <cell r="N136">
            <v>365936.6715</v>
          </cell>
        </row>
        <row r="137">
          <cell r="E137" t="e">
            <v>#NAME?</v>
          </cell>
          <cell r="F137" t="e">
            <v>#NAME?</v>
          </cell>
          <cell r="N137" t="e">
            <v>#NAME?</v>
          </cell>
        </row>
        <row r="139">
          <cell r="E139" t="e">
            <v>#NAME?</v>
          </cell>
          <cell r="F139" t="e">
            <v>#NAME?</v>
          </cell>
          <cell r="N139" t="e">
            <v>#NAME?</v>
          </cell>
        </row>
        <row r="140">
          <cell r="E140" t="e">
            <v>#NAME?</v>
          </cell>
          <cell r="F140" t="e">
            <v>#NAME?</v>
          </cell>
          <cell r="N140" t="e">
            <v>#NAME?</v>
          </cell>
        </row>
        <row r="141">
          <cell r="E141" t="e">
            <v>#NAME?</v>
          </cell>
          <cell r="F141" t="e">
            <v>#NAME?</v>
          </cell>
          <cell r="N141" t="e">
            <v>#NAME?</v>
          </cell>
        </row>
        <row r="146">
          <cell r="E146">
            <v>1489</v>
          </cell>
          <cell r="F146">
            <v>1489</v>
          </cell>
          <cell r="H146" t="e">
            <v>#NAME?</v>
          </cell>
          <cell r="I146" t="e">
            <v>#NAME?</v>
          </cell>
          <cell r="J146" t="e">
            <v>#NAME?</v>
          </cell>
          <cell r="K146" t="e">
            <v>#NAME?</v>
          </cell>
          <cell r="M146" t="e">
            <v>#NAME?</v>
          </cell>
        </row>
        <row r="169">
          <cell r="E169">
            <v>4828.0150000000003</v>
          </cell>
          <cell r="F169">
            <v>4518.1000000000004</v>
          </cell>
          <cell r="H169" t="e">
            <v>#NAME?</v>
          </cell>
          <cell r="I169" t="e">
            <v>#NAME?</v>
          </cell>
          <cell r="J169" t="e">
            <v>#NAME?</v>
          </cell>
          <cell r="K169" t="e">
            <v>#NAME?</v>
          </cell>
          <cell r="M169" t="e">
            <v>#NAME?</v>
          </cell>
        </row>
        <row r="171">
          <cell r="E171" t="e">
            <v>#NAME?</v>
          </cell>
          <cell r="F171" t="e">
            <v>#NAME?</v>
          </cell>
          <cell r="H171" t="e">
            <v>#NAME?</v>
          </cell>
          <cell r="I171">
            <v>0</v>
          </cell>
          <cell r="J171">
            <v>0</v>
          </cell>
          <cell r="K171">
            <v>0</v>
          </cell>
          <cell r="M171" t="e">
            <v>#NAME?</v>
          </cell>
        </row>
        <row r="172">
          <cell r="E172" t="e">
            <v>#NAME?</v>
          </cell>
          <cell r="F172" t="e">
            <v>#NAME?</v>
          </cell>
          <cell r="H172" t="e">
            <v>#NAME?</v>
          </cell>
          <cell r="I172">
            <v>0</v>
          </cell>
          <cell r="J172">
            <v>0</v>
          </cell>
          <cell r="K172">
            <v>0</v>
          </cell>
          <cell r="M172" t="e">
            <v>#NAME?</v>
          </cell>
        </row>
        <row r="173">
          <cell r="E173" t="e">
            <v>#NAME?</v>
          </cell>
          <cell r="F173" t="e">
            <v>#NAME?</v>
          </cell>
          <cell r="H173" t="e">
            <v>#NAME?</v>
          </cell>
          <cell r="I173">
            <v>0</v>
          </cell>
          <cell r="J173">
            <v>0</v>
          </cell>
          <cell r="K173">
            <v>0</v>
          </cell>
          <cell r="M173" t="e">
            <v>#NAME?</v>
          </cell>
        </row>
        <row r="174">
          <cell r="E174" t="e">
            <v>#NAME?</v>
          </cell>
          <cell r="F174" t="e">
            <v>#NAME?</v>
          </cell>
          <cell r="H174">
            <v>0</v>
          </cell>
          <cell r="I174">
            <v>0</v>
          </cell>
          <cell r="J174" t="e">
            <v>#NAME?</v>
          </cell>
          <cell r="K174">
            <v>0</v>
          </cell>
          <cell r="M174" t="e">
            <v>#NAME?</v>
          </cell>
        </row>
        <row r="175">
          <cell r="E175" t="e">
            <v>#NAME?</v>
          </cell>
          <cell r="F175" t="e">
            <v>#NAME?</v>
          </cell>
          <cell r="H175">
            <v>0</v>
          </cell>
          <cell r="I175" t="e">
            <v>#NAME?</v>
          </cell>
          <cell r="J175">
            <v>0</v>
          </cell>
          <cell r="K175">
            <v>0</v>
          </cell>
          <cell r="M175" t="e">
            <v>#NAME?</v>
          </cell>
        </row>
        <row r="176">
          <cell r="E176" t="e">
            <v>#NAME?</v>
          </cell>
          <cell r="F176" t="e">
            <v>#NAME?</v>
          </cell>
          <cell r="H176" t="e">
            <v>#NAME?</v>
          </cell>
          <cell r="I176">
            <v>0</v>
          </cell>
          <cell r="J176">
            <v>0</v>
          </cell>
          <cell r="K176">
            <v>0</v>
          </cell>
          <cell r="M176" t="e">
            <v>#NAME?</v>
          </cell>
        </row>
        <row r="177">
          <cell r="E177" t="e">
            <v>#NAME?</v>
          </cell>
          <cell r="F177" t="e">
            <v>#NAME?</v>
          </cell>
          <cell r="H177">
            <v>0</v>
          </cell>
          <cell r="I177">
            <v>0</v>
          </cell>
          <cell r="J177">
            <v>0</v>
          </cell>
          <cell r="K177" t="e">
            <v>#NAME?</v>
          </cell>
          <cell r="M177" t="e">
            <v>#NAME?</v>
          </cell>
        </row>
        <row r="178">
          <cell r="E178" t="e">
            <v>#NAME?</v>
          </cell>
          <cell r="F178" t="e">
            <v>#NAME?</v>
          </cell>
          <cell r="H178">
            <v>0</v>
          </cell>
          <cell r="I178">
            <v>0</v>
          </cell>
          <cell r="J178">
            <v>0</v>
          </cell>
          <cell r="K178" t="e">
            <v>#NAME?</v>
          </cell>
          <cell r="M178" t="e">
            <v>#NAME?</v>
          </cell>
        </row>
        <row r="179">
          <cell r="E179" t="e">
            <v>#NAME?</v>
          </cell>
          <cell r="F179" t="e">
            <v>#NAME?</v>
          </cell>
          <cell r="H179">
            <v>0</v>
          </cell>
          <cell r="I179">
            <v>0</v>
          </cell>
          <cell r="J179">
            <v>0</v>
          </cell>
          <cell r="K179" t="e">
            <v>#NAME?</v>
          </cell>
          <cell r="M179" t="e">
            <v>#NAME?</v>
          </cell>
        </row>
        <row r="191">
          <cell r="A191" t="str">
            <v>9.</v>
          </cell>
          <cell r="B191" t="str">
            <v>Средний одноставочный тариф продажи Т(гк(ср))</v>
          </cell>
          <cell r="C191" t="str">
            <v>Всего</v>
          </cell>
          <cell r="D191" t="str">
            <v>руб/тыс.кВтч. (руб/Гкал)</v>
          </cell>
          <cell r="E191" t="e">
            <v>#NAME?</v>
          </cell>
          <cell r="F191" t="e">
            <v>#NAME?</v>
          </cell>
        </row>
        <row r="192">
          <cell r="A192" t="str">
            <v>9.1.</v>
          </cell>
          <cell r="B192" t="str">
            <v>Электростанции ЭСО - всего</v>
          </cell>
          <cell r="C192" t="str">
            <v>Электростанции ЭСО</v>
          </cell>
          <cell r="E192" t="e">
            <v>#NAME?</v>
          </cell>
          <cell r="F192" t="e">
            <v>#NAME?</v>
          </cell>
          <cell r="H192" t="e">
            <v>#NAME?</v>
          </cell>
          <cell r="I192" t="e">
            <v>#NAME?</v>
          </cell>
          <cell r="J192" t="e">
            <v>#NAME?</v>
          </cell>
          <cell r="K192" t="e">
            <v>#NAME?</v>
          </cell>
          <cell r="M192" t="e">
            <v>#NAME?</v>
          </cell>
        </row>
        <row r="193">
          <cell r="B193" t="str">
            <v>в т.ч. по источникам</v>
          </cell>
        </row>
        <row r="194">
          <cell r="B194" t="str">
            <v>ГРЭС</v>
          </cell>
          <cell r="C194" t="str">
            <v>ГРЭС</v>
          </cell>
          <cell r="E194" t="e">
            <v>#NAME?</v>
          </cell>
          <cell r="F194" t="e">
            <v>#NAME?</v>
          </cell>
          <cell r="H194" t="e">
            <v>#NAME?</v>
          </cell>
          <cell r="I194">
            <v>0</v>
          </cell>
          <cell r="J194">
            <v>0</v>
          </cell>
          <cell r="K194">
            <v>0</v>
          </cell>
          <cell r="M194" t="e">
            <v>#NAME?</v>
          </cell>
        </row>
        <row r="195">
          <cell r="B195" t="str">
            <v>ТЭЦ-1</v>
          </cell>
          <cell r="C195" t="str">
            <v>ТЭЦ-1</v>
          </cell>
          <cell r="E195" t="e">
            <v>#NAME?</v>
          </cell>
          <cell r="F195" t="e">
            <v>#NAME?</v>
          </cell>
          <cell r="H195" t="e">
            <v>#NAME?</v>
          </cell>
          <cell r="I195">
            <v>0</v>
          </cell>
          <cell r="J195">
            <v>0</v>
          </cell>
          <cell r="K195">
            <v>0</v>
          </cell>
          <cell r="M195" t="e">
            <v>#NAME?</v>
          </cell>
        </row>
        <row r="196">
          <cell r="B196" t="str">
            <v>ТЭЦ-2</v>
          </cell>
          <cell r="C196" t="str">
            <v>ТЭЦ-2</v>
          </cell>
          <cell r="E196" t="e">
            <v>#NAME?</v>
          </cell>
          <cell r="F196" t="e">
            <v>#NAME?</v>
          </cell>
          <cell r="H196" t="e">
            <v>#NAME?</v>
          </cell>
          <cell r="I196">
            <v>0</v>
          </cell>
          <cell r="J196">
            <v>0</v>
          </cell>
          <cell r="K196">
            <v>0</v>
          </cell>
          <cell r="M196" t="e">
            <v>#NAME?</v>
          </cell>
        </row>
        <row r="197">
          <cell r="B197" t="str">
            <v>ТЭЦ-3</v>
          </cell>
          <cell r="C197" t="str">
            <v>ТЭЦ-3</v>
          </cell>
          <cell r="E197" t="e">
            <v>#NAME?</v>
          </cell>
          <cell r="F197" t="e">
            <v>#NAME?</v>
          </cell>
          <cell r="H197">
            <v>0</v>
          </cell>
          <cell r="I197">
            <v>0</v>
          </cell>
          <cell r="J197" t="e">
            <v>#NAME?</v>
          </cell>
          <cell r="K197">
            <v>0</v>
          </cell>
          <cell r="M197" t="e">
            <v>#NAME?</v>
          </cell>
        </row>
        <row r="198">
          <cell r="B198" t="str">
            <v>ТЭЦ-4</v>
          </cell>
          <cell r="C198" t="str">
            <v>ТЭЦ-4</v>
          </cell>
          <cell r="E198" t="e">
            <v>#NAME?</v>
          </cell>
          <cell r="F198" t="e">
            <v>#NAME?</v>
          </cell>
          <cell r="H198">
            <v>0</v>
          </cell>
          <cell r="I198" t="e">
            <v>#NAME?</v>
          </cell>
          <cell r="J198">
            <v>0</v>
          </cell>
          <cell r="K198">
            <v>0</v>
          </cell>
          <cell r="M198" t="e">
            <v>#NAME?</v>
          </cell>
        </row>
        <row r="199">
          <cell r="B199" t="str">
            <v>ТЭЦ-5</v>
          </cell>
          <cell r="C199" t="str">
            <v>ТЭЦ-5</v>
          </cell>
          <cell r="E199" t="e">
            <v>#NAME?</v>
          </cell>
          <cell r="F199" t="e">
            <v>#NAME?</v>
          </cell>
          <cell r="H199" t="e">
            <v>#NAME?</v>
          </cell>
          <cell r="I199">
            <v>0</v>
          </cell>
          <cell r="J199">
            <v>0</v>
          </cell>
          <cell r="K199">
            <v>0</v>
          </cell>
          <cell r="M199" t="e">
            <v>#NAME?</v>
          </cell>
        </row>
        <row r="200">
          <cell r="B200" t="str">
            <v>ГЭС1</v>
          </cell>
          <cell r="C200" t="str">
            <v>ГЭС1</v>
          </cell>
          <cell r="E200" t="e">
            <v>#NAME?</v>
          </cell>
          <cell r="F200" t="e">
            <v>#NAME?</v>
          </cell>
          <cell r="H200">
            <v>0</v>
          </cell>
          <cell r="I200">
            <v>0</v>
          </cell>
          <cell r="J200">
            <v>0</v>
          </cell>
          <cell r="K200" t="e">
            <v>#NAME?</v>
          </cell>
          <cell r="M200" t="e">
            <v>#NAME?</v>
          </cell>
        </row>
        <row r="201">
          <cell r="B201" t="str">
            <v>ГЭС2</v>
          </cell>
          <cell r="C201" t="str">
            <v>ГЭС2</v>
          </cell>
          <cell r="E201" t="e">
            <v>#NAME?</v>
          </cell>
          <cell r="F201" t="e">
            <v>#NAME?</v>
          </cell>
          <cell r="H201">
            <v>0</v>
          </cell>
          <cell r="I201">
            <v>0</v>
          </cell>
          <cell r="J201">
            <v>0</v>
          </cell>
          <cell r="K201" t="e">
            <v>#NAME?</v>
          </cell>
          <cell r="M201" t="e">
            <v>#NAME?</v>
          </cell>
        </row>
        <row r="202">
          <cell r="C202" t="str">
            <v/>
          </cell>
          <cell r="E202" t="e">
            <v>#NAME?</v>
          </cell>
          <cell r="F202" t="e">
            <v>#NAME?</v>
          </cell>
          <cell r="H202">
            <v>0</v>
          </cell>
          <cell r="I202">
            <v>0</v>
          </cell>
          <cell r="J202">
            <v>0</v>
          </cell>
          <cell r="K202" t="e">
            <v>#NAME?</v>
          </cell>
          <cell r="M202" t="e">
            <v>#NAME?</v>
          </cell>
        </row>
        <row r="204">
          <cell r="A204" t="str">
            <v>9.2.</v>
          </cell>
          <cell r="B204" t="str">
            <v>С оптового рынка</v>
          </cell>
          <cell r="C204" t="str">
            <v>ФОРЭМ</v>
          </cell>
          <cell r="E204" t="e">
            <v>#NAME?</v>
          </cell>
          <cell r="F204" t="e">
            <v>#NAME?</v>
          </cell>
        </row>
        <row r="205">
          <cell r="A205" t="str">
            <v>9.3.</v>
          </cell>
          <cell r="B205" t="str">
            <v>Блокстанция</v>
          </cell>
          <cell r="E205" t="e">
            <v>#NAME?</v>
          </cell>
          <cell r="F205" t="e">
            <v>#NAME?</v>
          </cell>
        </row>
        <row r="206">
          <cell r="A206" t="str">
            <v>9.4.</v>
          </cell>
          <cell r="B206" t="str">
            <v>ПЭ - всего</v>
          </cell>
          <cell r="C206" t="str">
            <v>Сторонние поставщики</v>
          </cell>
          <cell r="E206" t="e">
            <v>#NAME?</v>
          </cell>
          <cell r="F206" t="e">
            <v>#NAME?</v>
          </cell>
        </row>
        <row r="207">
          <cell r="B207" t="str">
            <v>в т.ч. по поставщикам</v>
          </cell>
        </row>
        <row r="208">
          <cell r="B208" t="str">
            <v>ПЭ-1</v>
          </cell>
          <cell r="C208" t="str">
            <v>ПЭ-1</v>
          </cell>
          <cell r="E208" t="e">
            <v>#NAME?</v>
          </cell>
          <cell r="F208" t="e">
            <v>#NAME?</v>
          </cell>
        </row>
        <row r="209">
          <cell r="B209" t="str">
            <v>ЭСО-1</v>
          </cell>
          <cell r="C209" t="str">
            <v>ЭСО-1</v>
          </cell>
          <cell r="E209" t="e">
            <v>#NAME?</v>
          </cell>
          <cell r="F209" t="e">
            <v>#NAME?</v>
          </cell>
        </row>
        <row r="210">
          <cell r="C210" t="str">
            <v/>
          </cell>
          <cell r="E210" t="e">
            <v>#NAME?</v>
          </cell>
          <cell r="F210" t="e">
            <v>#NAME?</v>
          </cell>
        </row>
        <row r="237">
          <cell r="A237" t="str">
            <v>11.</v>
          </cell>
          <cell r="B237" t="str">
            <v>Ставка за энергию</v>
          </cell>
          <cell r="C237" t="str">
            <v>Всего</v>
          </cell>
          <cell r="D237" t="str">
            <v>руб/тыс.кВтч. (руб/Гкал)</v>
          </cell>
          <cell r="E237" t="e">
            <v>#NAME?</v>
          </cell>
          <cell r="F237" t="e">
            <v>#NAME?</v>
          </cell>
        </row>
        <row r="238">
          <cell r="A238" t="str">
            <v>11.1.</v>
          </cell>
          <cell r="B238" t="str">
            <v>Электростанции ЭСО - всего</v>
          </cell>
          <cell r="C238" t="str">
            <v>Электростанции ЭСО</v>
          </cell>
          <cell r="E238" t="e">
            <v>#NAME?</v>
          </cell>
          <cell r="F238" t="e">
            <v>#NAME?</v>
          </cell>
        </row>
        <row r="239">
          <cell r="B239" t="str">
            <v>в т.ч. по источникам</v>
          </cell>
        </row>
        <row r="240">
          <cell r="B240" t="str">
            <v>ГРЭС</v>
          </cell>
          <cell r="C240" t="str">
            <v>ГРЭС</v>
          </cell>
          <cell r="E240" t="e">
            <v>#NAME?</v>
          </cell>
          <cell r="F240" t="e">
            <v>#NAME?</v>
          </cell>
        </row>
        <row r="241">
          <cell r="B241" t="str">
            <v>ТЭЦ-1</v>
          </cell>
          <cell r="C241" t="str">
            <v>ТЭЦ-1</v>
          </cell>
          <cell r="E241" t="e">
            <v>#NAME?</v>
          </cell>
          <cell r="F241" t="e">
            <v>#NAME?</v>
          </cell>
        </row>
        <row r="242">
          <cell r="B242" t="str">
            <v>ТЭЦ-2</v>
          </cell>
          <cell r="C242" t="str">
            <v>ТЭЦ-2</v>
          </cell>
          <cell r="E242" t="e">
            <v>#NAME?</v>
          </cell>
          <cell r="F242" t="e">
            <v>#NAME?</v>
          </cell>
        </row>
        <row r="243">
          <cell r="B243" t="str">
            <v>ТЭЦ-3</v>
          </cell>
          <cell r="C243" t="str">
            <v>ТЭЦ-3</v>
          </cell>
          <cell r="E243" t="e">
            <v>#NAME?</v>
          </cell>
          <cell r="F243" t="e">
            <v>#NAME?</v>
          </cell>
        </row>
        <row r="244">
          <cell r="B244" t="str">
            <v>ТЭЦ-4</v>
          </cell>
          <cell r="C244" t="str">
            <v>ТЭЦ-4</v>
          </cell>
          <cell r="E244" t="e">
            <v>#NAME?</v>
          </cell>
          <cell r="F244" t="e">
            <v>#NAME?</v>
          </cell>
        </row>
        <row r="245">
          <cell r="B245" t="str">
            <v>ТЭЦ-5</v>
          </cell>
          <cell r="C245" t="str">
            <v>ТЭЦ-5</v>
          </cell>
          <cell r="E245" t="e">
            <v>#NAME?</v>
          </cell>
          <cell r="F245" t="e">
            <v>#NAME?</v>
          </cell>
        </row>
        <row r="246">
          <cell r="B246" t="str">
            <v>ГЭС1</v>
          </cell>
          <cell r="C246" t="str">
            <v>ГЭС1</v>
          </cell>
          <cell r="E246" t="e">
            <v>#NAME?</v>
          </cell>
          <cell r="F246" t="e">
            <v>#NAME?</v>
          </cell>
        </row>
        <row r="247">
          <cell r="B247" t="str">
            <v>ГЭС2</v>
          </cell>
          <cell r="C247" t="str">
            <v>ГЭС2</v>
          </cell>
          <cell r="E247" t="e">
            <v>#NAME?</v>
          </cell>
          <cell r="F247" t="e">
            <v>#NAME?</v>
          </cell>
        </row>
        <row r="248">
          <cell r="C248" t="str">
            <v/>
          </cell>
          <cell r="E248" t="e">
            <v>#NAME?</v>
          </cell>
          <cell r="F248" t="e">
            <v>#NAME?</v>
          </cell>
        </row>
        <row r="250">
          <cell r="A250" t="str">
            <v>11.2.</v>
          </cell>
          <cell r="B250" t="str">
            <v>С оптового рынка</v>
          </cell>
          <cell r="C250" t="str">
            <v>ФОРЭМ</v>
          </cell>
          <cell r="E250" t="e">
            <v>#NAME?</v>
          </cell>
          <cell r="F250" t="e">
            <v>#NAME?</v>
          </cell>
        </row>
        <row r="251">
          <cell r="A251" t="str">
            <v>11.3.</v>
          </cell>
          <cell r="B251" t="str">
            <v>Блокстанции</v>
          </cell>
          <cell r="E251" t="e">
            <v>#NAME?</v>
          </cell>
          <cell r="F251" t="e">
            <v>#NAME?</v>
          </cell>
        </row>
        <row r="252">
          <cell r="A252" t="str">
            <v>11.4.</v>
          </cell>
          <cell r="B252" t="str">
            <v>ПЭ - всего</v>
          </cell>
          <cell r="C252" t="str">
            <v>Сторонние поставщики</v>
          </cell>
          <cell r="E252" t="e">
            <v>#NAME?</v>
          </cell>
          <cell r="F252" t="e">
            <v>#NAME?</v>
          </cell>
        </row>
        <row r="253">
          <cell r="B253" t="str">
            <v>в т.ч. по поставщикам</v>
          </cell>
        </row>
        <row r="254">
          <cell r="B254" t="str">
            <v>ПЭ-1</v>
          </cell>
          <cell r="C254" t="str">
            <v>ПЭ-1</v>
          </cell>
          <cell r="E254" t="e">
            <v>#NAME?</v>
          </cell>
          <cell r="F254" t="e">
            <v>#NAME?</v>
          </cell>
        </row>
        <row r="255">
          <cell r="B255" t="str">
            <v>ЭСО-1</v>
          </cell>
          <cell r="C255" t="str">
            <v>ЭСО-1</v>
          </cell>
          <cell r="E255" t="e">
            <v>#NAME?</v>
          </cell>
          <cell r="F255" t="e">
            <v>#NAME?</v>
          </cell>
        </row>
        <row r="256">
          <cell r="C256" t="str">
            <v/>
          </cell>
          <cell r="E256" t="e">
            <v>#NAME?</v>
          </cell>
          <cell r="F256" t="e">
            <v>#NAME?</v>
          </cell>
        </row>
      </sheetData>
      <sheetData sheetId="37">
        <row r="6">
          <cell r="D6">
            <v>8531.8198599999996</v>
          </cell>
          <cell r="E6">
            <v>8625.2849700000006</v>
          </cell>
        </row>
        <row r="8">
          <cell r="D8">
            <v>3141.3290419999994</v>
          </cell>
          <cell r="E8">
            <v>2821.6249699999998</v>
          </cell>
        </row>
        <row r="9">
          <cell r="D9">
            <v>1156.605309539744</v>
          </cell>
          <cell r="E9">
            <v>923.04978896569708</v>
          </cell>
        </row>
        <row r="10">
          <cell r="D10">
            <v>5390.4908180000002</v>
          </cell>
          <cell r="E10">
            <v>5803.6600000000008</v>
          </cell>
        </row>
        <row r="11">
          <cell r="D11">
            <v>1264.0690389591152</v>
          </cell>
          <cell r="E11">
            <v>1275.5426413505579</v>
          </cell>
        </row>
        <row r="13">
          <cell r="D13">
            <v>404.49113561703359</v>
          </cell>
          <cell r="E13">
            <v>357.85022515905604</v>
          </cell>
        </row>
        <row r="14">
          <cell r="D14">
            <v>148.92951004539236</v>
          </cell>
          <cell r="E14">
            <v>117.06501690562862</v>
          </cell>
        </row>
        <row r="15">
          <cell r="D15">
            <v>859.57790334208164</v>
          </cell>
          <cell r="E15">
            <v>917.69241619150193</v>
          </cell>
        </row>
        <row r="17">
          <cell r="D17" t="e">
            <v>#NAME?</v>
          </cell>
          <cell r="E17" t="e">
            <v>#NAME?</v>
          </cell>
        </row>
        <row r="18">
          <cell r="D18" t="e">
            <v>#NAME?</v>
          </cell>
          <cell r="E18" t="e">
            <v>#NAME?</v>
          </cell>
        </row>
        <row r="19">
          <cell r="D19" t="e">
            <v>#NAME?</v>
          </cell>
          <cell r="E19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3">
          <cell r="D23" t="e">
            <v>#NAME?</v>
          </cell>
          <cell r="E23" t="e">
            <v>#NAME?</v>
          </cell>
        </row>
        <row r="24">
          <cell r="D24" t="e">
            <v>#NAME?</v>
          </cell>
          <cell r="E24" t="e">
            <v>#NAME?</v>
          </cell>
        </row>
        <row r="25">
          <cell r="D25" t="e">
            <v>#NAME?</v>
          </cell>
          <cell r="E25" t="e">
            <v>#NAME?</v>
          </cell>
        </row>
        <row r="26">
          <cell r="D26" t="e">
            <v>#NAME?</v>
          </cell>
          <cell r="E26" t="e">
            <v>#NAME?</v>
          </cell>
        </row>
        <row r="27">
          <cell r="D27" t="e">
            <v>#NAME?</v>
          </cell>
          <cell r="E27" t="e">
            <v>#NAME?</v>
          </cell>
        </row>
        <row r="28">
          <cell r="D28" t="e">
            <v>#NAME?</v>
          </cell>
          <cell r="E28" t="e">
            <v>#NAME?</v>
          </cell>
        </row>
      </sheetData>
      <sheetData sheetId="38">
        <row r="7">
          <cell r="B7" t="str">
            <v>ВН</v>
          </cell>
          <cell r="D7">
            <v>517508.40558286582</v>
          </cell>
          <cell r="E7">
            <v>498685.59987737384</v>
          </cell>
        </row>
        <row r="8">
          <cell r="B8" t="str">
            <v>СН</v>
          </cell>
          <cell r="D8">
            <v>621354.65102886292</v>
          </cell>
          <cell r="E8">
            <v>594910.50955256436</v>
          </cell>
        </row>
        <row r="10">
          <cell r="B10" t="str">
            <v>СН1</v>
          </cell>
          <cell r="D10">
            <v>230861.66338997523</v>
          </cell>
          <cell r="E10">
            <v>222500.63946938221</v>
          </cell>
        </row>
        <row r="11">
          <cell r="B11" t="str">
            <v>СН2</v>
          </cell>
          <cell r="D11">
            <v>390492.98763888772</v>
          </cell>
          <cell r="E11">
            <v>372409.87008318212</v>
          </cell>
        </row>
        <row r="12">
          <cell r="B12" t="str">
            <v>НН</v>
          </cell>
          <cell r="D12">
            <v>231386.77038827119</v>
          </cell>
          <cell r="E12">
            <v>221016.36257006187</v>
          </cell>
        </row>
        <row r="14">
          <cell r="B14" t="str">
            <v>ВН</v>
          </cell>
          <cell r="D14">
            <v>58047.17606044501</v>
          </cell>
          <cell r="E14">
            <v>38247.745278444279</v>
          </cell>
        </row>
        <row r="15">
          <cell r="B15" t="str">
            <v>СН</v>
          </cell>
          <cell r="D15">
            <v>83204.622311692583</v>
          </cell>
          <cell r="E15">
            <v>48938.388210277</v>
          </cell>
        </row>
        <row r="17">
          <cell r="B17" t="str">
            <v>СН1</v>
          </cell>
          <cell r="D17">
            <v>28536.52552543877</v>
          </cell>
          <cell r="E17">
            <v>17257.471192449048</v>
          </cell>
        </row>
        <row r="18">
          <cell r="B18" t="str">
            <v>СН2</v>
          </cell>
          <cell r="D18">
            <v>54668.096786253809</v>
          </cell>
          <cell r="E18">
            <v>31680.917017827956</v>
          </cell>
        </row>
        <row r="19">
          <cell r="B19" t="str">
            <v>НН</v>
          </cell>
          <cell r="D19">
            <v>27801.041627862382</v>
          </cell>
          <cell r="E19">
            <v>16249.186511278718</v>
          </cell>
        </row>
        <row r="22">
          <cell r="B22" t="str">
            <v>ВН</v>
          </cell>
          <cell r="D22">
            <v>575555.58164331084</v>
          </cell>
          <cell r="E22">
            <v>536933.34515581816</v>
          </cell>
        </row>
        <row r="23">
          <cell r="B23" t="str">
            <v>СН</v>
          </cell>
          <cell r="D23">
            <v>704559.27334055549</v>
          </cell>
          <cell r="E23">
            <v>643848.89776284131</v>
          </cell>
        </row>
        <row r="25">
          <cell r="B25" t="str">
            <v>СН1</v>
          </cell>
          <cell r="D25">
            <v>259398.18891541401</v>
          </cell>
          <cell r="E25">
            <v>239758.11066183125</v>
          </cell>
        </row>
        <row r="26">
          <cell r="B26" t="str">
            <v>СН2</v>
          </cell>
          <cell r="D26">
            <v>445161.08442514151</v>
          </cell>
          <cell r="E26">
            <v>404090.78710101009</v>
          </cell>
        </row>
        <row r="27">
          <cell r="B27" t="str">
            <v>НН</v>
          </cell>
          <cell r="D27">
            <v>259187.81201613357</v>
          </cell>
          <cell r="E27">
            <v>237265.54908134058</v>
          </cell>
        </row>
        <row r="33">
          <cell r="B33" t="str">
            <v>ВН</v>
          </cell>
          <cell r="D33">
            <v>38259.877583094079</v>
          </cell>
          <cell r="E33">
            <v>35282.965422069385</v>
          </cell>
        </row>
        <row r="34">
          <cell r="B34" t="str">
            <v>СН</v>
          </cell>
        </row>
        <row r="36">
          <cell r="B36" t="str">
            <v>СН1</v>
          </cell>
          <cell r="D36" t="e">
            <v>#NAME?</v>
          </cell>
          <cell r="E36" t="e">
            <v>#NAME?</v>
          </cell>
        </row>
        <row r="37">
          <cell r="B37" t="str">
            <v>СН2</v>
          </cell>
          <cell r="D37" t="e">
            <v>#NAME?</v>
          </cell>
          <cell r="E37" t="e">
            <v>#NAME?</v>
          </cell>
        </row>
        <row r="38">
          <cell r="B38" t="str">
            <v>НН</v>
          </cell>
          <cell r="D38" t="e">
            <v>#NAME?</v>
          </cell>
          <cell r="E38" t="e">
            <v>#NAME?</v>
          </cell>
        </row>
        <row r="40">
          <cell r="B40" t="str">
            <v>ВН</v>
          </cell>
          <cell r="D40">
            <v>62.695136484336977</v>
          </cell>
          <cell r="E40">
            <v>57.625557019922248</v>
          </cell>
        </row>
        <row r="41">
          <cell r="B41" t="str">
            <v>СН</v>
          </cell>
        </row>
        <row r="43">
          <cell r="B43" t="str">
            <v>СН1</v>
          </cell>
          <cell r="D43" t="e">
            <v>#NAME?</v>
          </cell>
          <cell r="E43" t="e">
            <v>#NAME?</v>
          </cell>
        </row>
        <row r="44">
          <cell r="B44" t="str">
            <v>СН2</v>
          </cell>
          <cell r="D44" t="e">
            <v>#NAME?</v>
          </cell>
          <cell r="E44" t="e">
            <v>#NAME?</v>
          </cell>
        </row>
        <row r="45">
          <cell r="B45" t="str">
            <v>НН</v>
          </cell>
          <cell r="D45" t="e">
            <v>#NAME?</v>
          </cell>
          <cell r="E45" t="e">
            <v>#NAME?</v>
          </cell>
        </row>
      </sheetData>
      <sheetData sheetId="39">
        <row r="4">
          <cell r="G4" t="str">
            <v>СЦТ1</v>
          </cell>
          <cell r="I4" t="str">
            <v>СЦТ2</v>
          </cell>
          <cell r="K4" t="str">
            <v>СЦТ3</v>
          </cell>
        </row>
      </sheetData>
      <sheetData sheetId="40">
        <row r="6">
          <cell r="D6" t="e">
            <v>#NAME?</v>
          </cell>
          <cell r="E6" t="e">
            <v>#NAME?</v>
          </cell>
        </row>
        <row r="7">
          <cell r="D7" t="e">
            <v>#NAME?</v>
          </cell>
          <cell r="E7" t="e">
            <v>#NAME?</v>
          </cell>
        </row>
        <row r="8">
          <cell r="D8" t="e">
            <v>#NAME?</v>
          </cell>
          <cell r="E8" t="e">
            <v>#NAME?</v>
          </cell>
        </row>
        <row r="10">
          <cell r="D10">
            <v>9114.2749999999996</v>
          </cell>
          <cell r="E10">
            <v>9223.89</v>
          </cell>
        </row>
        <row r="11">
          <cell r="D11">
            <v>5092.9030000000002</v>
          </cell>
          <cell r="E11">
            <v>5309.5470000000005</v>
          </cell>
        </row>
        <row r="13">
          <cell r="D13">
            <v>1007.3340000000001</v>
          </cell>
          <cell r="E13">
            <v>1254.24</v>
          </cell>
        </row>
        <row r="14">
          <cell r="D14">
            <v>4085.5690000000004</v>
          </cell>
          <cell r="E14">
            <v>4055.3070000000002</v>
          </cell>
        </row>
        <row r="15">
          <cell r="D15">
            <v>1133.9949999999999</v>
          </cell>
          <cell r="E15">
            <v>1146.2550000000001</v>
          </cell>
        </row>
        <row r="17">
          <cell r="D17" t="e">
            <v>#NAME?</v>
          </cell>
          <cell r="E17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4">
          <cell r="D24">
            <v>4131.9740719999991</v>
          </cell>
          <cell r="E24">
            <v>4195.97</v>
          </cell>
        </row>
        <row r="25">
          <cell r="D25">
            <v>2979.1215700000002</v>
          </cell>
          <cell r="E25">
            <v>3011.8149700000004</v>
          </cell>
        </row>
        <row r="27">
          <cell r="D27">
            <v>524.0095</v>
          </cell>
          <cell r="E27">
            <v>529.79589999999996</v>
          </cell>
        </row>
        <row r="28">
          <cell r="D28">
            <v>2455.1120700000001</v>
          </cell>
          <cell r="E28">
            <v>2482.0190700000003</v>
          </cell>
        </row>
        <row r="29">
          <cell r="D29">
            <v>990.77421799999991</v>
          </cell>
          <cell r="E29">
            <v>1001.5999999999999</v>
          </cell>
        </row>
        <row r="31">
          <cell r="D31" t="e">
            <v>#NAME?</v>
          </cell>
          <cell r="E31" t="e">
            <v>#NAME?</v>
          </cell>
        </row>
        <row r="34">
          <cell r="D34" t="e">
            <v>#NAME?</v>
          </cell>
          <cell r="E34" t="e">
            <v>#NAME?</v>
          </cell>
        </row>
        <row r="35">
          <cell r="D35" t="e">
            <v>#NAME?</v>
          </cell>
          <cell r="E35" t="e">
            <v>#NAME?</v>
          </cell>
        </row>
        <row r="36">
          <cell r="D36" t="e">
            <v>#NAME?</v>
          </cell>
          <cell r="E36" t="e">
            <v>#NAME?</v>
          </cell>
        </row>
        <row r="38">
          <cell r="D38" t="e">
            <v>#NAME?</v>
          </cell>
          <cell r="E38" t="e">
            <v>#NAME?</v>
          </cell>
        </row>
        <row r="41">
          <cell r="D41" t="e">
            <v>#NAME?</v>
          </cell>
          <cell r="E41" t="e">
            <v>#NAME?</v>
          </cell>
        </row>
        <row r="42">
          <cell r="D42" t="e">
            <v>#NAME?</v>
          </cell>
          <cell r="E42" t="e">
            <v>#NAME?</v>
          </cell>
        </row>
        <row r="43">
          <cell r="D43" t="e">
            <v>#NAME?</v>
          </cell>
          <cell r="E43" t="e">
            <v>#NAME?</v>
          </cell>
        </row>
      </sheetData>
      <sheetData sheetId="41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8">
          <cell r="D8" t="e">
            <v>#NAME?</v>
          </cell>
          <cell r="E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</row>
        <row r="9">
          <cell r="D9" t="e">
            <v>#NAME?</v>
          </cell>
          <cell r="E9" t="e">
            <v>#NAME?</v>
          </cell>
          <cell r="F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</row>
        <row r="10">
          <cell r="D10" t="e">
            <v>#NAME?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</row>
        <row r="12">
          <cell r="D12" t="e">
            <v>#NAME?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</row>
        <row r="13">
          <cell r="D13" t="e">
            <v>#NAME?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</row>
        <row r="14">
          <cell r="D14" t="e">
            <v>#NAME?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</row>
        <row r="15">
          <cell r="D15" t="e">
            <v>#NAME?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</row>
        <row r="16">
          <cell r="D16" t="e">
            <v>#NAME?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  <cell r="K16" t="e">
            <v>#NAME?</v>
          </cell>
          <cell r="L16" t="e">
            <v>#NAME?</v>
          </cell>
          <cell r="M16" t="e">
            <v>#NAME?</v>
          </cell>
        </row>
        <row r="17">
          <cell r="D17" t="e">
            <v>#NAME?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</row>
        <row r="18">
          <cell r="D18" t="e">
            <v>#NAME?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</row>
        <row r="19">
          <cell r="D19" t="e">
            <v>#NAME?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e">
            <v>#NAME?</v>
          </cell>
        </row>
        <row r="21">
          <cell r="D21" t="e">
            <v>#NAME?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</row>
        <row r="22">
          <cell r="D22" t="e">
            <v>#NAME?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</row>
      </sheetData>
      <sheetData sheetId="42">
        <row r="6">
          <cell r="D6">
            <v>8531.8198599999996</v>
          </cell>
          <cell r="E6">
            <v>8625.2849700000006</v>
          </cell>
        </row>
        <row r="8">
          <cell r="D8">
            <v>3408.9739432616002</v>
          </cell>
          <cell r="E8">
            <v>3446.3188626132005</v>
          </cell>
        </row>
        <row r="9">
          <cell r="D9">
            <v>1515.2512071359999</v>
          </cell>
          <cell r="E9">
            <v>1531.8506106720001</v>
          </cell>
        </row>
        <row r="10">
          <cell r="D10">
            <v>3607.5947096023992</v>
          </cell>
          <cell r="E10">
            <v>3647.1154967148</v>
          </cell>
        </row>
      </sheetData>
      <sheetData sheetId="43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  <cell r="AI4" t="str">
            <v>БП №5</v>
          </cell>
          <cell r="AO4" t="str">
            <v>БП №6</v>
          </cell>
          <cell r="AU4" t="str">
            <v>БП №7</v>
          </cell>
          <cell r="BA4" t="str">
            <v>БП №8</v>
          </cell>
          <cell r="BG4" t="str">
            <v>БП №9</v>
          </cell>
          <cell r="BM4" t="str">
            <v>БП №10</v>
          </cell>
        </row>
        <row r="5">
          <cell r="K5" t="str">
            <v>БП №1</v>
          </cell>
          <cell r="L5" t="str">
            <v>БП №1</v>
          </cell>
          <cell r="M5" t="str">
            <v>БП №1</v>
          </cell>
          <cell r="N5" t="str">
            <v>БП №1</v>
          </cell>
          <cell r="O5" t="str">
            <v>БП №1</v>
          </cell>
          <cell r="P5" t="str">
            <v>БП №1</v>
          </cell>
          <cell r="Q5" t="str">
            <v>БП №2</v>
          </cell>
          <cell r="R5" t="str">
            <v>БП №2</v>
          </cell>
          <cell r="S5" t="str">
            <v>БП №2</v>
          </cell>
          <cell r="T5" t="str">
            <v>БП №2</v>
          </cell>
          <cell r="U5" t="str">
            <v>БП №2</v>
          </cell>
          <cell r="V5" t="str">
            <v>БП №2</v>
          </cell>
          <cell r="W5" t="str">
            <v>БП №3</v>
          </cell>
          <cell r="X5" t="str">
            <v>БП №3</v>
          </cell>
          <cell r="Y5" t="str">
            <v>БП №3</v>
          </cell>
          <cell r="Z5" t="str">
            <v>БП №3</v>
          </cell>
          <cell r="AA5" t="str">
            <v>БП №3</v>
          </cell>
          <cell r="AB5" t="str">
            <v>БП №3</v>
          </cell>
          <cell r="AC5" t="str">
            <v>БП №4</v>
          </cell>
          <cell r="AD5" t="str">
            <v>БП №4</v>
          </cell>
          <cell r="AE5" t="str">
            <v>БП №4</v>
          </cell>
          <cell r="AF5" t="str">
            <v>БП №4</v>
          </cell>
          <cell r="AG5" t="str">
            <v>БП №4</v>
          </cell>
          <cell r="AH5" t="str">
            <v>БП №4</v>
          </cell>
          <cell r="AI5" t="str">
            <v>БП №5</v>
          </cell>
          <cell r="AJ5" t="str">
            <v>БП №5</v>
          </cell>
          <cell r="AK5" t="str">
            <v>БП №5</v>
          </cell>
          <cell r="AL5" t="str">
            <v>БП №5</v>
          </cell>
          <cell r="AM5" t="str">
            <v>БП №5</v>
          </cell>
          <cell r="AN5" t="str">
            <v>БП №5</v>
          </cell>
          <cell r="AO5" t="str">
            <v>БП №6</v>
          </cell>
          <cell r="AP5" t="str">
            <v>БП №6</v>
          </cell>
          <cell r="AQ5" t="str">
            <v>БП №6</v>
          </cell>
          <cell r="AR5" t="str">
            <v>БП №6</v>
          </cell>
          <cell r="AS5" t="str">
            <v>БП №6</v>
          </cell>
          <cell r="AT5" t="str">
            <v>БП №6</v>
          </cell>
          <cell r="AU5" t="str">
            <v>БП №7</v>
          </cell>
          <cell r="AV5" t="str">
            <v>БП №7</v>
          </cell>
          <cell r="AW5" t="str">
            <v>БП №7</v>
          </cell>
          <cell r="AX5" t="str">
            <v>БП №7</v>
          </cell>
          <cell r="AY5" t="str">
            <v>БП №7</v>
          </cell>
          <cell r="AZ5" t="str">
            <v>БП №7</v>
          </cell>
          <cell r="BA5" t="str">
            <v>БП №8</v>
          </cell>
          <cell r="BB5" t="str">
            <v>БП №8</v>
          </cell>
          <cell r="BC5" t="str">
            <v>БП №8</v>
          </cell>
          <cell r="BD5" t="str">
            <v>БП №8</v>
          </cell>
          <cell r="BE5" t="str">
            <v>БП №8</v>
          </cell>
          <cell r="BF5" t="str">
            <v>БП №8</v>
          </cell>
          <cell r="BG5" t="str">
            <v>БП №9</v>
          </cell>
          <cell r="BH5" t="str">
            <v>БП №9</v>
          </cell>
          <cell r="BI5" t="str">
            <v>БП №9</v>
          </cell>
          <cell r="BJ5" t="str">
            <v>БП №9</v>
          </cell>
          <cell r="BK5" t="str">
            <v>БП №9</v>
          </cell>
          <cell r="BL5" t="str">
            <v>БП №9</v>
          </cell>
          <cell r="BM5" t="str">
            <v>БП №10</v>
          </cell>
          <cell r="BN5" t="str">
            <v>БП №10</v>
          </cell>
          <cell r="BO5" t="str">
            <v>БП №10</v>
          </cell>
          <cell r="BP5" t="str">
            <v>БП №10</v>
          </cell>
          <cell r="BQ5" t="str">
            <v>БП №10</v>
          </cell>
          <cell r="BR5" t="str">
            <v>БП №10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</row>
        <row r="6">
          <cell r="D6" t="str">
            <v>Всего</v>
          </cell>
          <cell r="E6" t="str">
            <v>с шин</v>
          </cell>
          <cell r="F6" t="str">
            <v>ВН</v>
          </cell>
          <cell r="G6" t="str">
            <v>СН1</v>
          </cell>
          <cell r="H6" t="str">
            <v>СН2</v>
          </cell>
          <cell r="I6" t="str">
            <v>НН</v>
          </cell>
          <cell r="K6" t="str">
            <v>Всего</v>
          </cell>
          <cell r="L6" t="str">
            <v>с шин</v>
          </cell>
          <cell r="M6" t="str">
            <v>ВН</v>
          </cell>
          <cell r="N6" t="str">
            <v>СН1</v>
          </cell>
          <cell r="O6" t="str">
            <v>СН2</v>
          </cell>
          <cell r="P6" t="str">
            <v>НН</v>
          </cell>
          <cell r="Q6" t="str">
            <v>Всего</v>
          </cell>
          <cell r="R6" t="str">
            <v>с шин</v>
          </cell>
          <cell r="S6" t="str">
            <v>ВН</v>
          </cell>
          <cell r="T6" t="str">
            <v>СН1</v>
          </cell>
          <cell r="U6" t="str">
            <v>СН2</v>
          </cell>
          <cell r="V6" t="str">
            <v>НН</v>
          </cell>
          <cell r="W6" t="str">
            <v>Всего</v>
          </cell>
          <cell r="X6" t="str">
            <v>с шин</v>
          </cell>
          <cell r="Y6" t="str">
            <v>ВН</v>
          </cell>
          <cell r="Z6" t="str">
            <v>СН1</v>
          </cell>
          <cell r="AA6" t="str">
            <v>СН2</v>
          </cell>
          <cell r="AB6" t="str">
            <v>НН</v>
          </cell>
          <cell r="AC6" t="str">
            <v>Всего</v>
          </cell>
          <cell r="AD6" t="str">
            <v>с шин</v>
          </cell>
          <cell r="AE6" t="str">
            <v>ВН</v>
          </cell>
          <cell r="AF6" t="str">
            <v>СН1</v>
          </cell>
          <cell r="AG6" t="str">
            <v>СН2</v>
          </cell>
          <cell r="AH6" t="str">
            <v>НН</v>
          </cell>
          <cell r="AI6" t="str">
            <v>Всего</v>
          </cell>
          <cell r="AJ6" t="str">
            <v>с шин</v>
          </cell>
          <cell r="AK6" t="str">
            <v>ВН</v>
          </cell>
          <cell r="AL6" t="str">
            <v>СН1</v>
          </cell>
          <cell r="AM6" t="str">
            <v>СН2</v>
          </cell>
          <cell r="AN6" t="str">
            <v>НН</v>
          </cell>
          <cell r="AO6" t="str">
            <v>Всего</v>
          </cell>
          <cell r="AP6" t="str">
            <v>с шин</v>
          </cell>
          <cell r="AQ6" t="str">
            <v>ВН</v>
          </cell>
          <cell r="AR6" t="str">
            <v>СН1</v>
          </cell>
          <cell r="AS6" t="str">
            <v>СН2</v>
          </cell>
          <cell r="AT6" t="str">
            <v>НН</v>
          </cell>
          <cell r="AU6" t="str">
            <v>Всего</v>
          </cell>
          <cell r="AV6" t="str">
            <v>с шин</v>
          </cell>
          <cell r="AW6" t="str">
            <v>ВН</v>
          </cell>
          <cell r="AX6" t="str">
            <v>СН1</v>
          </cell>
          <cell r="AY6" t="str">
            <v>СН2</v>
          </cell>
          <cell r="AZ6" t="str">
            <v>НН</v>
          </cell>
          <cell r="BA6" t="str">
            <v>Всего</v>
          </cell>
          <cell r="BB6" t="str">
            <v>с шин</v>
          </cell>
          <cell r="BC6" t="str">
            <v>ВН</v>
          </cell>
          <cell r="BD6" t="str">
            <v>СН1</v>
          </cell>
          <cell r="BE6" t="str">
            <v>СН2</v>
          </cell>
          <cell r="BF6" t="str">
            <v>НН</v>
          </cell>
          <cell r="BG6" t="str">
            <v>Всего</v>
          </cell>
          <cell r="BH6" t="str">
            <v>с шин</v>
          </cell>
          <cell r="BI6" t="str">
            <v>ВН</v>
          </cell>
          <cell r="BJ6" t="str">
            <v>СН1</v>
          </cell>
          <cell r="BK6" t="str">
            <v>СН2</v>
          </cell>
          <cell r="BL6" t="str">
            <v>НН</v>
          </cell>
          <cell r="BM6" t="str">
            <v>Всего</v>
          </cell>
          <cell r="BN6" t="str">
            <v>с шин</v>
          </cell>
          <cell r="BO6" t="str">
            <v>ВН</v>
          </cell>
          <cell r="BP6" t="str">
            <v>СН1</v>
          </cell>
          <cell r="BQ6" t="str">
            <v>СН2</v>
          </cell>
          <cell r="BR6" t="str">
            <v>НН</v>
          </cell>
          <cell r="BS6" t="str">
            <v>Всего</v>
          </cell>
          <cell r="BT6" t="str">
            <v>с шин</v>
          </cell>
          <cell r="BU6" t="str">
            <v>ВН</v>
          </cell>
          <cell r="BV6" t="str">
            <v>СН1</v>
          </cell>
          <cell r="BW6" t="str">
            <v>СН2</v>
          </cell>
          <cell r="BX6" t="str">
            <v>НН</v>
          </cell>
          <cell r="BZ6" t="str">
            <v>Всего</v>
          </cell>
          <cell r="CA6" t="str">
            <v>с шин</v>
          </cell>
          <cell r="CB6" t="str">
            <v>ВН</v>
          </cell>
          <cell r="CC6" t="str">
            <v>СН1</v>
          </cell>
          <cell r="CD6" t="str">
            <v>СН2</v>
          </cell>
          <cell r="CE6" t="str">
            <v>НН</v>
          </cell>
          <cell r="CF6" t="str">
            <v>Всего</v>
          </cell>
          <cell r="CG6" t="str">
            <v>с шин</v>
          </cell>
          <cell r="CH6" t="str">
            <v>ВН</v>
          </cell>
          <cell r="CI6" t="str">
            <v>СН1</v>
          </cell>
          <cell r="CJ6" t="str">
            <v>СН2</v>
          </cell>
          <cell r="CK6" t="str">
            <v>НН</v>
          </cell>
          <cell r="CL6" t="str">
            <v>Всего</v>
          </cell>
          <cell r="CM6" t="str">
            <v>с шин</v>
          </cell>
          <cell r="CN6" t="str">
            <v>ВН</v>
          </cell>
          <cell r="CO6" t="str">
            <v>СН1</v>
          </cell>
          <cell r="CP6" t="str">
            <v>СН2</v>
          </cell>
          <cell r="CQ6" t="str">
            <v>НН</v>
          </cell>
          <cell r="CR6" t="str">
            <v>Всего</v>
          </cell>
          <cell r="CS6" t="str">
            <v>с шин</v>
          </cell>
          <cell r="CT6" t="str">
            <v>ВН</v>
          </cell>
          <cell r="CU6" t="str">
            <v>СН1</v>
          </cell>
          <cell r="CV6" t="str">
            <v>СН2</v>
          </cell>
          <cell r="CW6" t="str">
            <v>НН</v>
          </cell>
          <cell r="CX6" t="str">
            <v>Всего</v>
          </cell>
          <cell r="CY6" t="str">
            <v>с шин</v>
          </cell>
          <cell r="CZ6" t="str">
            <v>ВН</v>
          </cell>
          <cell r="DA6" t="str">
            <v>СН1</v>
          </cell>
          <cell r="DB6" t="str">
            <v>СН2</v>
          </cell>
          <cell r="DC6" t="str">
            <v>НН</v>
          </cell>
        </row>
        <row r="8">
          <cell r="D8">
            <v>2821.6249699999998</v>
          </cell>
          <cell r="E8">
            <v>534</v>
          </cell>
          <cell r="F8">
            <v>2223.71</v>
          </cell>
          <cell r="G8">
            <v>50.095899999999993</v>
          </cell>
          <cell r="H8">
            <v>12.41907</v>
          </cell>
          <cell r="I8">
            <v>1.4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  <cell r="X8" t="e">
            <v>#NAME?</v>
          </cell>
          <cell r="Y8" t="e">
            <v>#NAME?</v>
          </cell>
          <cell r="Z8" t="e">
            <v>#NAME?</v>
          </cell>
          <cell r="AA8" t="e">
            <v>#NAME?</v>
          </cell>
          <cell r="AB8" t="e">
            <v>#NAME?</v>
          </cell>
          <cell r="AC8" t="e">
            <v>#NAME?</v>
          </cell>
          <cell r="AD8" t="e">
            <v>#NAME?</v>
          </cell>
          <cell r="AE8" t="e">
            <v>#NAME?</v>
          </cell>
          <cell r="AF8" t="e">
            <v>#NAME?</v>
          </cell>
          <cell r="AG8" t="e">
            <v>#NAME?</v>
          </cell>
          <cell r="AH8" t="e">
            <v>#NAME?</v>
          </cell>
          <cell r="AI8" t="e">
            <v>#NAME?</v>
          </cell>
          <cell r="AJ8" t="e">
            <v>#NAME?</v>
          </cell>
          <cell r="AK8" t="e">
            <v>#NAME?</v>
          </cell>
          <cell r="AL8" t="e">
            <v>#NAME?</v>
          </cell>
          <cell r="AM8" t="e">
            <v>#NAME?</v>
          </cell>
          <cell r="AN8" t="e">
            <v>#NAME?</v>
          </cell>
          <cell r="AO8" t="e">
            <v>#NAME?</v>
          </cell>
          <cell r="AP8" t="e">
            <v>#NAME?</v>
          </cell>
          <cell r="AQ8" t="e">
            <v>#NAME?</v>
          </cell>
          <cell r="AR8" t="e">
            <v>#NAME?</v>
          </cell>
          <cell r="AS8" t="e">
            <v>#NAME?</v>
          </cell>
          <cell r="AT8" t="e">
            <v>#NAME?</v>
          </cell>
          <cell r="AU8" t="e">
            <v>#NAME?</v>
          </cell>
          <cell r="AV8" t="e">
            <v>#NAME?</v>
          </cell>
          <cell r="AW8" t="e">
            <v>#NAME?</v>
          </cell>
          <cell r="AX8" t="e">
            <v>#NAME?</v>
          </cell>
          <cell r="AY8" t="e">
            <v>#NAME?</v>
          </cell>
          <cell r="AZ8" t="e">
            <v>#NAME?</v>
          </cell>
          <cell r="BA8" t="e">
            <v>#NAME?</v>
          </cell>
          <cell r="BB8" t="e">
            <v>#NAME?</v>
          </cell>
          <cell r="BC8" t="e">
            <v>#NAME?</v>
          </cell>
          <cell r="BD8" t="e">
            <v>#NAME?</v>
          </cell>
          <cell r="BE8" t="e">
            <v>#NAME?</v>
          </cell>
          <cell r="BF8" t="e">
            <v>#NAME?</v>
          </cell>
          <cell r="BG8" t="e">
            <v>#NAME?</v>
          </cell>
          <cell r="BH8" t="e">
            <v>#NAME?</v>
          </cell>
          <cell r="BI8" t="e">
            <v>#NAME?</v>
          </cell>
          <cell r="BJ8" t="e">
            <v>#NAME?</v>
          </cell>
          <cell r="BK8" t="e">
            <v>#NAME?</v>
          </cell>
          <cell r="BL8" t="e">
            <v>#NAME?</v>
          </cell>
          <cell r="BM8" t="e">
            <v>#NAME?</v>
          </cell>
          <cell r="BN8" t="e">
            <v>#NAME?</v>
          </cell>
          <cell r="BO8" t="e">
            <v>#NAME?</v>
          </cell>
          <cell r="BP8" t="e">
            <v>#NAME?</v>
          </cell>
          <cell r="BQ8" t="e">
            <v>#NAME?</v>
          </cell>
          <cell r="BR8" t="e">
            <v>#NAME?</v>
          </cell>
          <cell r="BS8" t="e">
            <v>#NAME?</v>
          </cell>
          <cell r="BT8" t="e">
            <v>#NAME?</v>
          </cell>
          <cell r="BU8" t="e">
            <v>#NAME?</v>
          </cell>
          <cell r="BV8" t="e">
            <v>#NAME?</v>
          </cell>
          <cell r="BW8" t="e">
            <v>#NAME?</v>
          </cell>
          <cell r="BX8" t="e">
            <v>#NAME?</v>
          </cell>
          <cell r="BZ8">
            <v>564.79999999999995</v>
          </cell>
          <cell r="CA8">
            <v>7.9</v>
          </cell>
          <cell r="CB8">
            <v>8.6</v>
          </cell>
          <cell r="CC8">
            <v>134.19999999999999</v>
          </cell>
          <cell r="CD8">
            <v>44.3</v>
          </cell>
          <cell r="CE8">
            <v>369.8</v>
          </cell>
          <cell r="CF8">
            <v>5238.8599999999997</v>
          </cell>
          <cell r="CG8">
            <v>319.60000000000002</v>
          </cell>
          <cell r="CH8">
            <v>1518.06</v>
          </cell>
          <cell r="CI8">
            <v>345.5</v>
          </cell>
          <cell r="CJ8">
            <v>2425.3000000000002</v>
          </cell>
          <cell r="CK8">
            <v>630.4</v>
          </cell>
          <cell r="CL8">
            <v>247.1</v>
          </cell>
          <cell r="CM8">
            <v>14.7</v>
          </cell>
          <cell r="CN8">
            <v>103.5</v>
          </cell>
          <cell r="CO8">
            <v>12.7</v>
          </cell>
          <cell r="CP8">
            <v>41.8</v>
          </cell>
          <cell r="CQ8">
            <v>74.400000000000006</v>
          </cell>
          <cell r="CR8">
            <v>8625.2849700000006</v>
          </cell>
          <cell r="CS8">
            <v>861.5</v>
          </cell>
          <cell r="CT8">
            <v>3750.37</v>
          </cell>
          <cell r="CU8">
            <v>529.79589999999996</v>
          </cell>
          <cell r="CV8">
            <v>2482.0190700000003</v>
          </cell>
          <cell r="CW8">
            <v>1001.5999999999999</v>
          </cell>
          <cell r="CX8">
            <v>445.6</v>
          </cell>
          <cell r="CY8">
            <v>0</v>
          </cell>
          <cell r="CZ8">
            <v>445.6</v>
          </cell>
          <cell r="DA8">
            <v>0</v>
          </cell>
          <cell r="DB8">
            <v>0</v>
          </cell>
          <cell r="DC8">
            <v>0</v>
          </cell>
        </row>
        <row r="9">
          <cell r="D9">
            <v>357.85022515905604</v>
          </cell>
          <cell r="E9">
            <v>67.499999999999986</v>
          </cell>
          <cell r="F9">
            <v>281.68556871668426</v>
          </cell>
          <cell r="G9">
            <v>6.6336048160586412</v>
          </cell>
          <cell r="H9">
            <v>1.8344334587944497</v>
          </cell>
          <cell r="I9">
            <v>0.19661816751867872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  <cell r="P9" t="e">
            <v>#NAME?</v>
          </cell>
          <cell r="Q9" t="e">
            <v>#NAME?</v>
          </cell>
          <cell r="R9" t="e">
            <v>#NAME?</v>
          </cell>
          <cell r="S9" t="e">
            <v>#NAME?</v>
          </cell>
          <cell r="T9" t="e">
            <v>#NAME?</v>
          </cell>
          <cell r="U9" t="e">
            <v>#NAME?</v>
          </cell>
          <cell r="V9" t="e">
            <v>#NAME?</v>
          </cell>
          <cell r="W9" t="e">
            <v>#NAME?</v>
          </cell>
          <cell r="X9" t="e">
            <v>#NAME?</v>
          </cell>
          <cell r="Y9" t="e">
            <v>#NAME?</v>
          </cell>
          <cell r="Z9" t="e">
            <v>#NAME?</v>
          </cell>
          <cell r="AA9" t="e">
            <v>#NAME?</v>
          </cell>
          <cell r="AB9" t="e">
            <v>#NAME?</v>
          </cell>
          <cell r="AC9" t="e">
            <v>#NAME?</v>
          </cell>
          <cell r="AD9" t="e">
            <v>#NAME?</v>
          </cell>
          <cell r="AE9" t="e">
            <v>#NAME?</v>
          </cell>
          <cell r="AF9" t="e">
            <v>#NAME?</v>
          </cell>
          <cell r="AG9" t="e">
            <v>#NAME?</v>
          </cell>
          <cell r="AH9" t="e">
            <v>#NAME?</v>
          </cell>
          <cell r="AI9" t="e">
            <v>#NAME?</v>
          </cell>
          <cell r="AJ9" t="e">
            <v>#NAME?</v>
          </cell>
          <cell r="AK9" t="e">
            <v>#NAME?</v>
          </cell>
          <cell r="AL9" t="e">
            <v>#NAME?</v>
          </cell>
          <cell r="AM9" t="e">
            <v>#NAME?</v>
          </cell>
          <cell r="AN9" t="e">
            <v>#NAME?</v>
          </cell>
          <cell r="AO9" t="e">
            <v>#NAME?</v>
          </cell>
          <cell r="AP9" t="e">
            <v>#NAME?</v>
          </cell>
          <cell r="AQ9" t="e">
            <v>#NAME?</v>
          </cell>
          <cell r="AR9" t="e">
            <v>#NAME?</v>
          </cell>
          <cell r="AS9" t="e">
            <v>#NAME?</v>
          </cell>
          <cell r="AT9" t="e">
            <v>#NAME?</v>
          </cell>
          <cell r="AU9" t="e">
            <v>#NAME?</v>
          </cell>
          <cell r="AV9" t="e">
            <v>#NAME?</v>
          </cell>
          <cell r="AW9" t="e">
            <v>#NAME?</v>
          </cell>
          <cell r="AX9" t="e">
            <v>#NAME?</v>
          </cell>
          <cell r="AY9" t="e">
            <v>#NAME?</v>
          </cell>
          <cell r="AZ9" t="e">
            <v>#NAME?</v>
          </cell>
          <cell r="BA9" t="e">
            <v>#NAME?</v>
          </cell>
          <cell r="BB9" t="e">
            <v>#NAME?</v>
          </cell>
          <cell r="BC9" t="e">
            <v>#NAME?</v>
          </cell>
          <cell r="BD9" t="e">
            <v>#NAME?</v>
          </cell>
          <cell r="BE9" t="e">
            <v>#NAME?</v>
          </cell>
          <cell r="BF9" t="e">
            <v>#NAME?</v>
          </cell>
          <cell r="BG9" t="e">
            <v>#NAME?</v>
          </cell>
          <cell r="BH9" t="e">
            <v>#NAME?</v>
          </cell>
          <cell r="BI9" t="e">
            <v>#NAME?</v>
          </cell>
          <cell r="BJ9" t="e">
            <v>#NAME?</v>
          </cell>
          <cell r="BK9" t="e">
            <v>#NAME?</v>
          </cell>
          <cell r="BL9" t="e">
            <v>#NAME?</v>
          </cell>
          <cell r="BM9" t="e">
            <v>#NAME?</v>
          </cell>
          <cell r="BN9" t="e">
            <v>#NAME?</v>
          </cell>
          <cell r="BO9" t="e">
            <v>#NAME?</v>
          </cell>
          <cell r="BP9" t="e">
            <v>#NAME?</v>
          </cell>
          <cell r="BQ9" t="e">
            <v>#NAME?</v>
          </cell>
          <cell r="BR9" t="e">
            <v>#NAME?</v>
          </cell>
          <cell r="BS9" t="e">
            <v>#NAME?</v>
          </cell>
          <cell r="BT9" t="e">
            <v>#NAME?</v>
          </cell>
          <cell r="BU9" t="e">
            <v>#NAME?</v>
          </cell>
          <cell r="BV9" t="e">
            <v>#NAME?</v>
          </cell>
          <cell r="BW9" t="e">
            <v>#NAME?</v>
          </cell>
          <cell r="BX9" t="e">
            <v>#NAME?</v>
          </cell>
          <cell r="BZ9">
            <v>99.692416191501763</v>
          </cell>
          <cell r="CA9">
            <v>1.4</v>
          </cell>
          <cell r="CB9">
            <v>1.5</v>
          </cell>
          <cell r="CC9">
            <v>23.690574964252299</v>
          </cell>
          <cell r="CD9">
            <v>7.8203611841756846</v>
          </cell>
          <cell r="CE9">
            <v>65.281480043073785</v>
          </cell>
          <cell r="CF9">
            <v>818</v>
          </cell>
          <cell r="CG9">
            <v>50.1</v>
          </cell>
          <cell r="CH9">
            <v>228.4</v>
          </cell>
          <cell r="CI9">
            <v>51.6</v>
          </cell>
          <cell r="CJ9">
            <v>383.4</v>
          </cell>
          <cell r="CK9">
            <v>104.5</v>
          </cell>
          <cell r="CL9">
            <v>35.770876908369303</v>
          </cell>
          <cell r="CM9">
            <v>2.1</v>
          </cell>
          <cell r="CN9">
            <v>15</v>
          </cell>
          <cell r="CO9">
            <v>1.8395666154871229</v>
          </cell>
          <cell r="CP9">
            <v>6.0546365769576163</v>
          </cell>
          <cell r="CQ9">
            <v>10.776673715924563</v>
          </cell>
          <cell r="CR9">
            <v>1275.5426413505577</v>
          </cell>
          <cell r="CS9">
            <v>119</v>
          </cell>
          <cell r="CT9">
            <v>511.58556871668429</v>
          </cell>
          <cell r="CU9">
            <v>81.924179780310936</v>
          </cell>
          <cell r="CV9">
            <v>393.05479464297014</v>
          </cell>
          <cell r="CW9">
            <v>169.97809821059246</v>
          </cell>
          <cell r="CX9">
            <v>59.5</v>
          </cell>
          <cell r="CY9">
            <v>0</v>
          </cell>
          <cell r="CZ9">
            <v>59.5</v>
          </cell>
          <cell r="DA9">
            <v>0</v>
          </cell>
          <cell r="DB9">
            <v>0</v>
          </cell>
          <cell r="DC9">
            <v>0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  <cell r="V11" t="e">
            <v>#NAME?</v>
          </cell>
          <cell r="W11" t="e">
            <v>#NAME?</v>
          </cell>
          <cell r="X11" t="e">
            <v>#NAME?</v>
          </cell>
          <cell r="Y11" t="e">
            <v>#NAME?</v>
          </cell>
          <cell r="Z11" t="e">
            <v>#NAME?</v>
          </cell>
          <cell r="AA11" t="e">
            <v>#NAME?</v>
          </cell>
          <cell r="AB11" t="e">
            <v>#NAME?</v>
          </cell>
          <cell r="AC11" t="e">
            <v>#NAME?</v>
          </cell>
          <cell r="AD11" t="e">
            <v>#NAME?</v>
          </cell>
          <cell r="AE11" t="e">
            <v>#NAME?</v>
          </cell>
          <cell r="AF11" t="e">
            <v>#NAME?</v>
          </cell>
          <cell r="AG11" t="e">
            <v>#NAME?</v>
          </cell>
          <cell r="AH11" t="e">
            <v>#NAME?</v>
          </cell>
          <cell r="AI11" t="e">
            <v>#NAME?</v>
          </cell>
          <cell r="AJ11" t="e">
            <v>#NAME?</v>
          </cell>
          <cell r="AK11" t="e">
            <v>#NAME?</v>
          </cell>
          <cell r="AL11" t="e">
            <v>#NAME?</v>
          </cell>
          <cell r="AM11" t="e">
            <v>#NAME?</v>
          </cell>
          <cell r="AN11" t="e">
            <v>#NAME?</v>
          </cell>
          <cell r="AO11" t="e">
            <v>#NAME?</v>
          </cell>
          <cell r="AP11" t="e">
            <v>#NAME?</v>
          </cell>
          <cell r="AQ11" t="e">
            <v>#NAME?</v>
          </cell>
          <cell r="AR11" t="e">
            <v>#NAME?</v>
          </cell>
          <cell r="AS11" t="e">
            <v>#NAME?</v>
          </cell>
          <cell r="AT11" t="e">
            <v>#NAME?</v>
          </cell>
          <cell r="AU11" t="e">
            <v>#NAME?</v>
          </cell>
          <cell r="AV11" t="e">
            <v>#NAME?</v>
          </cell>
          <cell r="AW11" t="e">
            <v>#NAME?</v>
          </cell>
          <cell r="AX11" t="e">
            <v>#NAME?</v>
          </cell>
          <cell r="AY11" t="e">
            <v>#NAME?</v>
          </cell>
          <cell r="AZ11" t="e">
            <v>#NAME?</v>
          </cell>
          <cell r="BA11" t="e">
            <v>#NAME?</v>
          </cell>
          <cell r="BB11" t="e">
            <v>#NAME?</v>
          </cell>
          <cell r="BC11" t="e">
            <v>#NAME?</v>
          </cell>
          <cell r="BD11" t="e">
            <v>#NAME?</v>
          </cell>
          <cell r="BE11" t="e">
            <v>#NAME?</v>
          </cell>
          <cell r="BF11" t="e">
            <v>#NAME?</v>
          </cell>
          <cell r="BG11" t="e">
            <v>#NAME?</v>
          </cell>
          <cell r="BH11" t="e">
            <v>#NAME?</v>
          </cell>
          <cell r="BI11" t="e">
            <v>#NAME?</v>
          </cell>
          <cell r="BJ11" t="e">
            <v>#NAME?</v>
          </cell>
          <cell r="BK11" t="e">
            <v>#NAME?</v>
          </cell>
          <cell r="BL11" t="e">
            <v>#NAME?</v>
          </cell>
          <cell r="BM11" t="e">
            <v>#NAME?</v>
          </cell>
          <cell r="BN11" t="e">
            <v>#NAME?</v>
          </cell>
          <cell r="BO11" t="e">
            <v>#NAME?</v>
          </cell>
          <cell r="BP11" t="e">
            <v>#NAME?</v>
          </cell>
          <cell r="BQ11" t="e">
            <v>#NAME?</v>
          </cell>
          <cell r="BR11" t="e">
            <v>#NAME?</v>
          </cell>
          <cell r="BS11" t="e">
            <v>#NAME?</v>
          </cell>
          <cell r="BT11" t="e">
            <v>#NAME?</v>
          </cell>
          <cell r="BU11" t="e">
            <v>#NAME?</v>
          </cell>
          <cell r="BV11" t="e">
            <v>#NAME?</v>
          </cell>
          <cell r="BW11" t="e">
            <v>#NAME?</v>
          </cell>
          <cell r="BX11" t="e">
            <v>#NAME?</v>
          </cell>
          <cell r="BZ11" t="e">
            <v>#NAME?</v>
          </cell>
          <cell r="CA11" t="e">
            <v>#NAME?</v>
          </cell>
          <cell r="CB11" t="e">
            <v>#NAME?</v>
          </cell>
          <cell r="CC11" t="e">
            <v>#NAME?</v>
          </cell>
          <cell r="CD11" t="e">
            <v>#NAME?</v>
          </cell>
          <cell r="CE11" t="e">
            <v>#NAME?</v>
          </cell>
          <cell r="CF11" t="e">
            <v>#NAME?</v>
          </cell>
          <cell r="CG11" t="e">
            <v>#NAME?</v>
          </cell>
          <cell r="CH11" t="e">
            <v>#NAME?</v>
          </cell>
          <cell r="CI11" t="e">
            <v>#NAME?</v>
          </cell>
          <cell r="CJ11" t="e">
            <v>#NAME?</v>
          </cell>
          <cell r="CK11" t="e">
            <v>#NAME?</v>
          </cell>
          <cell r="CL11" t="e">
            <v>#NAME?</v>
          </cell>
          <cell r="CM11" t="e">
            <v>#NAME?</v>
          </cell>
          <cell r="CN11" t="e">
            <v>#NAME?</v>
          </cell>
          <cell r="CO11" t="e">
            <v>#NAME?</v>
          </cell>
          <cell r="CP11" t="e">
            <v>#NAME?</v>
          </cell>
          <cell r="CQ11" t="e">
            <v>#NAME?</v>
          </cell>
          <cell r="CR11" t="e">
            <v>#NAME?</v>
          </cell>
          <cell r="CS11" t="e">
            <v>#NAME?</v>
          </cell>
          <cell r="CT11" t="e">
            <v>#NAME?</v>
          </cell>
          <cell r="CU11" t="e">
            <v>#NAME?</v>
          </cell>
          <cell r="CV11" t="e">
            <v>#NAME?</v>
          </cell>
          <cell r="CW11" t="e">
            <v>#NAME?</v>
          </cell>
        </row>
        <row r="12"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  <cell r="V12" t="e">
            <v>#NAME?</v>
          </cell>
          <cell r="X12" t="e">
            <v>#NAME?</v>
          </cell>
          <cell r="Y12" t="e">
            <v>#NAME?</v>
          </cell>
          <cell r="Z12" t="e">
            <v>#NAME?</v>
          </cell>
          <cell r="AA12" t="e">
            <v>#NAME?</v>
          </cell>
          <cell r="AB12" t="e">
            <v>#NAME?</v>
          </cell>
          <cell r="AD12" t="e">
            <v>#NAME?</v>
          </cell>
          <cell r="AE12" t="e">
            <v>#NAME?</v>
          </cell>
          <cell r="AF12" t="e">
            <v>#NAME?</v>
          </cell>
          <cell r="AG12" t="e">
            <v>#NAME?</v>
          </cell>
          <cell r="AH12" t="e">
            <v>#NAME?</v>
          </cell>
          <cell r="AJ12" t="e">
            <v>#NAME?</v>
          </cell>
          <cell r="AK12" t="e">
            <v>#NAME?</v>
          </cell>
          <cell r="AL12" t="e">
            <v>#NAME?</v>
          </cell>
          <cell r="AM12" t="e">
            <v>#NAME?</v>
          </cell>
          <cell r="AN12" t="e">
            <v>#NAME?</v>
          </cell>
          <cell r="AP12" t="e">
            <v>#NAME?</v>
          </cell>
          <cell r="AQ12" t="e">
            <v>#NAME?</v>
          </cell>
          <cell r="AR12" t="e">
            <v>#NAME?</v>
          </cell>
          <cell r="AS12" t="e">
            <v>#NAME?</v>
          </cell>
          <cell r="AT12" t="e">
            <v>#NAME?</v>
          </cell>
          <cell r="AV12" t="e">
            <v>#NAME?</v>
          </cell>
          <cell r="AW12" t="e">
            <v>#NAME?</v>
          </cell>
          <cell r="AX12" t="e">
            <v>#NAME?</v>
          </cell>
          <cell r="AY12" t="e">
            <v>#NAME?</v>
          </cell>
          <cell r="AZ12" t="e">
            <v>#NAME?</v>
          </cell>
          <cell r="BB12" t="e">
            <v>#NAME?</v>
          </cell>
          <cell r="BC12" t="e">
            <v>#NAME?</v>
          </cell>
          <cell r="BD12" t="e">
            <v>#NAME?</v>
          </cell>
          <cell r="BE12" t="e">
            <v>#NAME?</v>
          </cell>
          <cell r="BF12" t="e">
            <v>#NAME?</v>
          </cell>
          <cell r="BH12" t="e">
            <v>#NAME?</v>
          </cell>
          <cell r="BI12" t="e">
            <v>#NAME?</v>
          </cell>
          <cell r="BJ12" t="e">
            <v>#NAME?</v>
          </cell>
          <cell r="BK12" t="e">
            <v>#NAME?</v>
          </cell>
          <cell r="BL12" t="e">
            <v>#NAME?</v>
          </cell>
          <cell r="BN12" t="e">
            <v>#NAME?</v>
          </cell>
          <cell r="BO12" t="e">
            <v>#NAME?</v>
          </cell>
          <cell r="BP12" t="e">
            <v>#NAME?</v>
          </cell>
          <cell r="BQ12" t="e">
            <v>#NAME?</v>
          </cell>
          <cell r="BR12" t="e">
            <v>#NAME?</v>
          </cell>
          <cell r="BT12" t="e">
            <v>#NAME?</v>
          </cell>
          <cell r="BU12" t="e">
            <v>#NAME?</v>
          </cell>
          <cell r="BV12" t="e">
            <v>#NAME?</v>
          </cell>
          <cell r="BW12" t="e">
            <v>#NAME?</v>
          </cell>
          <cell r="BX12" t="e">
            <v>#NAME?</v>
          </cell>
          <cell r="CA12" t="e">
            <v>#NAME?</v>
          </cell>
          <cell r="CB12" t="e">
            <v>#NAME?</v>
          </cell>
          <cell r="CC12" t="e">
            <v>#NAME?</v>
          </cell>
          <cell r="CD12" t="e">
            <v>#NAME?</v>
          </cell>
          <cell r="CE12" t="e">
            <v>#NAME?</v>
          </cell>
          <cell r="CG12" t="e">
            <v>#NAME?</v>
          </cell>
          <cell r="CH12" t="e">
            <v>#NAME?</v>
          </cell>
          <cell r="CI12" t="e">
            <v>#NAME?</v>
          </cell>
          <cell r="CJ12" t="e">
            <v>#NAME?</v>
          </cell>
          <cell r="CK12" t="e">
            <v>#NAME?</v>
          </cell>
          <cell r="CM12" t="e">
            <v>#NAME?</v>
          </cell>
          <cell r="CN12" t="e">
            <v>#NAME?</v>
          </cell>
          <cell r="CO12" t="e">
            <v>#NAME?</v>
          </cell>
          <cell r="CP12" t="e">
            <v>#NAME?</v>
          </cell>
          <cell r="CQ12" t="e">
            <v>#NAME?</v>
          </cell>
        </row>
        <row r="13"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  <cell r="P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  <cell r="V13" t="e">
            <v>#NAME?</v>
          </cell>
          <cell r="X13" t="e">
            <v>#NAME?</v>
          </cell>
          <cell r="Y13" t="e">
            <v>#NAME?</v>
          </cell>
          <cell r="Z13" t="e">
            <v>#NAME?</v>
          </cell>
          <cell r="AA13" t="e">
            <v>#NAME?</v>
          </cell>
          <cell r="AB13" t="e">
            <v>#NAME?</v>
          </cell>
          <cell r="AD13" t="e">
            <v>#NAME?</v>
          </cell>
          <cell r="AE13" t="e">
            <v>#NAME?</v>
          </cell>
          <cell r="AF13" t="e">
            <v>#NAME?</v>
          </cell>
          <cell r="AG13" t="e">
            <v>#NAME?</v>
          </cell>
          <cell r="AH13" t="e">
            <v>#NAME?</v>
          </cell>
          <cell r="AJ13" t="e">
            <v>#NAME?</v>
          </cell>
          <cell r="AK13" t="e">
            <v>#NAME?</v>
          </cell>
          <cell r="AL13" t="e">
            <v>#NAME?</v>
          </cell>
          <cell r="AM13" t="e">
            <v>#NAME?</v>
          </cell>
          <cell r="AN13" t="e">
            <v>#NAME?</v>
          </cell>
          <cell r="AP13" t="e">
            <v>#NAME?</v>
          </cell>
          <cell r="AQ13" t="e">
            <v>#NAME?</v>
          </cell>
          <cell r="AR13" t="e">
            <v>#NAME?</v>
          </cell>
          <cell r="AS13" t="e">
            <v>#NAME?</v>
          </cell>
          <cell r="AT13" t="e">
            <v>#NAME?</v>
          </cell>
          <cell r="AV13" t="e">
            <v>#NAME?</v>
          </cell>
          <cell r="AW13" t="e">
            <v>#NAME?</v>
          </cell>
          <cell r="AX13" t="e">
            <v>#NAME?</v>
          </cell>
          <cell r="AY13" t="e">
            <v>#NAME?</v>
          </cell>
          <cell r="AZ13" t="e">
            <v>#NAME?</v>
          </cell>
          <cell r="BB13" t="e">
            <v>#NAME?</v>
          </cell>
          <cell r="BC13" t="e">
            <v>#NAME?</v>
          </cell>
          <cell r="BD13" t="e">
            <v>#NAME?</v>
          </cell>
          <cell r="BE13" t="e">
            <v>#NAME?</v>
          </cell>
          <cell r="BF13" t="e">
            <v>#NAME?</v>
          </cell>
          <cell r="BH13" t="e">
            <v>#NAME?</v>
          </cell>
          <cell r="BI13" t="e">
            <v>#NAME?</v>
          </cell>
          <cell r="BJ13" t="e">
            <v>#NAME?</v>
          </cell>
          <cell r="BK13" t="e">
            <v>#NAME?</v>
          </cell>
          <cell r="BL13" t="e">
            <v>#NAME?</v>
          </cell>
          <cell r="BN13" t="e">
            <v>#NAME?</v>
          </cell>
          <cell r="BO13" t="e">
            <v>#NAME?</v>
          </cell>
          <cell r="BP13" t="e">
            <v>#NAME?</v>
          </cell>
          <cell r="BQ13" t="e">
            <v>#NAME?</v>
          </cell>
          <cell r="BR13" t="e">
            <v>#NAME?</v>
          </cell>
          <cell r="BT13" t="e">
            <v>#NAME?</v>
          </cell>
          <cell r="BU13" t="e">
            <v>#NAME?</v>
          </cell>
          <cell r="BV13" t="e">
            <v>#NAME?</v>
          </cell>
          <cell r="BW13" t="e">
            <v>#NAME?</v>
          </cell>
          <cell r="BX13" t="e">
            <v>#NAME?</v>
          </cell>
          <cell r="CA13" t="e">
            <v>#NAME?</v>
          </cell>
          <cell r="CB13" t="e">
            <v>#NAME?</v>
          </cell>
          <cell r="CC13" t="e">
            <v>#NAME?</v>
          </cell>
          <cell r="CD13" t="e">
            <v>#NAME?</v>
          </cell>
          <cell r="CE13" t="e">
            <v>#NAME?</v>
          </cell>
          <cell r="CG13" t="e">
            <v>#NAME?</v>
          </cell>
          <cell r="CH13" t="e">
            <v>#NAME?</v>
          </cell>
          <cell r="CI13" t="e">
            <v>#NAME?</v>
          </cell>
          <cell r="CJ13" t="e">
            <v>#NAME?</v>
          </cell>
          <cell r="CK13" t="e">
            <v>#NAME?</v>
          </cell>
          <cell r="CM13" t="e">
            <v>#NAME?</v>
          </cell>
          <cell r="CN13" t="e">
            <v>#NAME?</v>
          </cell>
          <cell r="CO13" t="e">
            <v>#NAME?</v>
          </cell>
          <cell r="CP13" t="e">
            <v>#NAME?</v>
          </cell>
          <cell r="CQ13" t="e">
            <v>#NAME?</v>
          </cell>
        </row>
        <row r="15">
          <cell r="D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K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  <cell r="V15" t="e">
            <v>#NAME?</v>
          </cell>
          <cell r="W15" t="e">
            <v>#NAME?</v>
          </cell>
          <cell r="Y15" t="e">
            <v>#NAME?</v>
          </cell>
          <cell r="Z15" t="e">
            <v>#NAME?</v>
          </cell>
          <cell r="AA15" t="e">
            <v>#NAME?</v>
          </cell>
          <cell r="AB15" t="e">
            <v>#NAME?</v>
          </cell>
          <cell r="AC15" t="e">
            <v>#NAME?</v>
          </cell>
          <cell r="AE15" t="e">
            <v>#NAME?</v>
          </cell>
          <cell r="AF15" t="e">
            <v>#NAME?</v>
          </cell>
          <cell r="AG15" t="e">
            <v>#NAME?</v>
          </cell>
          <cell r="AH15" t="e">
            <v>#NAME?</v>
          </cell>
          <cell r="AI15" t="e">
            <v>#NAME?</v>
          </cell>
          <cell r="AK15" t="e">
            <v>#NAME?</v>
          </cell>
          <cell r="AL15" t="e">
            <v>#NAME?</v>
          </cell>
          <cell r="AM15" t="e">
            <v>#NAME?</v>
          </cell>
          <cell r="AN15" t="e">
            <v>#NAME?</v>
          </cell>
          <cell r="AO15" t="e">
            <v>#NAME?</v>
          </cell>
          <cell r="AQ15" t="e">
            <v>#NAME?</v>
          </cell>
          <cell r="AR15" t="e">
            <v>#NAME?</v>
          </cell>
          <cell r="AS15" t="e">
            <v>#NAME?</v>
          </cell>
          <cell r="AT15" t="e">
            <v>#NAME?</v>
          </cell>
          <cell r="AU15" t="e">
            <v>#NAME?</v>
          </cell>
          <cell r="AW15" t="e">
            <v>#NAME?</v>
          </cell>
          <cell r="AX15" t="e">
            <v>#NAME?</v>
          </cell>
          <cell r="AY15" t="e">
            <v>#NAME?</v>
          </cell>
          <cell r="AZ15" t="e">
            <v>#NAME?</v>
          </cell>
          <cell r="BA15" t="e">
            <v>#NAME?</v>
          </cell>
          <cell r="BC15" t="e">
            <v>#NAME?</v>
          </cell>
          <cell r="BD15" t="e">
            <v>#NAME?</v>
          </cell>
          <cell r="BE15" t="e">
            <v>#NAME?</v>
          </cell>
          <cell r="BF15" t="e">
            <v>#NAME?</v>
          </cell>
          <cell r="BG15" t="e">
            <v>#NAME?</v>
          </cell>
          <cell r="BI15" t="e">
            <v>#NAME?</v>
          </cell>
          <cell r="BJ15" t="e">
            <v>#NAME?</v>
          </cell>
          <cell r="BK15" t="e">
            <v>#NAME?</v>
          </cell>
          <cell r="BL15" t="e">
            <v>#NAME?</v>
          </cell>
          <cell r="BM15" t="e">
            <v>#NAME?</v>
          </cell>
          <cell r="BO15" t="e">
            <v>#NAME?</v>
          </cell>
          <cell r="BP15" t="e">
            <v>#NAME?</v>
          </cell>
          <cell r="BQ15" t="e">
            <v>#NAME?</v>
          </cell>
          <cell r="BR15" t="e">
            <v>#NAME?</v>
          </cell>
          <cell r="BS15" t="e">
            <v>#NAME?</v>
          </cell>
          <cell r="BU15" t="e">
            <v>#NAME?</v>
          </cell>
          <cell r="BV15" t="e">
            <v>#NAME?</v>
          </cell>
          <cell r="BW15" t="e">
            <v>#NAME?</v>
          </cell>
          <cell r="BX15" t="e">
            <v>#NAME?</v>
          </cell>
          <cell r="BZ15" t="e">
            <v>#NAME?</v>
          </cell>
          <cell r="CA15">
            <v>0</v>
          </cell>
          <cell r="CB15" t="e">
            <v>#NAME?</v>
          </cell>
          <cell r="CC15" t="e">
            <v>#NAME?</v>
          </cell>
          <cell r="CD15" t="e">
            <v>#NAME?</v>
          </cell>
          <cell r="CE15" t="e">
            <v>#NAME?</v>
          </cell>
          <cell r="CF15" t="e">
            <v>#NAME?</v>
          </cell>
          <cell r="CH15" t="e">
            <v>#NAME?</v>
          </cell>
          <cell r="CI15" t="e">
            <v>#NAME?</v>
          </cell>
          <cell r="CJ15" t="e">
            <v>#NAME?</v>
          </cell>
          <cell r="CK15" t="e">
            <v>#NAME?</v>
          </cell>
          <cell r="CL15" t="e">
            <v>#NAME?</v>
          </cell>
          <cell r="CN15" t="e">
            <v>#NAME?</v>
          </cell>
          <cell r="CO15" t="e">
            <v>#NAME?</v>
          </cell>
          <cell r="CP15" t="e">
            <v>#NAME?</v>
          </cell>
          <cell r="CQ15" t="e">
            <v>#NAME?</v>
          </cell>
          <cell r="CR15" t="e">
            <v>#NAME?</v>
          </cell>
          <cell r="CT15" t="e">
            <v>#NAME?</v>
          </cell>
          <cell r="CU15" t="e">
            <v>#NAME?</v>
          </cell>
          <cell r="CV15" t="e">
            <v>#NAME?</v>
          </cell>
          <cell r="CW15" t="e">
            <v>#NAME?</v>
          </cell>
          <cell r="CX15" t="e">
            <v>#NAME?</v>
          </cell>
          <cell r="CZ15" t="e">
            <v>#NAME?</v>
          </cell>
          <cell r="DA15" t="e">
            <v>#NAME?</v>
          </cell>
          <cell r="DB15" t="e">
            <v>#NAME?</v>
          </cell>
          <cell r="DC15" t="e">
            <v>#NAME?</v>
          </cell>
        </row>
        <row r="16"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M16" t="e">
            <v>#NAME?</v>
          </cell>
          <cell r="N16" t="e">
            <v>#NAME?</v>
          </cell>
          <cell r="O16" t="e">
            <v>#NAME?</v>
          </cell>
          <cell r="P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  <cell r="V16" t="e">
            <v>#NAME?</v>
          </cell>
          <cell r="Y16" t="e">
            <v>#NAME?</v>
          </cell>
          <cell r="Z16" t="e">
            <v>#NAME?</v>
          </cell>
          <cell r="AA16" t="e">
            <v>#NAME?</v>
          </cell>
          <cell r="AB16" t="e">
            <v>#NAME?</v>
          </cell>
          <cell r="AE16" t="e">
            <v>#NAME?</v>
          </cell>
          <cell r="AF16" t="e">
            <v>#NAME?</v>
          </cell>
          <cell r="AG16" t="e">
            <v>#NAME?</v>
          </cell>
          <cell r="AH16" t="e">
            <v>#NAME?</v>
          </cell>
          <cell r="AK16" t="e">
            <v>#NAME?</v>
          </cell>
          <cell r="AL16" t="e">
            <v>#NAME?</v>
          </cell>
          <cell r="AM16" t="e">
            <v>#NAME?</v>
          </cell>
          <cell r="AN16" t="e">
            <v>#NAME?</v>
          </cell>
          <cell r="AQ16" t="e">
            <v>#NAME?</v>
          </cell>
          <cell r="AR16" t="e">
            <v>#NAME?</v>
          </cell>
          <cell r="AS16" t="e">
            <v>#NAME?</v>
          </cell>
          <cell r="AT16" t="e">
            <v>#NAME?</v>
          </cell>
          <cell r="AW16" t="e">
            <v>#NAME?</v>
          </cell>
          <cell r="AX16" t="e">
            <v>#NAME?</v>
          </cell>
          <cell r="AY16" t="e">
            <v>#NAME?</v>
          </cell>
          <cell r="AZ16" t="e">
            <v>#NAME?</v>
          </cell>
          <cell r="BC16" t="e">
            <v>#NAME?</v>
          </cell>
          <cell r="BD16" t="e">
            <v>#NAME?</v>
          </cell>
          <cell r="BE16" t="e">
            <v>#NAME?</v>
          </cell>
          <cell r="BF16" t="e">
            <v>#NAME?</v>
          </cell>
          <cell r="BI16" t="e">
            <v>#NAME?</v>
          </cell>
          <cell r="BJ16" t="e">
            <v>#NAME?</v>
          </cell>
          <cell r="BK16" t="e">
            <v>#NAME?</v>
          </cell>
          <cell r="BL16" t="e">
            <v>#NAME?</v>
          </cell>
          <cell r="BO16" t="e">
            <v>#NAME?</v>
          </cell>
          <cell r="BP16" t="e">
            <v>#NAME?</v>
          </cell>
          <cell r="BQ16" t="e">
            <v>#NAME?</v>
          </cell>
          <cell r="BR16" t="e">
            <v>#NAME?</v>
          </cell>
          <cell r="BU16" t="e">
            <v>#NAME?</v>
          </cell>
          <cell r="BV16" t="e">
            <v>#NAME?</v>
          </cell>
          <cell r="BW16" t="e">
            <v>#NAME?</v>
          </cell>
          <cell r="BX16" t="e">
            <v>#NAME?</v>
          </cell>
          <cell r="CB16" t="e">
            <v>#NAME?</v>
          </cell>
          <cell r="CC16" t="e">
            <v>#NAME?</v>
          </cell>
          <cell r="CD16" t="e">
            <v>#NAME?</v>
          </cell>
          <cell r="CE16" t="e">
            <v>#NAME?</v>
          </cell>
          <cell r="CH16" t="e">
            <v>#NAME?</v>
          </cell>
          <cell r="CI16" t="e">
            <v>#NAME?</v>
          </cell>
          <cell r="CJ16" t="e">
            <v>#NAME?</v>
          </cell>
          <cell r="CK16" t="e">
            <v>#NAME?</v>
          </cell>
          <cell r="CN16" t="e">
            <v>#NAME?</v>
          </cell>
          <cell r="CO16" t="e">
            <v>#NAME?</v>
          </cell>
          <cell r="CP16" t="e">
            <v>#NAME?</v>
          </cell>
          <cell r="CQ16" t="e">
            <v>#NAME?</v>
          </cell>
          <cell r="CT16" t="e">
            <v>#NAME?</v>
          </cell>
          <cell r="CU16" t="e">
            <v>#NAME?</v>
          </cell>
          <cell r="CV16" t="e">
            <v>#NAME?</v>
          </cell>
          <cell r="CW16" t="e">
            <v>#NAME?</v>
          </cell>
          <cell r="CZ16" t="e">
            <v>#NAME?</v>
          </cell>
          <cell r="DA16" t="e">
            <v>#NAME?</v>
          </cell>
          <cell r="DB16" t="e">
            <v>#NAME?</v>
          </cell>
          <cell r="DC16" t="e">
            <v>#NAME?</v>
          </cell>
        </row>
        <row r="17">
          <cell r="F17">
            <v>57.625557019922248</v>
          </cell>
          <cell r="G17" t="e">
            <v>#NAME?</v>
          </cell>
          <cell r="H17" t="e">
            <v>#NAME?</v>
          </cell>
          <cell r="I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  <cell r="V17" t="e">
            <v>#NAME?</v>
          </cell>
          <cell r="Y17" t="e">
            <v>#NAME?</v>
          </cell>
          <cell r="Z17" t="e">
            <v>#NAME?</v>
          </cell>
          <cell r="AA17" t="e">
            <v>#NAME?</v>
          </cell>
          <cell r="AB17" t="e">
            <v>#NAME?</v>
          </cell>
          <cell r="AE17" t="e">
            <v>#NAME?</v>
          </cell>
          <cell r="AF17" t="e">
            <v>#NAME?</v>
          </cell>
          <cell r="AG17" t="e">
            <v>#NAME?</v>
          </cell>
          <cell r="AH17" t="e">
            <v>#NAME?</v>
          </cell>
          <cell r="AK17" t="e">
            <v>#NAME?</v>
          </cell>
          <cell r="AL17" t="e">
            <v>#NAME?</v>
          </cell>
          <cell r="AM17" t="e">
            <v>#NAME?</v>
          </cell>
          <cell r="AN17" t="e">
            <v>#NAME?</v>
          </cell>
          <cell r="AQ17" t="e">
            <v>#NAME?</v>
          </cell>
          <cell r="AR17" t="e">
            <v>#NAME?</v>
          </cell>
          <cell r="AS17" t="e">
            <v>#NAME?</v>
          </cell>
          <cell r="AT17" t="e">
            <v>#NAME?</v>
          </cell>
          <cell r="AW17" t="e">
            <v>#NAME?</v>
          </cell>
          <cell r="AX17" t="e">
            <v>#NAME?</v>
          </cell>
          <cell r="AY17" t="e">
            <v>#NAME?</v>
          </cell>
          <cell r="AZ17" t="e">
            <v>#NAME?</v>
          </cell>
          <cell r="BC17" t="e">
            <v>#NAME?</v>
          </cell>
          <cell r="BD17" t="e">
            <v>#NAME?</v>
          </cell>
          <cell r="BE17" t="e">
            <v>#NAME?</v>
          </cell>
          <cell r="BF17" t="e">
            <v>#NAME?</v>
          </cell>
          <cell r="BI17" t="e">
            <v>#NAME?</v>
          </cell>
          <cell r="BJ17" t="e">
            <v>#NAME?</v>
          </cell>
          <cell r="BK17" t="e">
            <v>#NAME?</v>
          </cell>
          <cell r="BL17" t="e">
            <v>#NAME?</v>
          </cell>
          <cell r="BO17" t="e">
            <v>#NAME?</v>
          </cell>
          <cell r="BP17" t="e">
            <v>#NAME?</v>
          </cell>
          <cell r="BQ17" t="e">
            <v>#NAME?</v>
          </cell>
          <cell r="BR17" t="e">
            <v>#NAME?</v>
          </cell>
          <cell r="BU17" t="e">
            <v>#NAME?</v>
          </cell>
          <cell r="BV17" t="e">
            <v>#NAME?</v>
          </cell>
          <cell r="BW17" t="e">
            <v>#NAME?</v>
          </cell>
          <cell r="BX17" t="e">
            <v>#NAME?</v>
          </cell>
          <cell r="CB17" t="e">
            <v>#NAME?</v>
          </cell>
          <cell r="CC17" t="e">
            <v>#NAME?</v>
          </cell>
          <cell r="CD17" t="e">
            <v>#NAME?</v>
          </cell>
          <cell r="CE17" t="e">
            <v>#NAME?</v>
          </cell>
          <cell r="CH17" t="e">
            <v>#NAME?</v>
          </cell>
          <cell r="CI17" t="e">
            <v>#NAME?</v>
          </cell>
          <cell r="CJ17" t="e">
            <v>#NAME?</v>
          </cell>
          <cell r="CK17" t="e">
            <v>#NAME?</v>
          </cell>
          <cell r="CN17" t="e">
            <v>#NAME?</v>
          </cell>
          <cell r="CO17" t="e">
            <v>#NAME?</v>
          </cell>
          <cell r="CP17" t="e">
            <v>#NAME?</v>
          </cell>
          <cell r="CQ17" t="e">
            <v>#NAME?</v>
          </cell>
          <cell r="CT17" t="e">
            <v>#NAME?</v>
          </cell>
          <cell r="CU17" t="e">
            <v>#NAME?</v>
          </cell>
          <cell r="CV17" t="e">
            <v>#NAME?</v>
          </cell>
          <cell r="CW17" t="e">
            <v>#NAME?</v>
          </cell>
          <cell r="CZ17" t="e">
            <v>#NAME?</v>
          </cell>
          <cell r="DA17" t="e">
            <v>#NAME?</v>
          </cell>
          <cell r="DB17" t="e">
            <v>#NAME?</v>
          </cell>
          <cell r="DC17" t="e">
            <v>#NAME?</v>
          </cell>
        </row>
        <row r="18">
          <cell r="F18">
            <v>423.39558506483257</v>
          </cell>
          <cell r="G18" t="e">
            <v>#NAME?</v>
          </cell>
          <cell r="H18" t="e">
            <v>#NAME?</v>
          </cell>
          <cell r="I18" t="e">
            <v>#NAME?</v>
          </cell>
          <cell r="M18">
            <v>423.39558506483257</v>
          </cell>
          <cell r="N18" t="e">
            <v>#NAME?</v>
          </cell>
          <cell r="O18" t="e">
            <v>#NAME?</v>
          </cell>
          <cell r="P18" t="e">
            <v>#NAME?</v>
          </cell>
          <cell r="S18">
            <v>423.39558506483257</v>
          </cell>
          <cell r="T18" t="e">
            <v>#NAME?</v>
          </cell>
          <cell r="U18" t="e">
            <v>#NAME?</v>
          </cell>
          <cell r="V18" t="e">
            <v>#NAME?</v>
          </cell>
          <cell r="Y18">
            <v>423.39558506483257</v>
          </cell>
          <cell r="Z18" t="e">
            <v>#NAME?</v>
          </cell>
          <cell r="AA18" t="e">
            <v>#NAME?</v>
          </cell>
          <cell r="AB18" t="e">
            <v>#NAME?</v>
          </cell>
          <cell r="AE18">
            <v>423.39558506483257</v>
          </cell>
          <cell r="AF18" t="e">
            <v>#NAME?</v>
          </cell>
          <cell r="AG18" t="e">
            <v>#NAME?</v>
          </cell>
          <cell r="AH18" t="e">
            <v>#NAME?</v>
          </cell>
          <cell r="AK18">
            <v>423.39558506483257</v>
          </cell>
          <cell r="AL18" t="e">
            <v>#NAME?</v>
          </cell>
          <cell r="AM18" t="e">
            <v>#NAME?</v>
          </cell>
          <cell r="AN18" t="e">
            <v>#NAME?</v>
          </cell>
          <cell r="AQ18">
            <v>423.39558506483257</v>
          </cell>
          <cell r="AR18" t="e">
            <v>#NAME?</v>
          </cell>
          <cell r="AS18" t="e">
            <v>#NAME?</v>
          </cell>
          <cell r="AT18" t="e">
            <v>#NAME?</v>
          </cell>
          <cell r="AW18">
            <v>423.39558506483257</v>
          </cell>
          <cell r="AX18" t="e">
            <v>#NAME?</v>
          </cell>
          <cell r="AY18" t="e">
            <v>#NAME?</v>
          </cell>
          <cell r="AZ18" t="e">
            <v>#NAME?</v>
          </cell>
          <cell r="BC18">
            <v>423.39558506483257</v>
          </cell>
          <cell r="BD18" t="e">
            <v>#NAME?</v>
          </cell>
          <cell r="BE18" t="e">
            <v>#NAME?</v>
          </cell>
          <cell r="BF18" t="e">
            <v>#NAME?</v>
          </cell>
          <cell r="BI18">
            <v>423.39558506483257</v>
          </cell>
          <cell r="BJ18" t="e">
            <v>#NAME?</v>
          </cell>
          <cell r="BK18" t="e">
            <v>#NAME?</v>
          </cell>
          <cell r="BL18" t="e">
            <v>#NAME?</v>
          </cell>
          <cell r="BO18">
            <v>423.39558506483257</v>
          </cell>
          <cell r="BP18" t="e">
            <v>#NAME?</v>
          </cell>
          <cell r="BQ18" t="e">
            <v>#NAME?</v>
          </cell>
          <cell r="BR18" t="e">
            <v>#NAME?</v>
          </cell>
          <cell r="BU18">
            <v>423.39558506483257</v>
          </cell>
          <cell r="BV18" t="e">
            <v>#NAME?</v>
          </cell>
          <cell r="BW18" t="e">
            <v>#NAME?</v>
          </cell>
          <cell r="BX18" t="e">
            <v>#NAME?</v>
          </cell>
          <cell r="CB18">
            <v>423.39558506483257</v>
          </cell>
          <cell r="CC18" t="e">
            <v>#NAME?</v>
          </cell>
          <cell r="CD18" t="e">
            <v>#NAME?</v>
          </cell>
          <cell r="CE18" t="e">
            <v>#NAME?</v>
          </cell>
          <cell r="CH18">
            <v>423.39558506483257</v>
          </cell>
          <cell r="CI18" t="e">
            <v>#NAME?</v>
          </cell>
          <cell r="CJ18" t="e">
            <v>#NAME?</v>
          </cell>
          <cell r="CK18" t="e">
            <v>#NAME?</v>
          </cell>
          <cell r="CN18">
            <v>423.39558506483257</v>
          </cell>
          <cell r="CO18" t="e">
            <v>#NAME?</v>
          </cell>
          <cell r="CP18" t="e">
            <v>#NAME?</v>
          </cell>
          <cell r="CQ18" t="e">
            <v>#NAME?</v>
          </cell>
          <cell r="CT18">
            <v>423.39558506483257</v>
          </cell>
          <cell r="CU18" t="e">
            <v>#NAME?</v>
          </cell>
          <cell r="CV18" t="e">
            <v>#NAME?</v>
          </cell>
          <cell r="CW18" t="e">
            <v>#NAME?</v>
          </cell>
          <cell r="CZ18">
            <v>423.39558506483257</v>
          </cell>
          <cell r="DA18" t="e">
            <v>#NAME?</v>
          </cell>
          <cell r="DB18" t="e">
            <v>#NAME?</v>
          </cell>
          <cell r="DC18" t="e">
            <v>#NAME?</v>
          </cell>
        </row>
        <row r="19"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  <cell r="V19" t="e">
            <v>#NAME?</v>
          </cell>
          <cell r="Y19" t="e">
            <v>#NAME?</v>
          </cell>
          <cell r="Z19" t="e">
            <v>#NAME?</v>
          </cell>
          <cell r="AA19" t="e">
            <v>#NAME?</v>
          </cell>
          <cell r="AB19" t="e">
            <v>#NAME?</v>
          </cell>
          <cell r="AE19" t="e">
            <v>#NAME?</v>
          </cell>
          <cell r="AF19" t="e">
            <v>#NAME?</v>
          </cell>
          <cell r="AG19" t="e">
            <v>#NAME?</v>
          </cell>
          <cell r="AH19" t="e">
            <v>#NAME?</v>
          </cell>
          <cell r="AK19" t="e">
            <v>#NAME?</v>
          </cell>
          <cell r="AL19" t="e">
            <v>#NAME?</v>
          </cell>
          <cell r="AM19" t="e">
            <v>#NAME?</v>
          </cell>
          <cell r="AN19" t="e">
            <v>#NAME?</v>
          </cell>
          <cell r="AQ19" t="e">
            <v>#NAME?</v>
          </cell>
          <cell r="AR19" t="e">
            <v>#NAME?</v>
          </cell>
          <cell r="AS19" t="e">
            <v>#NAME?</v>
          </cell>
          <cell r="AT19" t="e">
            <v>#NAME?</v>
          </cell>
          <cell r="AW19" t="e">
            <v>#NAME?</v>
          </cell>
          <cell r="AX19" t="e">
            <v>#NAME?</v>
          </cell>
          <cell r="AY19" t="e">
            <v>#NAME?</v>
          </cell>
          <cell r="AZ19" t="e">
            <v>#NAME?</v>
          </cell>
          <cell r="BC19" t="e">
            <v>#NAME?</v>
          </cell>
          <cell r="BD19" t="e">
            <v>#NAME?</v>
          </cell>
          <cell r="BE19" t="e">
            <v>#NAME?</v>
          </cell>
          <cell r="BF19" t="e">
            <v>#NAME?</v>
          </cell>
          <cell r="BI19" t="e">
            <v>#NAME?</v>
          </cell>
          <cell r="BJ19" t="e">
            <v>#NAME?</v>
          </cell>
          <cell r="BK19" t="e">
            <v>#NAME?</v>
          </cell>
          <cell r="BL19" t="e">
            <v>#NAME?</v>
          </cell>
          <cell r="BO19" t="e">
            <v>#NAME?</v>
          </cell>
          <cell r="BP19" t="e">
            <v>#NAME?</v>
          </cell>
          <cell r="BQ19" t="e">
            <v>#NAME?</v>
          </cell>
          <cell r="BR19" t="e">
            <v>#NAME?</v>
          </cell>
          <cell r="BU19" t="e">
            <v>#NAME?</v>
          </cell>
          <cell r="BV19" t="e">
            <v>#NAME?</v>
          </cell>
          <cell r="BW19" t="e">
            <v>#NAME?</v>
          </cell>
          <cell r="BX19" t="e">
            <v>#NAME?</v>
          </cell>
          <cell r="CB19" t="e">
            <v>#NAME?</v>
          </cell>
          <cell r="CC19" t="e">
            <v>#NAME?</v>
          </cell>
          <cell r="CD19" t="e">
            <v>#NAME?</v>
          </cell>
          <cell r="CE19" t="e">
            <v>#NAME?</v>
          </cell>
          <cell r="CH19" t="e">
            <v>#NAME?</v>
          </cell>
          <cell r="CI19" t="e">
            <v>#NAME?</v>
          </cell>
          <cell r="CJ19" t="e">
            <v>#NAME?</v>
          </cell>
          <cell r="CK19" t="e">
            <v>#NAME?</v>
          </cell>
          <cell r="CN19" t="e">
            <v>#NAME?</v>
          </cell>
          <cell r="CO19" t="e">
            <v>#NAME?</v>
          </cell>
          <cell r="CP19" t="e">
            <v>#NAME?</v>
          </cell>
          <cell r="CQ19" t="e">
            <v>#NAME?</v>
          </cell>
          <cell r="CT19" t="e">
            <v>#NAME?</v>
          </cell>
          <cell r="CU19" t="e">
            <v>#NAME?</v>
          </cell>
          <cell r="CV19" t="e">
            <v>#NAME?</v>
          </cell>
          <cell r="CW19" t="e">
            <v>#NAME?</v>
          </cell>
          <cell r="CZ19" t="e">
            <v>#NAME?</v>
          </cell>
          <cell r="DA19" t="e">
            <v>#NAME?</v>
          </cell>
          <cell r="DB19" t="e">
            <v>#NAME?</v>
          </cell>
          <cell r="DC19" t="e">
            <v>#NAME?</v>
          </cell>
        </row>
        <row r="21">
          <cell r="F21">
            <v>103.90845526522872</v>
          </cell>
          <cell r="G21">
            <v>103.90845526522872</v>
          </cell>
          <cell r="H21">
            <v>103.90845526522872</v>
          </cell>
          <cell r="I21">
            <v>103.90845526522872</v>
          </cell>
          <cell r="M21">
            <v>103.90845526522872</v>
          </cell>
          <cell r="N21">
            <v>103.90845526522872</v>
          </cell>
          <cell r="O21">
            <v>103.90845526522872</v>
          </cell>
          <cell r="P21">
            <v>103.90845526522872</v>
          </cell>
          <cell r="S21">
            <v>103.90845526522872</v>
          </cell>
          <cell r="T21">
            <v>103.90845526522872</v>
          </cell>
          <cell r="U21">
            <v>103.90845526522872</v>
          </cell>
          <cell r="V21">
            <v>103.90845526522872</v>
          </cell>
          <cell r="Y21">
            <v>103.90845526522872</v>
          </cell>
          <cell r="Z21">
            <v>103.90845526522872</v>
          </cell>
          <cell r="AA21">
            <v>103.90845526522872</v>
          </cell>
          <cell r="AB21">
            <v>103.90845526522872</v>
          </cell>
          <cell r="AE21">
            <v>103.90845526522872</v>
          </cell>
          <cell r="AF21">
            <v>103.90845526522872</v>
          </cell>
          <cell r="AG21">
            <v>103.90845526522872</v>
          </cell>
          <cell r="AH21">
            <v>103.90845526522872</v>
          </cell>
          <cell r="AK21">
            <v>103.90845526522872</v>
          </cell>
          <cell r="AL21">
            <v>103.90845526522872</v>
          </cell>
          <cell r="AM21">
            <v>103.90845526522872</v>
          </cell>
          <cell r="AN21">
            <v>103.90845526522872</v>
          </cell>
          <cell r="AQ21">
            <v>103.90845526522872</v>
          </cell>
          <cell r="AR21">
            <v>103.90845526522872</v>
          </cell>
          <cell r="AS21">
            <v>103.90845526522872</v>
          </cell>
          <cell r="AT21">
            <v>103.90845526522872</v>
          </cell>
          <cell r="AW21">
            <v>103.90845526522872</v>
          </cell>
          <cell r="AX21">
            <v>103.90845526522872</v>
          </cell>
          <cell r="AY21">
            <v>103.90845526522872</v>
          </cell>
          <cell r="AZ21">
            <v>103.90845526522872</v>
          </cell>
          <cell r="BC21">
            <v>103.90845526522872</v>
          </cell>
          <cell r="BD21">
            <v>103.90845526522872</v>
          </cell>
          <cell r="BE21">
            <v>103.90845526522872</v>
          </cell>
          <cell r="BF21">
            <v>103.90845526522872</v>
          </cell>
          <cell r="BI21">
            <v>103.90845526522872</v>
          </cell>
          <cell r="BJ21">
            <v>103.90845526522872</v>
          </cell>
          <cell r="BK21">
            <v>103.90845526522872</v>
          </cell>
          <cell r="BL21">
            <v>103.90845526522872</v>
          </cell>
          <cell r="BO21">
            <v>103.90845526522872</v>
          </cell>
          <cell r="BP21">
            <v>103.90845526522872</v>
          </cell>
          <cell r="BQ21">
            <v>103.90845526522872</v>
          </cell>
          <cell r="BR21">
            <v>103.90845526522872</v>
          </cell>
          <cell r="BU21">
            <v>103.90845526522872</v>
          </cell>
          <cell r="BV21">
            <v>103.90845526522872</v>
          </cell>
          <cell r="BW21">
            <v>103.90845526522872</v>
          </cell>
          <cell r="BX21">
            <v>103.90845526522872</v>
          </cell>
          <cell r="CB21">
            <v>103.90845526522872</v>
          </cell>
          <cell r="CC21">
            <v>103.90845526522872</v>
          </cell>
          <cell r="CD21">
            <v>103.90845526522872</v>
          </cell>
          <cell r="CE21">
            <v>103.90845526522872</v>
          </cell>
          <cell r="CH21">
            <v>103.90845526522872</v>
          </cell>
          <cell r="CI21">
            <v>103.90845526522872</v>
          </cell>
          <cell r="CJ21">
            <v>103.90845526522872</v>
          </cell>
          <cell r="CK21">
            <v>103.90845526522872</v>
          </cell>
          <cell r="CN21">
            <v>103.90845526522872</v>
          </cell>
          <cell r="CO21">
            <v>103.90845526522872</v>
          </cell>
          <cell r="CP21">
            <v>103.90845526522872</v>
          </cell>
          <cell r="CQ21">
            <v>103.90845526522872</v>
          </cell>
          <cell r="CT21">
            <v>103.90845526522872</v>
          </cell>
          <cell r="CU21">
            <v>103.90845526522872</v>
          </cell>
          <cell r="CV21">
            <v>103.90845526522872</v>
          </cell>
          <cell r="CW21">
            <v>103.90845526522872</v>
          </cell>
        </row>
        <row r="23">
          <cell r="D23" t="e">
            <v>#NAME?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  <cell r="T23" t="e">
            <v>#NAME?</v>
          </cell>
          <cell r="U23" t="e">
            <v>#NAME?</v>
          </cell>
          <cell r="V23" t="e">
            <v>#NAME?</v>
          </cell>
          <cell r="W23" t="e">
            <v>#NAME?</v>
          </cell>
          <cell r="X23" t="e">
            <v>#NAME?</v>
          </cell>
          <cell r="Y23" t="e">
            <v>#NAME?</v>
          </cell>
          <cell r="Z23" t="e">
            <v>#NAME?</v>
          </cell>
          <cell r="AA23" t="e">
            <v>#NAME?</v>
          </cell>
          <cell r="AB23" t="e">
            <v>#NAME?</v>
          </cell>
          <cell r="AC23" t="e">
            <v>#NAME?</v>
          </cell>
          <cell r="AD23" t="e">
            <v>#NAME?</v>
          </cell>
          <cell r="AE23" t="e">
            <v>#NAME?</v>
          </cell>
          <cell r="AF23" t="e">
            <v>#NAME?</v>
          </cell>
          <cell r="AG23" t="e">
            <v>#NAME?</v>
          </cell>
          <cell r="AH23" t="e">
            <v>#NAME?</v>
          </cell>
          <cell r="AI23" t="e">
            <v>#NAME?</v>
          </cell>
          <cell r="AJ23" t="e">
            <v>#NAME?</v>
          </cell>
          <cell r="AK23" t="e">
            <v>#NAME?</v>
          </cell>
          <cell r="AL23" t="e">
            <v>#NAME?</v>
          </cell>
          <cell r="AM23" t="e">
            <v>#NAME?</v>
          </cell>
          <cell r="AN23" t="e">
            <v>#NAME?</v>
          </cell>
          <cell r="AO23" t="e">
            <v>#NAME?</v>
          </cell>
          <cell r="AP23" t="e">
            <v>#NAME?</v>
          </cell>
          <cell r="AQ23" t="e">
            <v>#NAME?</v>
          </cell>
          <cell r="AR23" t="e">
            <v>#NAME?</v>
          </cell>
          <cell r="AS23" t="e">
            <v>#NAME?</v>
          </cell>
          <cell r="AT23" t="e">
            <v>#NAME?</v>
          </cell>
          <cell r="AU23" t="e">
            <v>#NAME?</v>
          </cell>
          <cell r="AV23" t="e">
            <v>#NAME?</v>
          </cell>
          <cell r="AW23" t="e">
            <v>#NAME?</v>
          </cell>
          <cell r="AX23" t="e">
            <v>#NAME?</v>
          </cell>
          <cell r="AY23" t="e">
            <v>#NAME?</v>
          </cell>
          <cell r="AZ23" t="e">
            <v>#NAME?</v>
          </cell>
          <cell r="BA23" t="e">
            <v>#NAME?</v>
          </cell>
          <cell r="BB23" t="e">
            <v>#NAME?</v>
          </cell>
          <cell r="BC23" t="e">
            <v>#NAME?</v>
          </cell>
          <cell r="BD23" t="e">
            <v>#NAME?</v>
          </cell>
          <cell r="BE23" t="e">
            <v>#NAME?</v>
          </cell>
          <cell r="BF23" t="e">
            <v>#NAME?</v>
          </cell>
          <cell r="BG23" t="e">
            <v>#NAME?</v>
          </cell>
          <cell r="BH23" t="e">
            <v>#NAME?</v>
          </cell>
          <cell r="BI23" t="e">
            <v>#NAME?</v>
          </cell>
          <cell r="BJ23" t="e">
            <v>#NAME?</v>
          </cell>
          <cell r="BK23" t="e">
            <v>#NAME?</v>
          </cell>
          <cell r="BL23" t="e">
            <v>#NAME?</v>
          </cell>
          <cell r="BM23" t="e">
            <v>#NAME?</v>
          </cell>
          <cell r="BN23" t="e">
            <v>#NAME?</v>
          </cell>
          <cell r="BO23" t="e">
            <v>#NAME?</v>
          </cell>
          <cell r="BP23" t="e">
            <v>#NAME?</v>
          </cell>
          <cell r="BQ23" t="e">
            <v>#NAME?</v>
          </cell>
          <cell r="BR23" t="e">
            <v>#NAME?</v>
          </cell>
          <cell r="BS23" t="e">
            <v>#NAME?</v>
          </cell>
          <cell r="BT23" t="e">
            <v>#NAME?</v>
          </cell>
          <cell r="BU23" t="e">
            <v>#NAME?</v>
          </cell>
          <cell r="BV23" t="e">
            <v>#NAME?</v>
          </cell>
          <cell r="BW23" t="e">
            <v>#NAME?</v>
          </cell>
          <cell r="BX23" t="e">
            <v>#NAME?</v>
          </cell>
          <cell r="BZ23" t="e">
            <v>#NAME?</v>
          </cell>
          <cell r="CA23" t="e">
            <v>#NAME?</v>
          </cell>
          <cell r="CB23" t="e">
            <v>#NAME?</v>
          </cell>
          <cell r="CC23" t="e">
            <v>#NAME?</v>
          </cell>
          <cell r="CD23" t="e">
            <v>#NAME?</v>
          </cell>
          <cell r="CE23" t="e">
            <v>#NAME?</v>
          </cell>
          <cell r="CF23" t="e">
            <v>#NAME?</v>
          </cell>
          <cell r="CG23" t="e">
            <v>#NAME?</v>
          </cell>
          <cell r="CH23" t="e">
            <v>#NAME?</v>
          </cell>
          <cell r="CI23" t="e">
            <v>#NAME?</v>
          </cell>
          <cell r="CJ23" t="e">
            <v>#NAME?</v>
          </cell>
          <cell r="CK23" t="e">
            <v>#NAME?</v>
          </cell>
          <cell r="CL23" t="e">
            <v>#NAME?</v>
          </cell>
          <cell r="CM23" t="e">
            <v>#NAME?</v>
          </cell>
          <cell r="CN23" t="e">
            <v>#NAME?</v>
          </cell>
          <cell r="CO23" t="e">
            <v>#NAME?</v>
          </cell>
          <cell r="CP23" t="e">
            <v>#NAME?</v>
          </cell>
          <cell r="CQ23" t="e">
            <v>#NAME?</v>
          </cell>
          <cell r="CR23" t="e">
            <v>#NAME?</v>
          </cell>
          <cell r="CS23" t="e">
            <v>#NAME?</v>
          </cell>
          <cell r="CT23" t="e">
            <v>#NAME?</v>
          </cell>
          <cell r="CU23" t="e">
            <v>#NAME?</v>
          </cell>
          <cell r="CV23" t="e">
            <v>#NAME?</v>
          </cell>
          <cell r="CW23" t="e">
            <v>#NAME?</v>
          </cell>
          <cell r="CX23" t="e">
            <v>#NAME?</v>
          </cell>
          <cell r="CZ23" t="e">
            <v>#NAME?</v>
          </cell>
          <cell r="DA23">
            <v>0</v>
          </cell>
          <cell r="DB23">
            <v>0</v>
          </cell>
          <cell r="DC23">
            <v>0</v>
          </cell>
        </row>
        <row r="24">
          <cell r="D24" t="e">
            <v>#NAME?</v>
          </cell>
          <cell r="E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  <cell r="U24" t="e">
            <v>#NAME?</v>
          </cell>
          <cell r="V24" t="e">
            <v>#NAME?</v>
          </cell>
          <cell r="W24" t="e">
            <v>#NAME?</v>
          </cell>
          <cell r="X24" t="e">
            <v>#NAME?</v>
          </cell>
          <cell r="Y24" t="e">
            <v>#NAME?</v>
          </cell>
          <cell r="Z24" t="e">
            <v>#NAME?</v>
          </cell>
          <cell r="AA24" t="e">
            <v>#NAME?</v>
          </cell>
          <cell r="AB24" t="e">
            <v>#NAME?</v>
          </cell>
          <cell r="AC24" t="e">
            <v>#NAME?</v>
          </cell>
          <cell r="AD24" t="e">
            <v>#NAME?</v>
          </cell>
          <cell r="AE24" t="e">
            <v>#NAME?</v>
          </cell>
          <cell r="AF24" t="e">
            <v>#NAME?</v>
          </cell>
          <cell r="AG24" t="e">
            <v>#NAME?</v>
          </cell>
          <cell r="AH24" t="e">
            <v>#NAME?</v>
          </cell>
          <cell r="AI24" t="e">
            <v>#NAME?</v>
          </cell>
          <cell r="AJ24" t="e">
            <v>#NAME?</v>
          </cell>
          <cell r="AK24" t="e">
            <v>#NAME?</v>
          </cell>
          <cell r="AL24" t="e">
            <v>#NAME?</v>
          </cell>
          <cell r="AM24" t="e">
            <v>#NAME?</v>
          </cell>
          <cell r="AN24" t="e">
            <v>#NAME?</v>
          </cell>
          <cell r="AO24" t="e">
            <v>#NAME?</v>
          </cell>
          <cell r="AP24" t="e">
            <v>#NAME?</v>
          </cell>
          <cell r="AQ24" t="e">
            <v>#NAME?</v>
          </cell>
          <cell r="AR24" t="e">
            <v>#NAME?</v>
          </cell>
          <cell r="AS24" t="e">
            <v>#NAME?</v>
          </cell>
          <cell r="AT24" t="e">
            <v>#NAME?</v>
          </cell>
          <cell r="AU24" t="e">
            <v>#NAME?</v>
          </cell>
          <cell r="AV24" t="e">
            <v>#NAME?</v>
          </cell>
          <cell r="AW24" t="e">
            <v>#NAME?</v>
          </cell>
          <cell r="AX24" t="e">
            <v>#NAME?</v>
          </cell>
          <cell r="AY24" t="e">
            <v>#NAME?</v>
          </cell>
          <cell r="AZ24" t="e">
            <v>#NAME?</v>
          </cell>
          <cell r="BA24" t="e">
            <v>#NAME?</v>
          </cell>
          <cell r="BB24" t="e">
            <v>#NAME?</v>
          </cell>
          <cell r="BC24" t="e">
            <v>#NAME?</v>
          </cell>
          <cell r="BD24" t="e">
            <v>#NAME?</v>
          </cell>
          <cell r="BE24" t="e">
            <v>#NAME?</v>
          </cell>
          <cell r="BF24" t="e">
            <v>#NAME?</v>
          </cell>
          <cell r="BG24" t="e">
            <v>#NAME?</v>
          </cell>
          <cell r="BH24" t="e">
            <v>#NAME?</v>
          </cell>
          <cell r="BI24" t="e">
            <v>#NAME?</v>
          </cell>
          <cell r="BJ24" t="e">
            <v>#NAME?</v>
          </cell>
          <cell r="BK24" t="e">
            <v>#NAME?</v>
          </cell>
          <cell r="BL24" t="e">
            <v>#NAME?</v>
          </cell>
          <cell r="BM24" t="e">
            <v>#NAME?</v>
          </cell>
          <cell r="BN24" t="e">
            <v>#NAME?</v>
          </cell>
          <cell r="BO24" t="e">
            <v>#NAME?</v>
          </cell>
          <cell r="BP24" t="e">
            <v>#NAME?</v>
          </cell>
          <cell r="BQ24" t="e">
            <v>#NAME?</v>
          </cell>
          <cell r="BR24" t="e">
            <v>#NAME?</v>
          </cell>
          <cell r="BS24" t="e">
            <v>#NAME?</v>
          </cell>
          <cell r="BT24" t="e">
            <v>#NAME?</v>
          </cell>
          <cell r="BU24" t="e">
            <v>#NAME?</v>
          </cell>
          <cell r="BV24" t="e">
            <v>#NAME?</v>
          </cell>
          <cell r="BW24" t="e">
            <v>#NAME?</v>
          </cell>
          <cell r="BX24" t="e">
            <v>#NAME?</v>
          </cell>
          <cell r="BZ24" t="e">
            <v>#NAME?</v>
          </cell>
          <cell r="CA24" t="e">
            <v>#NAME?</v>
          </cell>
          <cell r="CB24" t="e">
            <v>#NAME?</v>
          </cell>
          <cell r="CC24" t="e">
            <v>#NAME?</v>
          </cell>
          <cell r="CD24" t="e">
            <v>#NAME?</v>
          </cell>
          <cell r="CE24" t="e">
            <v>#NAME?</v>
          </cell>
          <cell r="CF24" t="e">
            <v>#NAME?</v>
          </cell>
          <cell r="CG24" t="e">
            <v>#NAME?</v>
          </cell>
          <cell r="CH24" t="e">
            <v>#NAME?</v>
          </cell>
          <cell r="CI24" t="e">
            <v>#NAME?</v>
          </cell>
          <cell r="CJ24" t="e">
            <v>#NAME?</v>
          </cell>
          <cell r="CK24" t="e">
            <v>#NAME?</v>
          </cell>
          <cell r="CL24" t="e">
            <v>#NAME?</v>
          </cell>
          <cell r="CM24" t="e">
            <v>#NAME?</v>
          </cell>
          <cell r="CN24" t="e">
            <v>#NAME?</v>
          </cell>
          <cell r="CO24" t="e">
            <v>#NAME?</v>
          </cell>
          <cell r="CP24" t="e">
            <v>#NAME?</v>
          </cell>
          <cell r="CQ24" t="e">
            <v>#NAME?</v>
          </cell>
          <cell r="CR24" t="e">
            <v>#NAME?</v>
          </cell>
          <cell r="CS24" t="e">
            <v>#NAME?</v>
          </cell>
          <cell r="CT24" t="e">
            <v>#NAME?</v>
          </cell>
          <cell r="CU24" t="e">
            <v>#NAME?</v>
          </cell>
          <cell r="CV24" t="e">
            <v>#NAME?</v>
          </cell>
          <cell r="CW24" t="e">
            <v>#NAME?</v>
          </cell>
          <cell r="CX24" t="e">
            <v>#NAME?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</row>
        <row r="25">
          <cell r="D25" t="e">
            <v>#NAME?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  <cell r="T25" t="e">
            <v>#NAME?</v>
          </cell>
          <cell r="U25" t="e">
            <v>#NAME?</v>
          </cell>
          <cell r="V25" t="e">
            <v>#NAME?</v>
          </cell>
          <cell r="W25" t="e">
            <v>#NAME?</v>
          </cell>
          <cell r="X25" t="e">
            <v>#NAME?</v>
          </cell>
          <cell r="Y25" t="e">
            <v>#NAME?</v>
          </cell>
          <cell r="Z25" t="e">
            <v>#NAME?</v>
          </cell>
          <cell r="AA25" t="e">
            <v>#NAME?</v>
          </cell>
          <cell r="AB25" t="e">
            <v>#NAME?</v>
          </cell>
          <cell r="AC25" t="e">
            <v>#NAME?</v>
          </cell>
          <cell r="AD25" t="e">
            <v>#NAME?</v>
          </cell>
          <cell r="AE25" t="e">
            <v>#NAME?</v>
          </cell>
          <cell r="AF25" t="e">
            <v>#NAME?</v>
          </cell>
          <cell r="AG25" t="e">
            <v>#NAME?</v>
          </cell>
          <cell r="AH25" t="e">
            <v>#NAME?</v>
          </cell>
          <cell r="AI25" t="e">
            <v>#NAME?</v>
          </cell>
          <cell r="AJ25" t="e">
            <v>#NAME?</v>
          </cell>
          <cell r="AK25" t="e">
            <v>#NAME?</v>
          </cell>
          <cell r="AL25" t="e">
            <v>#NAME?</v>
          </cell>
          <cell r="AM25" t="e">
            <v>#NAME?</v>
          </cell>
          <cell r="AN25" t="e">
            <v>#NAME?</v>
          </cell>
          <cell r="AO25" t="e">
            <v>#NAME?</v>
          </cell>
          <cell r="AP25" t="e">
            <v>#NAME?</v>
          </cell>
          <cell r="AQ25" t="e">
            <v>#NAME?</v>
          </cell>
          <cell r="AR25" t="e">
            <v>#NAME?</v>
          </cell>
          <cell r="AS25" t="e">
            <v>#NAME?</v>
          </cell>
          <cell r="AT25" t="e">
            <v>#NAME?</v>
          </cell>
          <cell r="AU25" t="e">
            <v>#NAME?</v>
          </cell>
          <cell r="AV25" t="e">
            <v>#NAME?</v>
          </cell>
          <cell r="AW25" t="e">
            <v>#NAME?</v>
          </cell>
          <cell r="AX25" t="e">
            <v>#NAME?</v>
          </cell>
          <cell r="AY25" t="e">
            <v>#NAME?</v>
          </cell>
          <cell r="AZ25" t="e">
            <v>#NAME?</v>
          </cell>
          <cell r="BA25" t="e">
            <v>#NAME?</v>
          </cell>
          <cell r="BB25" t="e">
            <v>#NAME?</v>
          </cell>
          <cell r="BC25" t="e">
            <v>#NAME?</v>
          </cell>
          <cell r="BD25" t="e">
            <v>#NAME?</v>
          </cell>
          <cell r="BE25" t="e">
            <v>#NAME?</v>
          </cell>
          <cell r="BF25" t="e">
            <v>#NAME?</v>
          </cell>
          <cell r="BG25" t="e">
            <v>#NAME?</v>
          </cell>
          <cell r="BH25" t="e">
            <v>#NAME?</v>
          </cell>
          <cell r="BI25" t="e">
            <v>#NAME?</v>
          </cell>
          <cell r="BJ25" t="e">
            <v>#NAME?</v>
          </cell>
          <cell r="BK25" t="e">
            <v>#NAME?</v>
          </cell>
          <cell r="BL25" t="e">
            <v>#NAME?</v>
          </cell>
          <cell r="BM25" t="e">
            <v>#NAME?</v>
          </cell>
          <cell r="BN25" t="e">
            <v>#NAME?</v>
          </cell>
          <cell r="BO25" t="e">
            <v>#NAME?</v>
          </cell>
          <cell r="BP25" t="e">
            <v>#NAME?</v>
          </cell>
          <cell r="BQ25" t="e">
            <v>#NAME?</v>
          </cell>
          <cell r="BR25" t="e">
            <v>#NAME?</v>
          </cell>
          <cell r="BS25" t="e">
            <v>#NAME?</v>
          </cell>
          <cell r="BT25" t="e">
            <v>#NAME?</v>
          </cell>
          <cell r="BU25" t="e">
            <v>#NAME?</v>
          </cell>
          <cell r="BV25" t="e">
            <v>#NAME?</v>
          </cell>
          <cell r="BW25" t="e">
            <v>#NAME?</v>
          </cell>
          <cell r="BX25" t="e">
            <v>#NAME?</v>
          </cell>
          <cell r="BZ25" t="e">
            <v>#NAME?</v>
          </cell>
          <cell r="CA25" t="e">
            <v>#NAME?</v>
          </cell>
          <cell r="CB25" t="e">
            <v>#NAME?</v>
          </cell>
          <cell r="CC25" t="e">
            <v>#NAME?</v>
          </cell>
          <cell r="CD25" t="e">
            <v>#NAME?</v>
          </cell>
          <cell r="CE25" t="e">
            <v>#NAME?</v>
          </cell>
          <cell r="CF25" t="e">
            <v>#NAME?</v>
          </cell>
          <cell r="CG25" t="e">
            <v>#NAME?</v>
          </cell>
          <cell r="CH25" t="e">
            <v>#NAME?</v>
          </cell>
          <cell r="CI25" t="e">
            <v>#NAME?</v>
          </cell>
          <cell r="CJ25" t="e">
            <v>#NAME?</v>
          </cell>
          <cell r="CK25" t="e">
            <v>#NAME?</v>
          </cell>
          <cell r="CL25" t="e">
            <v>#NAME?</v>
          </cell>
          <cell r="CM25" t="e">
            <v>#NAME?</v>
          </cell>
          <cell r="CN25" t="e">
            <v>#NAME?</v>
          </cell>
          <cell r="CO25" t="e">
            <v>#NAME?</v>
          </cell>
          <cell r="CP25" t="e">
            <v>#NAME?</v>
          </cell>
          <cell r="CQ25" t="e">
            <v>#NAME?</v>
          </cell>
          <cell r="CR25" t="e">
            <v>#NAME?</v>
          </cell>
          <cell r="CS25" t="e">
            <v>#NAME?</v>
          </cell>
          <cell r="CT25" t="e">
            <v>#NAME?</v>
          </cell>
          <cell r="CU25" t="e">
            <v>#NAME?</v>
          </cell>
          <cell r="CV25" t="e">
            <v>#NAME?</v>
          </cell>
          <cell r="CW25" t="e">
            <v>#NAME?</v>
          </cell>
          <cell r="CX25" t="e">
            <v>#NAME?</v>
          </cell>
          <cell r="CZ25" t="e">
            <v>#NAME?</v>
          </cell>
          <cell r="DA25">
            <v>0</v>
          </cell>
          <cell r="DB25">
            <v>0</v>
          </cell>
          <cell r="DC25">
            <v>0</v>
          </cell>
        </row>
        <row r="27">
          <cell r="D27" t="e">
            <v>#NAME?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  <cell r="T27" t="e">
            <v>#NAME?</v>
          </cell>
          <cell r="U27" t="e">
            <v>#NAME?</v>
          </cell>
          <cell r="V27" t="e">
            <v>#NAME?</v>
          </cell>
          <cell r="W27" t="e">
            <v>#NAME?</v>
          </cell>
          <cell r="X27" t="e">
            <v>#NAME?</v>
          </cell>
          <cell r="Y27" t="e">
            <v>#NAME?</v>
          </cell>
          <cell r="Z27" t="e">
            <v>#NAME?</v>
          </cell>
          <cell r="AA27" t="e">
            <v>#NAME?</v>
          </cell>
          <cell r="AB27" t="e">
            <v>#NAME?</v>
          </cell>
          <cell r="AC27" t="e">
            <v>#NAME?</v>
          </cell>
          <cell r="AD27" t="e">
            <v>#NAME?</v>
          </cell>
          <cell r="AE27" t="e">
            <v>#NAME?</v>
          </cell>
          <cell r="AF27" t="e">
            <v>#NAME?</v>
          </cell>
          <cell r="AG27" t="e">
            <v>#NAME?</v>
          </cell>
          <cell r="AH27" t="e">
            <v>#NAME?</v>
          </cell>
          <cell r="AI27" t="e">
            <v>#NAME?</v>
          </cell>
          <cell r="AJ27" t="e">
            <v>#NAME?</v>
          </cell>
          <cell r="AK27" t="e">
            <v>#NAME?</v>
          </cell>
          <cell r="AL27" t="e">
            <v>#NAME?</v>
          </cell>
          <cell r="AM27" t="e">
            <v>#NAME?</v>
          </cell>
          <cell r="AN27" t="e">
            <v>#NAME?</v>
          </cell>
          <cell r="AO27" t="e">
            <v>#NAME?</v>
          </cell>
          <cell r="AP27" t="e">
            <v>#NAME?</v>
          </cell>
          <cell r="AQ27" t="e">
            <v>#NAME?</v>
          </cell>
          <cell r="AR27" t="e">
            <v>#NAME?</v>
          </cell>
          <cell r="AS27" t="e">
            <v>#NAME?</v>
          </cell>
          <cell r="AT27" t="e">
            <v>#NAME?</v>
          </cell>
          <cell r="AU27" t="e">
            <v>#NAME?</v>
          </cell>
          <cell r="AV27" t="e">
            <v>#NAME?</v>
          </cell>
          <cell r="AW27" t="e">
            <v>#NAME?</v>
          </cell>
          <cell r="AX27" t="e">
            <v>#NAME?</v>
          </cell>
          <cell r="AY27" t="e">
            <v>#NAME?</v>
          </cell>
          <cell r="AZ27" t="e">
            <v>#NAME?</v>
          </cell>
          <cell r="BA27" t="e">
            <v>#NAME?</v>
          </cell>
          <cell r="BB27" t="e">
            <v>#NAME?</v>
          </cell>
          <cell r="BC27" t="e">
            <v>#NAME?</v>
          </cell>
          <cell r="BD27" t="e">
            <v>#NAME?</v>
          </cell>
          <cell r="BE27" t="e">
            <v>#NAME?</v>
          </cell>
          <cell r="BF27" t="e">
            <v>#NAME?</v>
          </cell>
          <cell r="BG27" t="e">
            <v>#NAME?</v>
          </cell>
          <cell r="BH27" t="e">
            <v>#NAME?</v>
          </cell>
          <cell r="BI27" t="e">
            <v>#NAME?</v>
          </cell>
          <cell r="BJ27" t="e">
            <v>#NAME?</v>
          </cell>
          <cell r="BK27" t="e">
            <v>#NAME?</v>
          </cell>
          <cell r="BL27" t="e">
            <v>#NAME?</v>
          </cell>
          <cell r="BM27" t="e">
            <v>#NAME?</v>
          </cell>
          <cell r="BN27" t="e">
            <v>#NAME?</v>
          </cell>
          <cell r="BO27" t="e">
            <v>#NAME?</v>
          </cell>
          <cell r="BP27" t="e">
            <v>#NAME?</v>
          </cell>
          <cell r="BQ27" t="e">
            <v>#NAME?</v>
          </cell>
          <cell r="BR27" t="e">
            <v>#NAME?</v>
          </cell>
          <cell r="BS27" t="e">
            <v>#NAME?</v>
          </cell>
          <cell r="BT27" t="e">
            <v>#NAME?</v>
          </cell>
          <cell r="BU27" t="e">
            <v>#NAME?</v>
          </cell>
          <cell r="BV27" t="e">
            <v>#NAME?</v>
          </cell>
          <cell r="BW27" t="e">
            <v>#NAME?</v>
          </cell>
          <cell r="BX27" t="e">
            <v>#NAME?</v>
          </cell>
          <cell r="BZ27" t="e">
            <v>#NAME?</v>
          </cell>
          <cell r="CA27" t="e">
            <v>#NAME?</v>
          </cell>
          <cell r="CB27" t="e">
            <v>#NAME?</v>
          </cell>
          <cell r="CC27" t="e">
            <v>#NAME?</v>
          </cell>
          <cell r="CD27" t="e">
            <v>#NAME?</v>
          </cell>
          <cell r="CE27" t="e">
            <v>#NAME?</v>
          </cell>
          <cell r="CF27" t="e">
            <v>#NAME?</v>
          </cell>
          <cell r="CG27" t="e">
            <v>#NAME?</v>
          </cell>
          <cell r="CH27" t="e">
            <v>#NAME?</v>
          </cell>
          <cell r="CI27" t="e">
            <v>#NAME?</v>
          </cell>
          <cell r="CJ27" t="e">
            <v>#NAME?</v>
          </cell>
          <cell r="CK27" t="e">
            <v>#NAME?</v>
          </cell>
          <cell r="CL27" t="e">
            <v>#NAME?</v>
          </cell>
          <cell r="CM27" t="e">
            <v>#NAME?</v>
          </cell>
          <cell r="CN27" t="e">
            <v>#NAME?</v>
          </cell>
          <cell r="CO27" t="e">
            <v>#NAME?</v>
          </cell>
          <cell r="CP27" t="e">
            <v>#NAME?</v>
          </cell>
          <cell r="CQ27" t="e">
            <v>#NAME?</v>
          </cell>
          <cell r="CR27" t="e">
            <v>#NAME?</v>
          </cell>
          <cell r="CS27" t="e">
            <v>#NAME?</v>
          </cell>
          <cell r="CT27" t="e">
            <v>#NAME?</v>
          </cell>
          <cell r="CU27" t="e">
            <v>#NAME?</v>
          </cell>
          <cell r="CV27" t="e">
            <v>#NAME?</v>
          </cell>
          <cell r="CW27" t="e">
            <v>#NAME?</v>
          </cell>
          <cell r="CX27" t="e">
            <v>#NAME?</v>
          </cell>
          <cell r="CZ27" t="e">
            <v>#NAME?</v>
          </cell>
          <cell r="DA27">
            <v>0</v>
          </cell>
          <cell r="DB27">
            <v>0</v>
          </cell>
          <cell r="DC27">
            <v>0</v>
          </cell>
        </row>
        <row r="29">
          <cell r="D29" t="e">
            <v>#NAME?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  <cell r="V29" t="e">
            <v>#NAME?</v>
          </cell>
          <cell r="W29" t="e">
            <v>#NAME?</v>
          </cell>
          <cell r="X29" t="e">
            <v>#NAME?</v>
          </cell>
          <cell r="Y29" t="e">
            <v>#NAME?</v>
          </cell>
          <cell r="Z29" t="e">
            <v>#NAME?</v>
          </cell>
          <cell r="AA29" t="e">
            <v>#NAME?</v>
          </cell>
          <cell r="AB29" t="e">
            <v>#NAME?</v>
          </cell>
          <cell r="AC29" t="e">
            <v>#NAME?</v>
          </cell>
          <cell r="AD29" t="e">
            <v>#NAME?</v>
          </cell>
          <cell r="AE29" t="e">
            <v>#NAME?</v>
          </cell>
          <cell r="AF29" t="e">
            <v>#NAME?</v>
          </cell>
          <cell r="AG29" t="e">
            <v>#NAME?</v>
          </cell>
          <cell r="AH29" t="e">
            <v>#NAME?</v>
          </cell>
          <cell r="AI29" t="e">
            <v>#NAME?</v>
          </cell>
          <cell r="AJ29" t="e">
            <v>#NAME?</v>
          </cell>
          <cell r="AK29" t="e">
            <v>#NAME?</v>
          </cell>
          <cell r="AL29" t="e">
            <v>#NAME?</v>
          </cell>
          <cell r="AM29" t="e">
            <v>#NAME?</v>
          </cell>
          <cell r="AN29" t="e">
            <v>#NAME?</v>
          </cell>
          <cell r="AO29" t="e">
            <v>#NAME?</v>
          </cell>
          <cell r="AP29" t="e">
            <v>#NAME?</v>
          </cell>
          <cell r="AQ29" t="e">
            <v>#NAME?</v>
          </cell>
          <cell r="AR29" t="e">
            <v>#NAME?</v>
          </cell>
          <cell r="AS29" t="e">
            <v>#NAME?</v>
          </cell>
          <cell r="AT29" t="e">
            <v>#NAME?</v>
          </cell>
          <cell r="AU29" t="e">
            <v>#NAME?</v>
          </cell>
          <cell r="AV29" t="e">
            <v>#NAME?</v>
          </cell>
          <cell r="AW29" t="e">
            <v>#NAME?</v>
          </cell>
          <cell r="AX29" t="e">
            <v>#NAME?</v>
          </cell>
          <cell r="AY29" t="e">
            <v>#NAME?</v>
          </cell>
          <cell r="AZ29" t="e">
            <v>#NAME?</v>
          </cell>
          <cell r="BA29" t="e">
            <v>#NAME?</v>
          </cell>
          <cell r="BB29" t="e">
            <v>#NAME?</v>
          </cell>
          <cell r="BC29" t="e">
            <v>#NAME?</v>
          </cell>
          <cell r="BD29" t="e">
            <v>#NAME?</v>
          </cell>
          <cell r="BE29" t="e">
            <v>#NAME?</v>
          </cell>
          <cell r="BF29" t="e">
            <v>#NAME?</v>
          </cell>
          <cell r="BG29" t="e">
            <v>#NAME?</v>
          </cell>
          <cell r="BH29" t="e">
            <v>#NAME?</v>
          </cell>
          <cell r="BI29" t="e">
            <v>#NAME?</v>
          </cell>
          <cell r="BJ29" t="e">
            <v>#NAME?</v>
          </cell>
          <cell r="BK29" t="e">
            <v>#NAME?</v>
          </cell>
          <cell r="BL29" t="e">
            <v>#NAME?</v>
          </cell>
          <cell r="BM29" t="e">
            <v>#NAME?</v>
          </cell>
          <cell r="BN29" t="e">
            <v>#NAME?</v>
          </cell>
          <cell r="BO29" t="e">
            <v>#NAME?</v>
          </cell>
          <cell r="BP29" t="e">
            <v>#NAME?</v>
          </cell>
          <cell r="BQ29" t="e">
            <v>#NAME?</v>
          </cell>
          <cell r="BR29" t="e">
            <v>#NAME?</v>
          </cell>
          <cell r="BS29" t="e">
            <v>#NAME?</v>
          </cell>
          <cell r="BT29" t="e">
            <v>#NAME?</v>
          </cell>
          <cell r="BU29" t="e">
            <v>#NAME?</v>
          </cell>
          <cell r="BV29" t="e">
            <v>#NAME?</v>
          </cell>
          <cell r="BW29" t="e">
            <v>#NAME?</v>
          </cell>
          <cell r="BX29" t="e">
            <v>#NAME?</v>
          </cell>
          <cell r="BZ29" t="e">
            <v>#NAME?</v>
          </cell>
          <cell r="CA29" t="e">
            <v>#NAME?</v>
          </cell>
          <cell r="CB29" t="e">
            <v>#NAME?</v>
          </cell>
          <cell r="CC29" t="e">
            <v>#NAME?</v>
          </cell>
          <cell r="CD29" t="e">
            <v>#NAME?</v>
          </cell>
          <cell r="CE29" t="e">
            <v>#NAME?</v>
          </cell>
          <cell r="CF29" t="e">
            <v>#NAME?</v>
          </cell>
          <cell r="CG29" t="e">
            <v>#NAME?</v>
          </cell>
          <cell r="CH29" t="e">
            <v>#NAME?</v>
          </cell>
          <cell r="CI29" t="e">
            <v>#NAME?</v>
          </cell>
          <cell r="CJ29" t="e">
            <v>#NAME?</v>
          </cell>
          <cell r="CK29" t="e">
            <v>#NAME?</v>
          </cell>
          <cell r="CL29" t="e">
            <v>#NAME?</v>
          </cell>
          <cell r="CM29" t="e">
            <v>#NAME?</v>
          </cell>
          <cell r="CN29" t="e">
            <v>#NAME?</v>
          </cell>
          <cell r="CO29" t="e">
            <v>#NAME?</v>
          </cell>
          <cell r="CP29" t="e">
            <v>#NAME?</v>
          </cell>
          <cell r="CQ29" t="e">
            <v>#NAME?</v>
          </cell>
          <cell r="CR29" t="e">
            <v>#NAME?</v>
          </cell>
          <cell r="CS29" t="e">
            <v>#NAME?</v>
          </cell>
          <cell r="CT29" t="e">
            <v>#NAME?</v>
          </cell>
          <cell r="CU29" t="e">
            <v>#NAME?</v>
          </cell>
          <cell r="CV29" t="e">
            <v>#NAME?</v>
          </cell>
          <cell r="CW29" t="e">
            <v>#NAME?</v>
          </cell>
          <cell r="CX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</row>
        <row r="30">
          <cell r="D30" t="e">
            <v>#NAME?</v>
          </cell>
          <cell r="E30">
            <v>0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  <cell r="V30" t="e">
            <v>#NAME?</v>
          </cell>
          <cell r="W30" t="e">
            <v>#NAME?</v>
          </cell>
          <cell r="X30" t="e">
            <v>#NAME?</v>
          </cell>
          <cell r="Y30" t="e">
            <v>#NAME?</v>
          </cell>
          <cell r="Z30" t="e">
            <v>#NAME?</v>
          </cell>
          <cell r="AA30" t="e">
            <v>#NAME?</v>
          </cell>
          <cell r="AB30" t="e">
            <v>#NAME?</v>
          </cell>
          <cell r="AC30" t="e">
            <v>#NAME?</v>
          </cell>
          <cell r="AD30" t="e">
            <v>#NAME?</v>
          </cell>
          <cell r="AE30" t="e">
            <v>#NAME?</v>
          </cell>
          <cell r="AF30" t="e">
            <v>#NAME?</v>
          </cell>
          <cell r="AG30" t="e">
            <v>#NAME?</v>
          </cell>
          <cell r="AH30" t="e">
            <v>#NAME?</v>
          </cell>
          <cell r="AI30" t="e">
            <v>#NAME?</v>
          </cell>
          <cell r="AJ30" t="e">
            <v>#NAME?</v>
          </cell>
          <cell r="AK30" t="e">
            <v>#NAME?</v>
          </cell>
          <cell r="AL30" t="e">
            <v>#NAME?</v>
          </cell>
          <cell r="AM30" t="e">
            <v>#NAME?</v>
          </cell>
          <cell r="AN30" t="e">
            <v>#NAME?</v>
          </cell>
          <cell r="AO30" t="e">
            <v>#NAME?</v>
          </cell>
          <cell r="AP30" t="e">
            <v>#NAME?</v>
          </cell>
          <cell r="AQ30" t="e">
            <v>#NAME?</v>
          </cell>
          <cell r="AR30" t="e">
            <v>#NAME?</v>
          </cell>
          <cell r="AS30" t="e">
            <v>#NAME?</v>
          </cell>
          <cell r="AT30" t="e">
            <v>#NAME?</v>
          </cell>
          <cell r="AU30" t="e">
            <v>#NAME?</v>
          </cell>
          <cell r="AV30" t="e">
            <v>#NAME?</v>
          </cell>
          <cell r="AW30" t="e">
            <v>#NAME?</v>
          </cell>
          <cell r="AX30" t="e">
            <v>#NAME?</v>
          </cell>
          <cell r="AY30" t="e">
            <v>#NAME?</v>
          </cell>
          <cell r="AZ30" t="e">
            <v>#NAME?</v>
          </cell>
          <cell r="BA30" t="e">
            <v>#NAME?</v>
          </cell>
          <cell r="BB30" t="e">
            <v>#NAME?</v>
          </cell>
          <cell r="BC30" t="e">
            <v>#NAME?</v>
          </cell>
          <cell r="BD30" t="e">
            <v>#NAME?</v>
          </cell>
          <cell r="BE30" t="e">
            <v>#NAME?</v>
          </cell>
          <cell r="BF30" t="e">
            <v>#NAME?</v>
          </cell>
          <cell r="BG30" t="e">
            <v>#NAME?</v>
          </cell>
          <cell r="BH30" t="e">
            <v>#NAME?</v>
          </cell>
          <cell r="BI30" t="e">
            <v>#NAME?</v>
          </cell>
          <cell r="BJ30" t="e">
            <v>#NAME?</v>
          </cell>
          <cell r="BK30" t="e">
            <v>#NAME?</v>
          </cell>
          <cell r="BL30" t="e">
            <v>#NAME?</v>
          </cell>
          <cell r="BM30" t="e">
            <v>#NAME?</v>
          </cell>
          <cell r="BN30" t="e">
            <v>#NAME?</v>
          </cell>
          <cell r="BO30" t="e">
            <v>#NAME?</v>
          </cell>
          <cell r="BP30" t="e">
            <v>#NAME?</v>
          </cell>
          <cell r="BQ30" t="e">
            <v>#NAME?</v>
          </cell>
          <cell r="BR30" t="e">
            <v>#NAME?</v>
          </cell>
          <cell r="BS30" t="e">
            <v>#NAME?</v>
          </cell>
          <cell r="BT30" t="e">
            <v>#NAME?</v>
          </cell>
          <cell r="BU30" t="e">
            <v>#NAME?</v>
          </cell>
          <cell r="BV30" t="e">
            <v>#NAME?</v>
          </cell>
          <cell r="BW30" t="e">
            <v>#NAME?</v>
          </cell>
          <cell r="BX30" t="e">
            <v>#NAME?</v>
          </cell>
          <cell r="BZ30" t="e">
            <v>#NAME?</v>
          </cell>
          <cell r="CA30">
            <v>0</v>
          </cell>
          <cell r="CB30" t="e">
            <v>#NAME?</v>
          </cell>
          <cell r="CC30" t="e">
            <v>#NAME?</v>
          </cell>
          <cell r="CD30" t="e">
            <v>#NAME?</v>
          </cell>
          <cell r="CE30" t="e">
            <v>#NAME?</v>
          </cell>
          <cell r="CF30" t="e">
            <v>#NAME?</v>
          </cell>
          <cell r="CG30">
            <v>0</v>
          </cell>
          <cell r="CH30" t="e">
            <v>#NAME?</v>
          </cell>
          <cell r="CI30" t="e">
            <v>#NAME?</v>
          </cell>
          <cell r="CJ30" t="e">
            <v>#NAME?</v>
          </cell>
          <cell r="CK30" t="e">
            <v>#NAME?</v>
          </cell>
          <cell r="CL30" t="e">
            <v>#NAME?</v>
          </cell>
          <cell r="CM30">
            <v>0</v>
          </cell>
          <cell r="CN30" t="e">
            <v>#NAME?</v>
          </cell>
          <cell r="CO30" t="e">
            <v>#NAME?</v>
          </cell>
          <cell r="CP30" t="e">
            <v>#NAME?</v>
          </cell>
          <cell r="CQ30" t="e">
            <v>#NAME?</v>
          </cell>
          <cell r="CR30" t="e">
            <v>#NAME?</v>
          </cell>
          <cell r="CS30">
            <v>0</v>
          </cell>
          <cell r="CT30" t="e">
            <v>#NAME?</v>
          </cell>
          <cell r="CU30" t="e">
            <v>#NAME?</v>
          </cell>
          <cell r="CV30" t="e">
            <v>#NAME?</v>
          </cell>
          <cell r="CW30" t="e">
            <v>#NAME?</v>
          </cell>
          <cell r="CX30" t="e">
            <v>#NAME?</v>
          </cell>
          <cell r="CZ30" t="e">
            <v>#NAME?</v>
          </cell>
          <cell r="DA30" t="e">
            <v>#NAME?</v>
          </cell>
          <cell r="DB30" t="e">
            <v>#NAME?</v>
          </cell>
          <cell r="DC30" t="e">
            <v>#NAME?</v>
          </cell>
        </row>
        <row r="31">
          <cell r="D31" t="e">
            <v>#NAME?</v>
          </cell>
          <cell r="E31">
            <v>0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  <cell r="N31" t="e">
            <v>#NAME?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  <cell r="V31" t="e">
            <v>#NAME?</v>
          </cell>
          <cell r="W31" t="e">
            <v>#NAME?</v>
          </cell>
          <cell r="X31" t="e">
            <v>#NAME?</v>
          </cell>
          <cell r="Y31" t="e">
            <v>#NAME?</v>
          </cell>
          <cell r="Z31" t="e">
            <v>#NAME?</v>
          </cell>
          <cell r="AA31" t="e">
            <v>#NAME?</v>
          </cell>
          <cell r="AB31" t="e">
            <v>#NAME?</v>
          </cell>
          <cell r="AC31" t="e">
            <v>#NAME?</v>
          </cell>
          <cell r="AD31" t="e">
            <v>#NAME?</v>
          </cell>
          <cell r="AE31" t="e">
            <v>#NAME?</v>
          </cell>
          <cell r="AF31" t="e">
            <v>#NAME?</v>
          </cell>
          <cell r="AG31" t="e">
            <v>#NAME?</v>
          </cell>
          <cell r="AH31" t="e">
            <v>#NAME?</v>
          </cell>
          <cell r="AI31" t="e">
            <v>#NAME?</v>
          </cell>
          <cell r="AJ31" t="e">
            <v>#NAME?</v>
          </cell>
          <cell r="AK31" t="e">
            <v>#NAME?</v>
          </cell>
          <cell r="AL31" t="e">
            <v>#NAME?</v>
          </cell>
          <cell r="AM31" t="e">
            <v>#NAME?</v>
          </cell>
          <cell r="AN31" t="e">
            <v>#NAME?</v>
          </cell>
          <cell r="AO31" t="e">
            <v>#NAME?</v>
          </cell>
          <cell r="AP31" t="e">
            <v>#NAME?</v>
          </cell>
          <cell r="AQ31" t="e">
            <v>#NAME?</v>
          </cell>
          <cell r="AR31" t="e">
            <v>#NAME?</v>
          </cell>
          <cell r="AS31" t="e">
            <v>#NAME?</v>
          </cell>
          <cell r="AT31" t="e">
            <v>#NAME?</v>
          </cell>
          <cell r="AU31" t="e">
            <v>#NAME?</v>
          </cell>
          <cell r="AV31" t="e">
            <v>#NAME?</v>
          </cell>
          <cell r="AW31" t="e">
            <v>#NAME?</v>
          </cell>
          <cell r="AX31" t="e">
            <v>#NAME?</v>
          </cell>
          <cell r="AY31" t="e">
            <v>#NAME?</v>
          </cell>
          <cell r="AZ31" t="e">
            <v>#NAME?</v>
          </cell>
          <cell r="BA31" t="e">
            <v>#NAME?</v>
          </cell>
          <cell r="BB31" t="e">
            <v>#NAME?</v>
          </cell>
          <cell r="BC31" t="e">
            <v>#NAME?</v>
          </cell>
          <cell r="BD31" t="e">
            <v>#NAME?</v>
          </cell>
          <cell r="BE31" t="e">
            <v>#NAME?</v>
          </cell>
          <cell r="BF31" t="e">
            <v>#NAME?</v>
          </cell>
          <cell r="BG31" t="e">
            <v>#NAME?</v>
          </cell>
          <cell r="BH31" t="e">
            <v>#NAME?</v>
          </cell>
          <cell r="BI31" t="e">
            <v>#NAME?</v>
          </cell>
          <cell r="BJ31" t="e">
            <v>#NAME?</v>
          </cell>
          <cell r="BK31" t="e">
            <v>#NAME?</v>
          </cell>
          <cell r="BL31" t="e">
            <v>#NAME?</v>
          </cell>
          <cell r="BM31" t="e">
            <v>#NAME?</v>
          </cell>
          <cell r="BN31" t="e">
            <v>#NAME?</v>
          </cell>
          <cell r="BO31" t="e">
            <v>#NAME?</v>
          </cell>
          <cell r="BP31" t="e">
            <v>#NAME?</v>
          </cell>
          <cell r="BQ31" t="e">
            <v>#NAME?</v>
          </cell>
          <cell r="BR31" t="e">
            <v>#NAME?</v>
          </cell>
          <cell r="BS31" t="e">
            <v>#NAME?</v>
          </cell>
          <cell r="BT31" t="e">
            <v>#NAME?</v>
          </cell>
          <cell r="BU31" t="e">
            <v>#NAME?</v>
          </cell>
          <cell r="BV31" t="e">
            <v>#NAME?</v>
          </cell>
          <cell r="BW31" t="e">
            <v>#NAME?</v>
          </cell>
          <cell r="BX31" t="e">
            <v>#NAME?</v>
          </cell>
          <cell r="BZ31" t="e">
            <v>#NAME?</v>
          </cell>
          <cell r="CA31">
            <v>0</v>
          </cell>
          <cell r="CB31" t="e">
            <v>#NAME?</v>
          </cell>
          <cell r="CC31" t="e">
            <v>#NAME?</v>
          </cell>
          <cell r="CD31" t="e">
            <v>#NAME?</v>
          </cell>
          <cell r="CE31" t="e">
            <v>#NAME?</v>
          </cell>
          <cell r="CF31" t="e">
            <v>#NAME?</v>
          </cell>
          <cell r="CG31">
            <v>0</v>
          </cell>
          <cell r="CH31" t="e">
            <v>#NAME?</v>
          </cell>
          <cell r="CI31" t="e">
            <v>#NAME?</v>
          </cell>
          <cell r="CJ31" t="e">
            <v>#NAME?</v>
          </cell>
          <cell r="CK31" t="e">
            <v>#NAME?</v>
          </cell>
          <cell r="CL31" t="e">
            <v>#NAME?</v>
          </cell>
          <cell r="CM31">
            <v>0</v>
          </cell>
          <cell r="CN31" t="e">
            <v>#NAME?</v>
          </cell>
          <cell r="CO31" t="e">
            <v>#NAME?</v>
          </cell>
          <cell r="CP31" t="e">
            <v>#NAME?</v>
          </cell>
          <cell r="CQ31" t="e">
            <v>#NAME?</v>
          </cell>
          <cell r="CR31" t="e">
            <v>#NAME?</v>
          </cell>
          <cell r="CS31">
            <v>0</v>
          </cell>
          <cell r="CT31" t="e">
            <v>#NAME?</v>
          </cell>
          <cell r="CU31" t="e">
            <v>#NAME?</v>
          </cell>
          <cell r="CV31" t="e">
            <v>#NAME?</v>
          </cell>
          <cell r="CW31" t="e">
            <v>#NAME?</v>
          </cell>
          <cell r="CX31" t="e">
            <v>#NAME?</v>
          </cell>
          <cell r="CZ31" t="e">
            <v>#NAME?</v>
          </cell>
          <cell r="DA31" t="e">
            <v>#NAME?</v>
          </cell>
          <cell r="DB31" t="e">
            <v>#NAME?</v>
          </cell>
          <cell r="DC31" t="e">
            <v>#NAME?</v>
          </cell>
        </row>
        <row r="33">
          <cell r="D33" t="e">
            <v>#NAME?</v>
          </cell>
          <cell r="E33" t="e">
            <v>#NAME?</v>
          </cell>
          <cell r="F33" t="e">
            <v>#NAME?</v>
          </cell>
          <cell r="G33" t="e">
            <v>#NAME?</v>
          </cell>
          <cell r="H33" t="e">
            <v>#NAME?</v>
          </cell>
          <cell r="I33" t="e">
            <v>#NAME?</v>
          </cell>
          <cell r="K33" t="e">
            <v>#NAME?</v>
          </cell>
          <cell r="L33" t="e">
            <v>#NAME?</v>
          </cell>
          <cell r="M33" t="e">
            <v>#NAME?</v>
          </cell>
          <cell r="N33" t="e">
            <v>#NAME?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  <cell r="V33" t="e">
            <v>#NAME?</v>
          </cell>
          <cell r="W33" t="e">
            <v>#NAME?</v>
          </cell>
          <cell r="X33" t="e">
            <v>#NAME?</v>
          </cell>
          <cell r="Y33" t="e">
            <v>#NAME?</v>
          </cell>
          <cell r="Z33" t="e">
            <v>#NAME?</v>
          </cell>
          <cell r="AA33" t="e">
            <v>#NAME?</v>
          </cell>
          <cell r="AB33" t="e">
            <v>#NAME?</v>
          </cell>
          <cell r="AC33" t="e">
            <v>#NAME?</v>
          </cell>
          <cell r="AD33" t="e">
            <v>#NAME?</v>
          </cell>
          <cell r="AE33" t="e">
            <v>#NAME?</v>
          </cell>
          <cell r="AF33" t="e">
            <v>#NAME?</v>
          </cell>
          <cell r="AG33" t="e">
            <v>#NAME?</v>
          </cell>
          <cell r="AH33" t="e">
            <v>#NAME?</v>
          </cell>
          <cell r="AI33" t="e">
            <v>#NAME?</v>
          </cell>
          <cell r="AJ33" t="e">
            <v>#NAME?</v>
          </cell>
          <cell r="AK33" t="e">
            <v>#NAME?</v>
          </cell>
          <cell r="AL33" t="e">
            <v>#NAME?</v>
          </cell>
          <cell r="AM33" t="e">
            <v>#NAME?</v>
          </cell>
          <cell r="AN33" t="e">
            <v>#NAME?</v>
          </cell>
          <cell r="AO33" t="e">
            <v>#NAME?</v>
          </cell>
          <cell r="AP33" t="e">
            <v>#NAME?</v>
          </cell>
          <cell r="AQ33" t="e">
            <v>#NAME?</v>
          </cell>
          <cell r="AR33" t="e">
            <v>#NAME?</v>
          </cell>
          <cell r="AS33" t="e">
            <v>#NAME?</v>
          </cell>
          <cell r="AT33" t="e">
            <v>#NAME?</v>
          </cell>
          <cell r="AU33" t="e">
            <v>#NAME?</v>
          </cell>
          <cell r="AV33" t="e">
            <v>#NAME?</v>
          </cell>
          <cell r="AW33" t="e">
            <v>#NAME?</v>
          </cell>
          <cell r="AX33" t="e">
            <v>#NAME?</v>
          </cell>
          <cell r="AY33" t="e">
            <v>#NAME?</v>
          </cell>
          <cell r="AZ33" t="e">
            <v>#NAME?</v>
          </cell>
          <cell r="BA33" t="e">
            <v>#NAME?</v>
          </cell>
          <cell r="BB33" t="e">
            <v>#NAME?</v>
          </cell>
          <cell r="BC33" t="e">
            <v>#NAME?</v>
          </cell>
          <cell r="BD33" t="e">
            <v>#NAME?</v>
          </cell>
          <cell r="BE33" t="e">
            <v>#NAME?</v>
          </cell>
          <cell r="BF33" t="e">
            <v>#NAME?</v>
          </cell>
          <cell r="BG33" t="e">
            <v>#NAME?</v>
          </cell>
          <cell r="BH33" t="e">
            <v>#NAME?</v>
          </cell>
          <cell r="BI33" t="e">
            <v>#NAME?</v>
          </cell>
          <cell r="BJ33" t="e">
            <v>#NAME?</v>
          </cell>
          <cell r="BK33" t="e">
            <v>#NAME?</v>
          </cell>
          <cell r="BL33" t="e">
            <v>#NAME?</v>
          </cell>
          <cell r="BM33" t="e">
            <v>#NAME?</v>
          </cell>
          <cell r="BN33" t="e">
            <v>#NAME?</v>
          </cell>
          <cell r="BO33" t="e">
            <v>#NAME?</v>
          </cell>
          <cell r="BP33" t="e">
            <v>#NAME?</v>
          </cell>
          <cell r="BQ33" t="e">
            <v>#NAME?</v>
          </cell>
          <cell r="BR33" t="e">
            <v>#NAME?</v>
          </cell>
          <cell r="BS33" t="e">
            <v>#NAME?</v>
          </cell>
          <cell r="BT33" t="e">
            <v>#NAME?</v>
          </cell>
          <cell r="BU33" t="e">
            <v>#NAME?</v>
          </cell>
          <cell r="BV33" t="e">
            <v>#NAME?</v>
          </cell>
          <cell r="BW33" t="e">
            <v>#NAME?</v>
          </cell>
          <cell r="BX33" t="e">
            <v>#NAME?</v>
          </cell>
          <cell r="BZ33" t="e">
            <v>#NAME?</v>
          </cell>
          <cell r="CA33" t="e">
            <v>#NAME?</v>
          </cell>
          <cell r="CB33" t="e">
            <v>#NAME?</v>
          </cell>
          <cell r="CC33" t="e">
            <v>#NAME?</v>
          </cell>
          <cell r="CD33" t="e">
            <v>#NAME?</v>
          </cell>
          <cell r="CE33" t="e">
            <v>#NAME?</v>
          </cell>
          <cell r="CF33" t="e">
            <v>#NAME?</v>
          </cell>
          <cell r="CG33" t="e">
            <v>#NAME?</v>
          </cell>
          <cell r="CH33" t="e">
            <v>#NAME?</v>
          </cell>
          <cell r="CI33" t="e">
            <v>#NAME?</v>
          </cell>
          <cell r="CJ33" t="e">
            <v>#NAME?</v>
          </cell>
          <cell r="CK33" t="e">
            <v>#NAME?</v>
          </cell>
          <cell r="CL33" t="e">
            <v>#NAME?</v>
          </cell>
          <cell r="CM33" t="e">
            <v>#NAME?</v>
          </cell>
          <cell r="CN33" t="e">
            <v>#NAME?</v>
          </cell>
          <cell r="CO33" t="e">
            <v>#NAME?</v>
          </cell>
          <cell r="CP33" t="e">
            <v>#NAME?</v>
          </cell>
          <cell r="CQ33" t="e">
            <v>#NAME?</v>
          </cell>
          <cell r="CR33" t="e">
            <v>#NAME?</v>
          </cell>
          <cell r="CS33" t="e">
            <v>#NAME?</v>
          </cell>
          <cell r="CT33" t="e">
            <v>#NAME?</v>
          </cell>
          <cell r="CU33" t="e">
            <v>#NAME?</v>
          </cell>
          <cell r="CV33" t="e">
            <v>#NAME?</v>
          </cell>
          <cell r="CW33" t="e">
            <v>#NAME?</v>
          </cell>
          <cell r="CX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</row>
        <row r="34">
          <cell r="D34" t="e">
            <v>#NAME?</v>
          </cell>
          <cell r="E34" t="e">
            <v>#NAME?</v>
          </cell>
          <cell r="F34" t="e">
            <v>#NAME?</v>
          </cell>
          <cell r="G34" t="e">
            <v>#NAME?</v>
          </cell>
          <cell r="H34" t="e">
            <v>#NAME?</v>
          </cell>
          <cell r="I34" t="e">
            <v>#NAME?</v>
          </cell>
          <cell r="K34" t="e">
            <v>#NAME?</v>
          </cell>
          <cell r="L34" t="e">
            <v>#NAME?</v>
          </cell>
          <cell r="M34" t="e">
            <v>#NAME?</v>
          </cell>
          <cell r="N34" t="e">
            <v>#NAME?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  <cell r="V34" t="e">
            <v>#NAME?</v>
          </cell>
          <cell r="W34" t="e">
            <v>#NAME?</v>
          </cell>
          <cell r="X34" t="e">
            <v>#NAME?</v>
          </cell>
          <cell r="Y34" t="e">
            <v>#NAME?</v>
          </cell>
          <cell r="Z34" t="e">
            <v>#NAME?</v>
          </cell>
          <cell r="AA34" t="e">
            <v>#NAME?</v>
          </cell>
          <cell r="AB34" t="e">
            <v>#NAME?</v>
          </cell>
          <cell r="AC34" t="e">
            <v>#NAME?</v>
          </cell>
          <cell r="AD34" t="e">
            <v>#NAME?</v>
          </cell>
          <cell r="AE34" t="e">
            <v>#NAME?</v>
          </cell>
          <cell r="AF34" t="e">
            <v>#NAME?</v>
          </cell>
          <cell r="AG34" t="e">
            <v>#NAME?</v>
          </cell>
          <cell r="AH34" t="e">
            <v>#NAME?</v>
          </cell>
          <cell r="AI34" t="e">
            <v>#NAME?</v>
          </cell>
          <cell r="AJ34" t="e">
            <v>#NAME?</v>
          </cell>
          <cell r="AK34" t="e">
            <v>#NAME?</v>
          </cell>
          <cell r="AL34" t="e">
            <v>#NAME?</v>
          </cell>
          <cell r="AM34" t="e">
            <v>#NAME?</v>
          </cell>
          <cell r="AN34" t="e">
            <v>#NAME?</v>
          </cell>
          <cell r="AO34" t="e">
            <v>#NAME?</v>
          </cell>
          <cell r="AP34" t="e">
            <v>#NAME?</v>
          </cell>
          <cell r="AQ34" t="e">
            <v>#NAME?</v>
          </cell>
          <cell r="AR34" t="e">
            <v>#NAME?</v>
          </cell>
          <cell r="AS34" t="e">
            <v>#NAME?</v>
          </cell>
          <cell r="AT34" t="e">
            <v>#NAME?</v>
          </cell>
          <cell r="AU34" t="e">
            <v>#NAME?</v>
          </cell>
          <cell r="AV34" t="e">
            <v>#NAME?</v>
          </cell>
          <cell r="AW34" t="e">
            <v>#NAME?</v>
          </cell>
          <cell r="AX34" t="e">
            <v>#NAME?</v>
          </cell>
          <cell r="AY34" t="e">
            <v>#NAME?</v>
          </cell>
          <cell r="AZ34" t="e">
            <v>#NAME?</v>
          </cell>
          <cell r="BA34" t="e">
            <v>#NAME?</v>
          </cell>
          <cell r="BB34" t="e">
            <v>#NAME?</v>
          </cell>
          <cell r="BC34" t="e">
            <v>#NAME?</v>
          </cell>
          <cell r="BD34" t="e">
            <v>#NAME?</v>
          </cell>
          <cell r="BE34" t="e">
            <v>#NAME?</v>
          </cell>
          <cell r="BF34" t="e">
            <v>#NAME?</v>
          </cell>
          <cell r="BG34" t="e">
            <v>#NAME?</v>
          </cell>
          <cell r="BH34" t="e">
            <v>#NAME?</v>
          </cell>
          <cell r="BI34" t="e">
            <v>#NAME?</v>
          </cell>
          <cell r="BJ34" t="e">
            <v>#NAME?</v>
          </cell>
          <cell r="BK34" t="e">
            <v>#NAME?</v>
          </cell>
          <cell r="BL34" t="e">
            <v>#NAME?</v>
          </cell>
          <cell r="BM34" t="e">
            <v>#NAME?</v>
          </cell>
          <cell r="BN34" t="e">
            <v>#NAME?</v>
          </cell>
          <cell r="BO34" t="e">
            <v>#NAME?</v>
          </cell>
          <cell r="BP34" t="e">
            <v>#NAME?</v>
          </cell>
          <cell r="BQ34" t="e">
            <v>#NAME?</v>
          </cell>
          <cell r="BR34" t="e">
            <v>#NAME?</v>
          </cell>
          <cell r="BS34" t="e">
            <v>#NAME?</v>
          </cell>
          <cell r="BT34" t="e">
            <v>#NAME?</v>
          </cell>
          <cell r="BU34" t="e">
            <v>#NAME?</v>
          </cell>
          <cell r="BV34" t="e">
            <v>#NAME?</v>
          </cell>
          <cell r="BW34" t="e">
            <v>#NAME?</v>
          </cell>
          <cell r="BX34" t="e">
            <v>#NAME?</v>
          </cell>
          <cell r="BZ34" t="e">
            <v>#NAME?</v>
          </cell>
          <cell r="CA34" t="e">
            <v>#NAME?</v>
          </cell>
          <cell r="CB34" t="e">
            <v>#NAME?</v>
          </cell>
          <cell r="CC34" t="e">
            <v>#NAME?</v>
          </cell>
          <cell r="CD34" t="e">
            <v>#NAME?</v>
          </cell>
          <cell r="CE34" t="e">
            <v>#NAME?</v>
          </cell>
          <cell r="CF34" t="e">
            <v>#NAME?</v>
          </cell>
          <cell r="CG34" t="e">
            <v>#NAME?</v>
          </cell>
          <cell r="CH34" t="e">
            <v>#NAME?</v>
          </cell>
          <cell r="CI34" t="e">
            <v>#NAME?</v>
          </cell>
          <cell r="CJ34" t="e">
            <v>#NAME?</v>
          </cell>
          <cell r="CK34" t="e">
            <v>#NAME?</v>
          </cell>
          <cell r="CL34" t="e">
            <v>#NAME?</v>
          </cell>
          <cell r="CM34" t="e">
            <v>#NAME?</v>
          </cell>
          <cell r="CN34" t="e">
            <v>#NAME?</v>
          </cell>
          <cell r="CO34" t="e">
            <v>#NAME?</v>
          </cell>
          <cell r="CP34" t="e">
            <v>#NAME?</v>
          </cell>
          <cell r="CQ34" t="e">
            <v>#NAME?</v>
          </cell>
          <cell r="CR34" t="e">
            <v>#NAME?</v>
          </cell>
          <cell r="CS34" t="e">
            <v>#NAME?</v>
          </cell>
          <cell r="CT34" t="e">
            <v>#NAME?</v>
          </cell>
          <cell r="CU34" t="e">
            <v>#NAME?</v>
          </cell>
          <cell r="CV34" t="e">
            <v>#NAME?</v>
          </cell>
          <cell r="CW34" t="e">
            <v>#NAME?</v>
          </cell>
          <cell r="CX34" t="e">
            <v>#NAME?</v>
          </cell>
          <cell r="CZ34" t="e">
            <v>#NAME?</v>
          </cell>
          <cell r="DA34" t="e">
            <v>#NAME?</v>
          </cell>
          <cell r="DB34" t="e">
            <v>#NAME?</v>
          </cell>
          <cell r="DC34" t="e">
            <v>#NAME?</v>
          </cell>
        </row>
      </sheetData>
      <sheetData sheetId="44">
        <row r="10">
          <cell r="C10" t="str">
            <v>Всего</v>
          </cell>
          <cell r="D10" t="str">
            <v>Всего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</row>
        <row r="11">
          <cell r="C11" t="str">
            <v>Всего</v>
          </cell>
          <cell r="D11" t="str">
            <v>Горячая вода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Пар 1,2-2,5 кгс/см2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Пар 2,5-7,0 кгс/см2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Пар 7,0-13,0 кгс/см2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Пар больше 13 кгс/см2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Острый и редуцированный пар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21">
          <cell r="B21" t="str">
            <v>СЦТ1</v>
          </cell>
        </row>
        <row r="26">
          <cell r="C26" t="str">
            <v>СЦТ1</v>
          </cell>
          <cell r="D26" t="str">
            <v>Всего</v>
          </cell>
          <cell r="E26" t="e">
            <v>#NAME?</v>
          </cell>
          <cell r="F26" t="e">
            <v>#NAME?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СЦТ1</v>
          </cell>
          <cell r="D27" t="str">
            <v>Горячая вода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СЦТ1</v>
          </cell>
          <cell r="D28" t="str">
            <v>Пар 1,2-2,5 кгс/см2</v>
          </cell>
          <cell r="E28" t="e">
            <v>#NAME?</v>
          </cell>
          <cell r="F28" t="e">
            <v>#NAME?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СЦТ1</v>
          </cell>
          <cell r="D29" t="str">
            <v>Пар 2,5-7,0 кгс/см2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СЦТ1</v>
          </cell>
          <cell r="D30" t="str">
            <v>Пар 7,0-13,0 кгс/см2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СЦТ1</v>
          </cell>
          <cell r="D31" t="str">
            <v>Пар больше 13 кгс/см2</v>
          </cell>
          <cell r="E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СЦТ1</v>
          </cell>
          <cell r="D32" t="str">
            <v>Острый и редуцированный пар</v>
          </cell>
          <cell r="E32" t="e">
            <v>#NAME?</v>
          </cell>
          <cell r="F32" t="e">
            <v>#NAME?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6">
          <cell r="B36" t="str">
            <v>СЦТ2</v>
          </cell>
        </row>
        <row r="41">
          <cell r="C41" t="str">
            <v>СЦТ2</v>
          </cell>
          <cell r="D41" t="str">
            <v>Всего</v>
          </cell>
          <cell r="E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</row>
        <row r="42">
          <cell r="C42" t="str">
            <v>СЦТ2</v>
          </cell>
          <cell r="D42" t="str">
            <v>Горячая вода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</row>
        <row r="43">
          <cell r="C43" t="str">
            <v>СЦТ2</v>
          </cell>
          <cell r="D43" t="str">
            <v>Пар 1,2-2,5 кгс/см2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</row>
        <row r="44">
          <cell r="C44" t="str">
            <v>СЦТ2</v>
          </cell>
          <cell r="D44" t="str">
            <v>Пар 2,5-7,0 кгс/см2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</row>
        <row r="45">
          <cell r="C45" t="str">
            <v>СЦТ2</v>
          </cell>
          <cell r="D45" t="str">
            <v>Пар 7,0-13,0 кгс/см2</v>
          </cell>
          <cell r="E45" t="e">
            <v>#NAME?</v>
          </cell>
          <cell r="F45" t="e">
            <v>#NAME?</v>
          </cell>
          <cell r="G45" t="e">
            <v>#NAME?</v>
          </cell>
          <cell r="H45" t="e">
            <v>#NAME?</v>
          </cell>
          <cell r="I45" t="e">
            <v>#NAME?</v>
          </cell>
          <cell r="J45" t="e">
            <v>#NAME?</v>
          </cell>
        </row>
        <row r="46">
          <cell r="C46" t="str">
            <v>СЦТ2</v>
          </cell>
          <cell r="D46" t="str">
            <v>Пар больше 13 кгс/см2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</row>
        <row r="47">
          <cell r="C47" t="str">
            <v>СЦТ2</v>
          </cell>
          <cell r="D47" t="str">
            <v>Острый и редуцированный пар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</row>
        <row r="51">
          <cell r="B51" t="str">
            <v>СЦТ3</v>
          </cell>
        </row>
        <row r="56">
          <cell r="C56" t="str">
            <v>СЦТ3</v>
          </cell>
          <cell r="D56" t="str">
            <v>Всего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</row>
        <row r="57">
          <cell r="C57" t="str">
            <v>СЦТ3</v>
          </cell>
          <cell r="D57" t="str">
            <v>Горячая вода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</row>
        <row r="58">
          <cell r="C58" t="str">
            <v>СЦТ3</v>
          </cell>
          <cell r="D58" t="str">
            <v>Пар 1,2-2,5 кгс/см2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</row>
        <row r="59">
          <cell r="C59" t="str">
            <v>СЦТ3</v>
          </cell>
          <cell r="D59" t="str">
            <v>Пар 2,5-7,0 кгс/см2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</row>
        <row r="60">
          <cell r="C60" t="str">
            <v>СЦТ3</v>
          </cell>
          <cell r="D60" t="str">
            <v>Пар 7,0-13,0 кгс/см2</v>
          </cell>
          <cell r="E60" t="e">
            <v>#NAME?</v>
          </cell>
          <cell r="F60" t="e">
            <v>#NAME?</v>
          </cell>
          <cell r="G60" t="e">
            <v>#NAME?</v>
          </cell>
          <cell r="H60" t="e">
            <v>#NAME?</v>
          </cell>
          <cell r="I60" t="e">
            <v>#NAME?</v>
          </cell>
          <cell r="J60" t="e">
            <v>#NAME?</v>
          </cell>
        </row>
        <row r="61">
          <cell r="C61" t="str">
            <v>СЦТ3</v>
          </cell>
          <cell r="D61" t="str">
            <v>Пар больше 13 кгс/см2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</row>
        <row r="62">
          <cell r="C62" t="str">
            <v>СЦТ3</v>
          </cell>
          <cell r="D62" t="str">
            <v>Острый и редуцированный пар</v>
          </cell>
          <cell r="E62" t="e">
            <v>#NAME?</v>
          </cell>
          <cell r="F62" t="e">
            <v>#NAME?</v>
          </cell>
          <cell r="G62" t="e">
            <v>#NAME?</v>
          </cell>
          <cell r="H62" t="e">
            <v>#NAME?</v>
          </cell>
          <cell r="I62" t="e">
            <v>#NAME?</v>
          </cell>
          <cell r="J62" t="e">
            <v>#NAME?</v>
          </cell>
        </row>
        <row r="71">
          <cell r="C71">
            <v>0</v>
          </cell>
          <cell r="D71" t="str">
            <v>Всего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</row>
        <row r="72">
          <cell r="C72">
            <v>0</v>
          </cell>
          <cell r="D72" t="str">
            <v>Горячая вода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</row>
        <row r="73">
          <cell r="C73">
            <v>0</v>
          </cell>
          <cell r="D73" t="str">
            <v>Пар 1,2-2,5 кгс/см2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</row>
        <row r="74">
          <cell r="C74">
            <v>0</v>
          </cell>
          <cell r="D74" t="str">
            <v>Пар 2,5-7,0 кгс/см2</v>
          </cell>
          <cell r="E74" t="e">
            <v>#NAME?</v>
          </cell>
          <cell r="F74" t="e">
            <v>#NAME?</v>
          </cell>
          <cell r="G74" t="e">
            <v>#NAME?</v>
          </cell>
          <cell r="H74" t="e">
            <v>#NAME?</v>
          </cell>
          <cell r="I74" t="e">
            <v>#NAME?</v>
          </cell>
          <cell r="J74" t="e">
            <v>#NAME?</v>
          </cell>
        </row>
        <row r="75">
          <cell r="C75">
            <v>0</v>
          </cell>
          <cell r="D75" t="str">
            <v>Пар 7,0-13,0 кгс/см2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</row>
        <row r="76">
          <cell r="C76">
            <v>0</v>
          </cell>
          <cell r="D76" t="str">
            <v>Пар больше 13 кгс/см2</v>
          </cell>
          <cell r="E76" t="e">
            <v>#NAME?</v>
          </cell>
          <cell r="F76" t="e">
            <v>#NAME?</v>
          </cell>
          <cell r="G76" t="e">
            <v>#NAME?</v>
          </cell>
          <cell r="H76" t="e">
            <v>#NAME?</v>
          </cell>
          <cell r="I76" t="e">
            <v>#NAME?</v>
          </cell>
          <cell r="J76" t="e">
            <v>#NAME?</v>
          </cell>
        </row>
        <row r="77">
          <cell r="C77">
            <v>0</v>
          </cell>
          <cell r="D77" t="str">
            <v>Острый и редуцированный пар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</row>
      </sheetData>
      <sheetData sheetId="45">
        <row r="4">
          <cell r="G4" t="str">
            <v>СЦТ1</v>
          </cell>
          <cell r="I4" t="str">
            <v>СЦТ2</v>
          </cell>
          <cell r="K4" t="str">
            <v>СЦТ3</v>
          </cell>
        </row>
        <row r="9">
          <cell r="D9" t="e">
            <v>#NAME?</v>
          </cell>
          <cell r="E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</row>
        <row r="10">
          <cell r="D10" t="e">
            <v>#NAME?</v>
          </cell>
          <cell r="E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</row>
        <row r="11">
          <cell r="D11" t="e">
            <v>#NAME?</v>
          </cell>
          <cell r="E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</row>
      </sheetData>
      <sheetData sheetId="46">
        <row r="4">
          <cell r="H4" t="str">
            <v>СЦТ1</v>
          </cell>
          <cell r="J4" t="str">
            <v>СЦТ2</v>
          </cell>
          <cell r="L4" t="str">
            <v>СЦТ3</v>
          </cell>
        </row>
        <row r="9">
          <cell r="E9" t="e">
            <v>#NAME?</v>
          </cell>
          <cell r="F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  <cell r="O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</row>
        <row r="13">
          <cell r="E13" t="e">
            <v>#NAME?</v>
          </cell>
          <cell r="F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</row>
        <row r="15">
          <cell r="C15" t="str">
            <v>Пар 1,2-2,5 кгс/см2</v>
          </cell>
          <cell r="E15">
            <v>1</v>
          </cell>
          <cell r="F15">
            <v>1</v>
          </cell>
          <cell r="H15">
            <v>1</v>
          </cell>
          <cell r="I15">
            <v>1</v>
          </cell>
          <cell r="J15">
            <v>1</v>
          </cell>
          <cell r="K15">
            <v>1</v>
          </cell>
          <cell r="L15">
            <v>1</v>
          </cell>
          <cell r="M15">
            <v>1</v>
          </cell>
          <cell r="N15">
            <v>1</v>
          </cell>
          <cell r="O15">
            <v>1</v>
          </cell>
        </row>
        <row r="16">
          <cell r="C16" t="str">
            <v>Пар 2,5-7,0 кгс/см2</v>
          </cell>
          <cell r="E16">
            <v>1.1000000000000001</v>
          </cell>
          <cell r="F16">
            <v>1.1000000000000001</v>
          </cell>
          <cell r="H16">
            <v>1.1000000000000001</v>
          </cell>
          <cell r="I16">
            <v>1.1000000000000001</v>
          </cell>
          <cell r="J16">
            <v>1.1000000000000001</v>
          </cell>
          <cell r="K16">
            <v>1.1000000000000001</v>
          </cell>
          <cell r="L16">
            <v>1.1000000000000001</v>
          </cell>
          <cell r="M16">
            <v>1.1000000000000001</v>
          </cell>
          <cell r="N16">
            <v>1</v>
          </cell>
          <cell r="O16">
            <v>1</v>
          </cell>
        </row>
        <row r="17">
          <cell r="C17" t="str">
            <v>Пар 7,0-13,0 кгс/см2</v>
          </cell>
          <cell r="E17">
            <v>1.1599999999999999</v>
          </cell>
          <cell r="F17">
            <v>1.1599999999999999</v>
          </cell>
          <cell r="H17">
            <v>1.1599999999999999</v>
          </cell>
          <cell r="I17">
            <v>1.1599999999999999</v>
          </cell>
          <cell r="J17">
            <v>1.1599999999999999</v>
          </cell>
          <cell r="K17">
            <v>1.1599999999999999</v>
          </cell>
          <cell r="L17">
            <v>1.1599999999999999</v>
          </cell>
          <cell r="M17">
            <v>1.1599999999999999</v>
          </cell>
          <cell r="N17">
            <v>1</v>
          </cell>
          <cell r="O17">
            <v>1</v>
          </cell>
        </row>
        <row r="18">
          <cell r="C18" t="str">
            <v>Пар больше 13 кгс/см2</v>
          </cell>
          <cell r="E18">
            <v>1.27</v>
          </cell>
          <cell r="F18">
            <v>1.27</v>
          </cell>
          <cell r="H18">
            <v>1.27</v>
          </cell>
          <cell r="I18">
            <v>1.27</v>
          </cell>
          <cell r="J18">
            <v>1.27</v>
          </cell>
          <cell r="K18">
            <v>1.27</v>
          </cell>
          <cell r="L18">
            <v>1.27</v>
          </cell>
          <cell r="M18">
            <v>1.27</v>
          </cell>
          <cell r="N18">
            <v>1</v>
          </cell>
          <cell r="O18">
            <v>1</v>
          </cell>
        </row>
        <row r="19">
          <cell r="C19" t="str">
            <v>Острый и редуцированный пар</v>
          </cell>
          <cell r="E19">
            <v>1.36</v>
          </cell>
          <cell r="F19">
            <v>1.36</v>
          </cell>
          <cell r="H19">
            <v>1.36</v>
          </cell>
          <cell r="I19">
            <v>1.36</v>
          </cell>
          <cell r="J19">
            <v>1.36</v>
          </cell>
          <cell r="K19">
            <v>1.36</v>
          </cell>
          <cell r="L19">
            <v>1.36</v>
          </cell>
          <cell r="M19">
            <v>1.36</v>
          </cell>
          <cell r="N19">
            <v>1</v>
          </cell>
          <cell r="O19">
            <v>1</v>
          </cell>
        </row>
        <row r="20">
          <cell r="C20" t="str">
            <v>Горячая вода</v>
          </cell>
          <cell r="E20">
            <v>1</v>
          </cell>
          <cell r="F20">
            <v>1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  <cell r="L20">
            <v>1</v>
          </cell>
          <cell r="M20">
            <v>1</v>
          </cell>
          <cell r="N20">
            <v>1</v>
          </cell>
          <cell r="O20">
            <v>1</v>
          </cell>
        </row>
        <row r="22">
          <cell r="C22" t="str">
            <v>Пар 1,2-2,5 кгс/см2</v>
          </cell>
          <cell r="E22" t="e">
            <v>#NAME?</v>
          </cell>
          <cell r="F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</row>
        <row r="23">
          <cell r="C23" t="str">
            <v>Пар 2,5-7,0 кгс/см2</v>
          </cell>
          <cell r="E23" t="e">
            <v>#NAME?</v>
          </cell>
          <cell r="F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</row>
        <row r="24">
          <cell r="C24" t="str">
            <v>Пар 7,0-13,0 кгс/см2</v>
          </cell>
          <cell r="E24" t="e">
            <v>#NAME?</v>
          </cell>
          <cell r="F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</row>
        <row r="25">
          <cell r="C25" t="str">
            <v>Пар больше 13 кгс/см2</v>
          </cell>
          <cell r="E25" t="e">
            <v>#NAME?</v>
          </cell>
          <cell r="F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</row>
        <row r="26">
          <cell r="C26" t="str">
            <v>Острый и редуцированный пар</v>
          </cell>
          <cell r="E26" t="e">
            <v>#NAME?</v>
          </cell>
          <cell r="F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e">
            <v>#NAME?</v>
          </cell>
          <cell r="N26" t="e">
            <v>#NAME?</v>
          </cell>
          <cell r="O26" t="e">
            <v>#NAME?</v>
          </cell>
        </row>
        <row r="27">
          <cell r="C27" t="str">
            <v>Горячая вода</v>
          </cell>
          <cell r="E27" t="e">
            <v>#NAME?</v>
          </cell>
          <cell r="F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</row>
        <row r="28">
          <cell r="E28" t="e">
            <v>#NAME?</v>
          </cell>
          <cell r="F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  <cell r="K28" t="e">
            <v>#NAME?</v>
          </cell>
          <cell r="L28" t="e">
            <v>#NAME?</v>
          </cell>
          <cell r="M28" t="e">
            <v>#NAME?</v>
          </cell>
          <cell r="N28" t="e">
            <v>#NAME?</v>
          </cell>
          <cell r="O28" t="e">
            <v>#NAME?</v>
          </cell>
        </row>
      </sheetData>
      <sheetData sheetId="47">
        <row r="14">
          <cell r="A14" t="str">
            <v>1.</v>
          </cell>
          <cell r="B14" t="str">
            <v>Объем полезного отпуска</v>
          </cell>
          <cell r="C14" t="str">
            <v>Всего</v>
          </cell>
          <cell r="D14" t="str">
            <v>тыс.Гкал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  <cell r="N14" t="e">
            <v>#NAME?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</row>
        <row r="15">
          <cell r="A15" t="str">
            <v>2.</v>
          </cell>
          <cell r="B15" t="str">
            <v>Расчетная мощность</v>
          </cell>
          <cell r="C15" t="str">
            <v>Всего</v>
          </cell>
          <cell r="D15" t="str">
            <v>Гкал/час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</row>
        <row r="17">
          <cell r="C17" t="str">
            <v>Всего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</row>
        <row r="18">
          <cell r="A18" t="str">
            <v>3.1.</v>
          </cell>
          <cell r="B18" t="str">
            <v>Ставка за мощность</v>
          </cell>
          <cell r="C18" t="str">
            <v>Всего</v>
          </cell>
          <cell r="D18" t="str">
            <v>руб/Гкал/час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</row>
        <row r="19">
          <cell r="C19" t="str">
            <v>Всего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</row>
        <row r="21">
          <cell r="C21" t="str">
            <v>Всего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  <cell r="N21" t="e">
            <v>#NAME?</v>
          </cell>
          <cell r="O21" t="e">
            <v>#NAME?</v>
          </cell>
          <cell r="P21" t="e">
            <v>#NAME?</v>
          </cell>
          <cell r="Q21" t="e">
            <v>#NAME?</v>
          </cell>
          <cell r="R21" t="e">
            <v>#NAME?</v>
          </cell>
          <cell r="S21" t="e">
            <v>#NAME?</v>
          </cell>
        </row>
        <row r="22">
          <cell r="C22" t="str">
            <v>Всего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  <cell r="P22" t="e">
            <v>#NAME?</v>
          </cell>
          <cell r="Q22" t="e">
            <v>#NAME?</v>
          </cell>
          <cell r="R22" t="e">
            <v>#NAME?</v>
          </cell>
          <cell r="S22" t="e">
            <v>#NAME?</v>
          </cell>
        </row>
        <row r="23">
          <cell r="C23" t="str">
            <v>Всего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</row>
        <row r="25">
          <cell r="C25" t="str">
            <v>Всего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</row>
        <row r="27">
          <cell r="A27" t="str">
            <v>6.</v>
          </cell>
          <cell r="B27" t="str">
            <v>Товарная продукция всего п.5*п.1</v>
          </cell>
          <cell r="C27" t="str">
            <v>Всего</v>
          </cell>
          <cell r="D27" t="str">
            <v>тыс.руб.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</row>
        <row r="28">
          <cell r="C28" t="str">
            <v>Всего</v>
          </cell>
        </row>
        <row r="29">
          <cell r="A29" t="str">
            <v>6.1.</v>
          </cell>
          <cell r="B29" t="str">
            <v>- за тепловую энергию п.3*п.1</v>
          </cell>
          <cell r="C29" t="str">
            <v>Всего</v>
          </cell>
          <cell r="D29" t="str">
            <v>тыс.руб.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</row>
        <row r="30">
          <cell r="A30" t="str">
            <v>6.2.</v>
          </cell>
          <cell r="B30" t="str">
            <v>- за услуги п.4*п. 1</v>
          </cell>
          <cell r="C30" t="str">
            <v>Всего</v>
          </cell>
          <cell r="D30" t="str">
            <v>тыс.руб.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</row>
        <row r="33">
          <cell r="B33" t="str">
            <v>СЦТ1</v>
          </cell>
        </row>
        <row r="39">
          <cell r="A39" t="str">
            <v>1.</v>
          </cell>
          <cell r="B39" t="str">
            <v>Объем полезного отпуска</v>
          </cell>
          <cell r="C39" t="str">
            <v>СЦТ1</v>
          </cell>
          <cell r="D39" t="str">
            <v>тыс.Гкал</v>
          </cell>
          <cell r="E39" t="e">
            <v>#NAME?</v>
          </cell>
          <cell r="F39" t="e">
            <v>#NAME?</v>
          </cell>
          <cell r="G39" t="e">
            <v>#NAME?</v>
          </cell>
          <cell r="H39" t="e">
            <v>#NAME?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e">
            <v>#NAME?</v>
          </cell>
          <cell r="N39" t="e">
            <v>#NAME?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</row>
        <row r="40">
          <cell r="A40" t="str">
            <v>2.</v>
          </cell>
          <cell r="B40" t="str">
            <v>Расчетная мощность</v>
          </cell>
          <cell r="C40" t="str">
            <v>СЦТ1</v>
          </cell>
          <cell r="D40" t="str">
            <v>Гкал/час</v>
          </cell>
          <cell r="E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</row>
        <row r="42">
          <cell r="C42" t="str">
            <v>СЦТ1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3">
          <cell r="A43" t="str">
            <v>3.1.</v>
          </cell>
          <cell r="B43" t="str">
            <v>Ставка за мощность</v>
          </cell>
          <cell r="C43" t="str">
            <v>СЦТ1</v>
          </cell>
          <cell r="D43" t="str">
            <v>руб/Гкал/час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  <cell r="K43" t="e">
            <v>#NAME?</v>
          </cell>
          <cell r="L43" t="e">
            <v>#NAME?</v>
          </cell>
          <cell r="M43" t="e">
            <v>#NAME?</v>
          </cell>
          <cell r="N43" t="e">
            <v>#NAME?</v>
          </cell>
          <cell r="O43" t="e">
            <v>#NAME?</v>
          </cell>
          <cell r="P43" t="e">
            <v>#NAME?</v>
          </cell>
          <cell r="Q43" t="e">
            <v>#NAME?</v>
          </cell>
          <cell r="R43" t="e">
            <v>#NAME?</v>
          </cell>
          <cell r="S43" t="e">
            <v>#NAME?</v>
          </cell>
        </row>
        <row r="44">
          <cell r="C44" t="str">
            <v>СЦТ1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6">
          <cell r="C46" t="str">
            <v>СЦТ1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</row>
        <row r="47">
          <cell r="C47" t="str">
            <v>СЦТ1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</row>
        <row r="48">
          <cell r="C48" t="str">
            <v>СЦТ1</v>
          </cell>
          <cell r="E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</row>
        <row r="50">
          <cell r="C50" t="str">
            <v>СЦТ1</v>
          </cell>
          <cell r="E50" t="e">
            <v>#NAME?</v>
          </cell>
          <cell r="F50" t="e">
            <v>#NAME?</v>
          </cell>
          <cell r="G50" t="e">
            <v>#NAME?</v>
          </cell>
          <cell r="H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e">
            <v>#NAME?</v>
          </cell>
          <cell r="N50" t="e">
            <v>#NAME?</v>
          </cell>
          <cell r="O50" t="e">
            <v>#NAME?</v>
          </cell>
          <cell r="P50" t="e">
            <v>#NAME?</v>
          </cell>
          <cell r="Q50" t="e">
            <v>#NAME?</v>
          </cell>
          <cell r="R50" t="e">
            <v>#NAME?</v>
          </cell>
          <cell r="S50" t="e">
            <v>#NAME?</v>
          </cell>
        </row>
        <row r="52">
          <cell r="A52" t="str">
            <v>6.</v>
          </cell>
          <cell r="B52" t="str">
            <v>Товарная продукция всего п.5*п.1</v>
          </cell>
          <cell r="C52" t="str">
            <v>СЦТ1</v>
          </cell>
          <cell r="D52" t="str">
            <v>тыс.руб.</v>
          </cell>
          <cell r="E52" t="e">
            <v>#NAME?</v>
          </cell>
          <cell r="F52" t="e">
            <v>#NAME?</v>
          </cell>
          <cell r="G52" t="e">
            <v>#NAME?</v>
          </cell>
          <cell r="H52" t="e">
            <v>#NAME?</v>
          </cell>
          <cell r="I52" t="e">
            <v>#NAME?</v>
          </cell>
          <cell r="J52" t="e">
            <v>#NAME?</v>
          </cell>
          <cell r="K52" t="e">
            <v>#NAME?</v>
          </cell>
          <cell r="L52" t="e">
            <v>#NAME?</v>
          </cell>
          <cell r="M52" t="e">
            <v>#NAME?</v>
          </cell>
          <cell r="N52" t="e">
            <v>#NAME?</v>
          </cell>
          <cell r="O52" t="e">
            <v>#NAME?</v>
          </cell>
          <cell r="P52" t="e">
            <v>#NAME?</v>
          </cell>
          <cell r="Q52" t="e">
            <v>#NAME?</v>
          </cell>
          <cell r="R52" t="e">
            <v>#NAME?</v>
          </cell>
          <cell r="S52" t="e">
            <v>#NAME?</v>
          </cell>
        </row>
        <row r="53">
          <cell r="C53" t="str">
            <v>СЦТ1</v>
          </cell>
        </row>
        <row r="54">
          <cell r="A54" t="str">
            <v>6.1.</v>
          </cell>
          <cell r="B54" t="str">
            <v>- за тепловую энергию п.3*п.1</v>
          </cell>
          <cell r="C54" t="str">
            <v>СЦТ1</v>
          </cell>
          <cell r="D54" t="str">
            <v>тыс.руб.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5">
          <cell r="A55" t="str">
            <v>6.2.</v>
          </cell>
          <cell r="B55" t="str">
            <v>- за услуги п.4*п. 1</v>
          </cell>
          <cell r="C55" t="str">
            <v>СЦТ1</v>
          </cell>
          <cell r="D55" t="str">
            <v>тыс.руб.</v>
          </cell>
          <cell r="E55" t="e">
            <v>#NAME?</v>
          </cell>
          <cell r="F55" t="e">
            <v>#NAME?</v>
          </cell>
          <cell r="G55" t="e">
            <v>#NAME?</v>
          </cell>
          <cell r="H55" t="e">
            <v>#NAME?</v>
          </cell>
          <cell r="I55" t="e">
            <v>#NAME?</v>
          </cell>
          <cell r="J55" t="e">
            <v>#NAME?</v>
          </cell>
          <cell r="K55" t="e">
            <v>#NAME?</v>
          </cell>
          <cell r="L55" t="e">
            <v>#NAME?</v>
          </cell>
          <cell r="M55" t="e">
            <v>#NAME?</v>
          </cell>
          <cell r="N55" t="e">
            <v>#NAME?</v>
          </cell>
          <cell r="O55" t="e">
            <v>#NAME?</v>
          </cell>
          <cell r="P55" t="e">
            <v>#NAME?</v>
          </cell>
          <cell r="Q55" t="e">
            <v>#NAME?</v>
          </cell>
          <cell r="R55" t="e">
            <v>#NAME?</v>
          </cell>
          <cell r="S55" t="e">
            <v>#NAME?</v>
          </cell>
        </row>
        <row r="58">
          <cell r="B58" t="str">
            <v>СЦТ2</v>
          </cell>
        </row>
        <row r="64">
          <cell r="A64" t="str">
            <v>1.</v>
          </cell>
          <cell r="B64" t="str">
            <v>Объем полезного отпуска</v>
          </cell>
          <cell r="C64" t="str">
            <v>СЦТ2</v>
          </cell>
          <cell r="D64" t="str">
            <v>тыс.Гкал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A65" t="str">
            <v>2.</v>
          </cell>
          <cell r="B65" t="str">
            <v>Расчетная мощность</v>
          </cell>
          <cell r="C65" t="str">
            <v>СЦТ2</v>
          </cell>
          <cell r="D65" t="str">
            <v>Гкал/час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7">
          <cell r="C67" t="str">
            <v>СЦТ2</v>
          </cell>
          <cell r="E67" t="e">
            <v>#NAME?</v>
          </cell>
          <cell r="F67" t="e">
            <v>#NAME?</v>
          </cell>
          <cell r="G67" t="e">
            <v>#NAME?</v>
          </cell>
          <cell r="H67" t="e">
            <v>#NAME?</v>
          </cell>
          <cell r="I67" t="e">
            <v>#NAME?</v>
          </cell>
          <cell r="J67" t="e">
            <v>#NAME?</v>
          </cell>
          <cell r="K67" t="e">
            <v>#NAME?</v>
          </cell>
          <cell r="L67" t="e">
            <v>#NAME?</v>
          </cell>
          <cell r="M67" t="e">
            <v>#NAME?</v>
          </cell>
          <cell r="N67" t="e">
            <v>#NAME?</v>
          </cell>
          <cell r="O67" t="e">
            <v>#NAME?</v>
          </cell>
          <cell r="P67" t="e">
            <v>#NAME?</v>
          </cell>
          <cell r="Q67" t="e">
            <v>#NAME?</v>
          </cell>
          <cell r="R67" t="e">
            <v>#NAME?</v>
          </cell>
          <cell r="S67" t="e">
            <v>#NAME?</v>
          </cell>
        </row>
        <row r="68">
          <cell r="A68" t="str">
            <v>3.1.</v>
          </cell>
          <cell r="B68" t="str">
            <v>Ставка за мощность</v>
          </cell>
          <cell r="C68" t="str">
            <v>СЦТ2</v>
          </cell>
          <cell r="D68" t="str">
            <v>руб/Гкал/час</v>
          </cell>
          <cell r="E68" t="e">
            <v>#NAME?</v>
          </cell>
          <cell r="F68" t="e">
            <v>#NAME?</v>
          </cell>
          <cell r="G68" t="e">
            <v>#NAME?</v>
          </cell>
          <cell r="H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e">
            <v>#NAME?</v>
          </cell>
          <cell r="N68" t="e">
            <v>#NAME?</v>
          </cell>
          <cell r="O68" t="e">
            <v>#NAME?</v>
          </cell>
          <cell r="P68" t="e">
            <v>#NAME?</v>
          </cell>
          <cell r="Q68" t="e">
            <v>#NAME?</v>
          </cell>
          <cell r="R68" t="e">
            <v>#NAME?</v>
          </cell>
          <cell r="S68" t="e">
            <v>#NAME?</v>
          </cell>
        </row>
        <row r="69">
          <cell r="C69" t="str">
            <v>СЦТ2</v>
          </cell>
          <cell r="E69" t="e">
            <v>#NAME?</v>
          </cell>
          <cell r="F69" t="e">
            <v>#NAME?</v>
          </cell>
          <cell r="G69" t="e">
            <v>#NAME?</v>
          </cell>
          <cell r="H69" t="e">
            <v>#NAME?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e">
            <v>#NAME?</v>
          </cell>
          <cell r="N69" t="e">
            <v>#NAME?</v>
          </cell>
          <cell r="O69" t="e">
            <v>#NAME?</v>
          </cell>
          <cell r="P69" t="e">
            <v>#NAME?</v>
          </cell>
          <cell r="Q69" t="e">
            <v>#NAME?</v>
          </cell>
          <cell r="R69" t="e">
            <v>#NAME?</v>
          </cell>
          <cell r="S69" t="e">
            <v>#NAME?</v>
          </cell>
        </row>
        <row r="71">
          <cell r="C71" t="str">
            <v>СЦТ2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  <cell r="K71" t="e">
            <v>#NAME?</v>
          </cell>
          <cell r="L71" t="e">
            <v>#NAME?</v>
          </cell>
          <cell r="M71" t="e">
            <v>#NAME?</v>
          </cell>
          <cell r="N71" t="e">
            <v>#NAME?</v>
          </cell>
          <cell r="O71" t="e">
            <v>#NAME?</v>
          </cell>
          <cell r="P71" t="e">
            <v>#NAME?</v>
          </cell>
          <cell r="Q71" t="e">
            <v>#NAME?</v>
          </cell>
          <cell r="R71" t="e">
            <v>#NAME?</v>
          </cell>
          <cell r="S71" t="e">
            <v>#NAME?</v>
          </cell>
        </row>
        <row r="72">
          <cell r="C72" t="str">
            <v>СЦТ2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</row>
        <row r="73">
          <cell r="C73" t="str">
            <v>СЦТ2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  <cell r="K73" t="e">
            <v>#NAME?</v>
          </cell>
          <cell r="L73" t="e">
            <v>#NAME?</v>
          </cell>
          <cell r="M73" t="e">
            <v>#NAME?</v>
          </cell>
          <cell r="N73" t="e">
            <v>#NAME?</v>
          </cell>
          <cell r="O73" t="e">
            <v>#NAME?</v>
          </cell>
          <cell r="P73" t="e">
            <v>#NAME?</v>
          </cell>
          <cell r="Q73" t="e">
            <v>#NAME?</v>
          </cell>
          <cell r="R73" t="e">
            <v>#NAME?</v>
          </cell>
          <cell r="S73" t="e">
            <v>#NAME?</v>
          </cell>
        </row>
        <row r="75">
          <cell r="C75" t="str">
            <v>СЦТ2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e">
            <v>#NAME?</v>
          </cell>
          <cell r="N75" t="e">
            <v>#NAME?</v>
          </cell>
          <cell r="O75" t="e">
            <v>#NAME?</v>
          </cell>
          <cell r="P75" t="e">
            <v>#NAME?</v>
          </cell>
          <cell r="Q75" t="e">
            <v>#NAME?</v>
          </cell>
          <cell r="R75" t="e">
            <v>#NAME?</v>
          </cell>
          <cell r="S75" t="e">
            <v>#NAME?</v>
          </cell>
        </row>
        <row r="77">
          <cell r="A77" t="str">
            <v>6.</v>
          </cell>
          <cell r="B77" t="str">
            <v>Товарная продукция всего п.5*п.1</v>
          </cell>
          <cell r="C77" t="str">
            <v>СЦТ2</v>
          </cell>
          <cell r="D77" t="str">
            <v>тыс.руб.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L77" t="e">
            <v>#NAME?</v>
          </cell>
          <cell r="M77" t="e">
            <v>#NAME?</v>
          </cell>
          <cell r="N77" t="e">
            <v>#NAME?</v>
          </cell>
          <cell r="O77" t="e">
            <v>#NAME?</v>
          </cell>
          <cell r="P77" t="e">
            <v>#NAME?</v>
          </cell>
          <cell r="Q77" t="e">
            <v>#NAME?</v>
          </cell>
          <cell r="R77" t="e">
            <v>#NAME?</v>
          </cell>
          <cell r="S77" t="e">
            <v>#NAME?</v>
          </cell>
        </row>
        <row r="78">
          <cell r="C78" t="str">
            <v>СЦТ2</v>
          </cell>
        </row>
        <row r="79">
          <cell r="A79" t="str">
            <v>6.1.</v>
          </cell>
          <cell r="B79" t="str">
            <v>- за тепловую энергию п.3*п.1</v>
          </cell>
          <cell r="C79" t="str">
            <v>СЦТ2</v>
          </cell>
          <cell r="D79" t="str">
            <v>тыс.руб.</v>
          </cell>
          <cell r="E79" t="e">
            <v>#NAME?</v>
          </cell>
          <cell r="F79" t="e">
            <v>#NAME?</v>
          </cell>
          <cell r="G79" t="e">
            <v>#NAME?</v>
          </cell>
          <cell r="H79" t="e">
            <v>#NAME?</v>
          </cell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  <cell r="M79" t="e">
            <v>#NAME?</v>
          </cell>
          <cell r="N79" t="e">
            <v>#NAME?</v>
          </cell>
          <cell r="O79" t="e">
            <v>#NAME?</v>
          </cell>
          <cell r="P79" t="e">
            <v>#NAME?</v>
          </cell>
          <cell r="Q79" t="e">
            <v>#NAME?</v>
          </cell>
          <cell r="R79" t="e">
            <v>#NAME?</v>
          </cell>
          <cell r="S79" t="e">
            <v>#NAME?</v>
          </cell>
        </row>
        <row r="80">
          <cell r="A80" t="str">
            <v>6.2.</v>
          </cell>
          <cell r="B80" t="str">
            <v>- за услуги п.4*п. 1</v>
          </cell>
          <cell r="C80" t="str">
            <v>СЦТ2</v>
          </cell>
          <cell r="D80" t="str">
            <v>тыс.руб.</v>
          </cell>
          <cell r="E80" t="e">
            <v>#NAME?</v>
          </cell>
          <cell r="F80" t="e">
            <v>#NAME?</v>
          </cell>
          <cell r="G80" t="e">
            <v>#NAME?</v>
          </cell>
          <cell r="H80" t="e">
            <v>#NAME?</v>
          </cell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  <cell r="M80" t="e">
            <v>#NAME?</v>
          </cell>
          <cell r="N80" t="e">
            <v>#NAME?</v>
          </cell>
          <cell r="O80" t="e">
            <v>#NAME?</v>
          </cell>
          <cell r="P80" t="e">
            <v>#NAME?</v>
          </cell>
          <cell r="Q80" t="e">
            <v>#NAME?</v>
          </cell>
          <cell r="R80" t="e">
            <v>#NAME?</v>
          </cell>
          <cell r="S80" t="e">
            <v>#NAME?</v>
          </cell>
        </row>
        <row r="83">
          <cell r="B83" t="str">
            <v>СЦТ3</v>
          </cell>
        </row>
        <row r="89">
          <cell r="A89" t="str">
            <v>1.</v>
          </cell>
          <cell r="B89" t="str">
            <v>Объем полезного отпуска</v>
          </cell>
          <cell r="C89" t="str">
            <v>СЦТ3</v>
          </cell>
          <cell r="D89" t="str">
            <v>тыс.Гкал</v>
          </cell>
          <cell r="E89" t="e">
            <v>#NAME?</v>
          </cell>
          <cell r="F89" t="e">
            <v>#NAME?</v>
          </cell>
          <cell r="G89" t="e">
            <v>#NAME?</v>
          </cell>
          <cell r="H89" t="e">
            <v>#NAME?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</row>
        <row r="90">
          <cell r="A90" t="str">
            <v>2.</v>
          </cell>
          <cell r="B90" t="str">
            <v>Расчетная мощность</v>
          </cell>
          <cell r="C90" t="str">
            <v>СЦТ3</v>
          </cell>
          <cell r="D90" t="str">
            <v>Гкал/час</v>
          </cell>
          <cell r="E90" t="e">
            <v>#NAME?</v>
          </cell>
          <cell r="F90" t="e">
            <v>#NAME?</v>
          </cell>
          <cell r="G90" t="e">
            <v>#NAME?</v>
          </cell>
          <cell r="H90" t="e">
            <v>#NAME?</v>
          </cell>
          <cell r="I90" t="e">
            <v>#NAME?</v>
          </cell>
          <cell r="J90" t="e">
            <v>#NAME?</v>
          </cell>
          <cell r="K90" t="e">
            <v>#NAME?</v>
          </cell>
          <cell r="L90" t="e">
            <v>#NAME?</v>
          </cell>
          <cell r="M90" t="e">
            <v>#NAME?</v>
          </cell>
          <cell r="N90" t="e">
            <v>#NAME?</v>
          </cell>
          <cell r="O90" t="e">
            <v>#NAME?</v>
          </cell>
          <cell r="P90" t="e">
            <v>#NAME?</v>
          </cell>
          <cell r="Q90" t="e">
            <v>#NAME?</v>
          </cell>
          <cell r="R90" t="e">
            <v>#NAME?</v>
          </cell>
          <cell r="S90" t="e">
            <v>#NAME?</v>
          </cell>
        </row>
        <row r="92">
          <cell r="C92" t="str">
            <v>СЦТ3</v>
          </cell>
          <cell r="E92" t="e">
            <v>#NAME?</v>
          </cell>
          <cell r="F92" t="e">
            <v>#NAME?</v>
          </cell>
          <cell r="G92" t="e">
            <v>#NAME?</v>
          </cell>
          <cell r="H92" t="e">
            <v>#NAME?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</row>
        <row r="93">
          <cell r="A93" t="str">
            <v>3.1.</v>
          </cell>
          <cell r="B93" t="str">
            <v>Ставка за мощность</v>
          </cell>
          <cell r="C93" t="str">
            <v>СЦТ3</v>
          </cell>
          <cell r="D93" t="str">
            <v>руб/Гкал/час</v>
          </cell>
          <cell r="E93" t="e">
            <v>#NAME?</v>
          </cell>
          <cell r="F93" t="e">
            <v>#NAME?</v>
          </cell>
          <cell r="G93" t="e">
            <v>#NAME?</v>
          </cell>
          <cell r="H93" t="e">
            <v>#NAME?</v>
          </cell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  <cell r="M93" t="e">
            <v>#NAME?</v>
          </cell>
          <cell r="N93" t="e">
            <v>#NAME?</v>
          </cell>
          <cell r="O93" t="e">
            <v>#NAME?</v>
          </cell>
          <cell r="P93" t="e">
            <v>#NAME?</v>
          </cell>
          <cell r="Q93" t="e">
            <v>#NAME?</v>
          </cell>
          <cell r="R93" t="e">
            <v>#NAME?</v>
          </cell>
          <cell r="S93" t="e">
            <v>#NAME?</v>
          </cell>
        </row>
        <row r="94">
          <cell r="C94" t="str">
            <v>СЦТ3</v>
          </cell>
          <cell r="E94" t="e">
            <v>#NAME?</v>
          </cell>
          <cell r="F94" t="e">
            <v>#NAME?</v>
          </cell>
          <cell r="G94" t="e">
            <v>#NAME?</v>
          </cell>
          <cell r="H94" t="e">
            <v>#NAME?</v>
          </cell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  <cell r="M94" t="e">
            <v>#NAME?</v>
          </cell>
          <cell r="N94" t="e">
            <v>#NAME?</v>
          </cell>
          <cell r="O94" t="e">
            <v>#NAME?</v>
          </cell>
          <cell r="P94" t="e">
            <v>#NAME?</v>
          </cell>
          <cell r="Q94" t="e">
            <v>#NAME?</v>
          </cell>
          <cell r="R94" t="e">
            <v>#NAME?</v>
          </cell>
          <cell r="S94" t="e">
            <v>#NAME?</v>
          </cell>
        </row>
        <row r="96">
          <cell r="C96" t="str">
            <v>СЦТ3</v>
          </cell>
          <cell r="E96" t="e">
            <v>#NAME?</v>
          </cell>
          <cell r="F96" t="e">
            <v>#NAME?</v>
          </cell>
          <cell r="G96" t="e">
            <v>#NAME?</v>
          </cell>
          <cell r="H96" t="e">
            <v>#NAME?</v>
          </cell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  <cell r="M96" t="e">
            <v>#NAME?</v>
          </cell>
          <cell r="N96" t="e">
            <v>#NAME?</v>
          </cell>
          <cell r="O96" t="e">
            <v>#NAME?</v>
          </cell>
          <cell r="P96" t="e">
            <v>#NAME?</v>
          </cell>
          <cell r="Q96" t="e">
            <v>#NAME?</v>
          </cell>
          <cell r="R96" t="e">
            <v>#NAME?</v>
          </cell>
          <cell r="S96" t="e">
            <v>#NAME?</v>
          </cell>
        </row>
        <row r="97">
          <cell r="C97" t="str">
            <v>СЦТ3</v>
          </cell>
          <cell r="E97" t="e">
            <v>#NAME?</v>
          </cell>
          <cell r="F97" t="e">
            <v>#NAME?</v>
          </cell>
          <cell r="G97" t="e">
            <v>#NAME?</v>
          </cell>
          <cell r="H97" t="e">
            <v>#NAME?</v>
          </cell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  <cell r="M97" t="e">
            <v>#NAME?</v>
          </cell>
          <cell r="N97" t="e">
            <v>#NAME?</v>
          </cell>
          <cell r="O97" t="e">
            <v>#NAME?</v>
          </cell>
          <cell r="P97" t="e">
            <v>#NAME?</v>
          </cell>
          <cell r="Q97" t="e">
            <v>#NAME?</v>
          </cell>
          <cell r="R97" t="e">
            <v>#NAME?</v>
          </cell>
          <cell r="S97" t="e">
            <v>#NAME?</v>
          </cell>
        </row>
        <row r="98">
          <cell r="C98" t="str">
            <v>СЦТ3</v>
          </cell>
          <cell r="E98" t="e">
            <v>#NAME?</v>
          </cell>
          <cell r="F98" t="e">
            <v>#NAME?</v>
          </cell>
          <cell r="G98" t="e">
            <v>#NAME?</v>
          </cell>
          <cell r="H98" t="e">
            <v>#NAME?</v>
          </cell>
          <cell r="I98" t="e">
            <v>#NAME?</v>
          </cell>
          <cell r="J98" t="e">
            <v>#NAME?</v>
          </cell>
          <cell r="K98" t="e">
            <v>#NAME?</v>
          </cell>
          <cell r="L98" t="e">
            <v>#NAME?</v>
          </cell>
          <cell r="M98" t="e">
            <v>#NAME?</v>
          </cell>
          <cell r="N98" t="e">
            <v>#NAME?</v>
          </cell>
          <cell r="O98" t="e">
            <v>#NAME?</v>
          </cell>
          <cell r="P98" t="e">
            <v>#NAME?</v>
          </cell>
          <cell r="Q98" t="e">
            <v>#NAME?</v>
          </cell>
          <cell r="R98" t="e">
            <v>#NAME?</v>
          </cell>
          <cell r="S98" t="e">
            <v>#NAME?</v>
          </cell>
        </row>
        <row r="100">
          <cell r="C100" t="str">
            <v>СЦТ3</v>
          </cell>
          <cell r="E100" t="e">
            <v>#NAME?</v>
          </cell>
          <cell r="F100" t="e">
            <v>#NAME?</v>
          </cell>
          <cell r="G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e">
            <v>#NAME?</v>
          </cell>
          <cell r="N100" t="e">
            <v>#NAME?</v>
          </cell>
          <cell r="O100" t="e">
            <v>#NAME?</v>
          </cell>
          <cell r="P100" t="e">
            <v>#NAME?</v>
          </cell>
          <cell r="Q100" t="e">
            <v>#NAME?</v>
          </cell>
          <cell r="R100" t="e">
            <v>#NAME?</v>
          </cell>
          <cell r="S100" t="e">
            <v>#NAME?</v>
          </cell>
        </row>
        <row r="102">
          <cell r="A102" t="str">
            <v>6.</v>
          </cell>
          <cell r="B102" t="str">
            <v>Товарная продукция всего п.5*п.1</v>
          </cell>
          <cell r="C102" t="str">
            <v>СЦТ3</v>
          </cell>
          <cell r="D102" t="str">
            <v>тыс.руб.</v>
          </cell>
          <cell r="E102" t="e">
            <v>#NAME?</v>
          </cell>
          <cell r="F102" t="e">
            <v>#NAME?</v>
          </cell>
          <cell r="G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L102" t="e">
            <v>#NAME?</v>
          </cell>
          <cell r="M102" t="e">
            <v>#NAME?</v>
          </cell>
          <cell r="N102" t="e">
            <v>#NAME?</v>
          </cell>
          <cell r="O102" t="e">
            <v>#NAME?</v>
          </cell>
          <cell r="P102" t="e">
            <v>#NAME?</v>
          </cell>
          <cell r="Q102" t="e">
            <v>#NAME?</v>
          </cell>
          <cell r="R102" t="e">
            <v>#NAME?</v>
          </cell>
          <cell r="S102" t="e">
            <v>#NAME?</v>
          </cell>
        </row>
        <row r="103">
          <cell r="C103" t="str">
            <v>СЦТ3</v>
          </cell>
        </row>
        <row r="104">
          <cell r="A104" t="str">
            <v>6.1.</v>
          </cell>
          <cell r="B104" t="str">
            <v>- за тепловую энергию п.3*п.1</v>
          </cell>
          <cell r="C104" t="str">
            <v>СЦТ3</v>
          </cell>
          <cell r="D104" t="str">
            <v>тыс.руб.</v>
          </cell>
          <cell r="E104" t="e">
            <v>#NAME?</v>
          </cell>
          <cell r="F104" t="e">
            <v>#NAME?</v>
          </cell>
          <cell r="G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L104" t="e">
            <v>#NAME?</v>
          </cell>
          <cell r="M104" t="e">
            <v>#NAME?</v>
          </cell>
          <cell r="N104" t="e">
            <v>#NAME?</v>
          </cell>
          <cell r="O104" t="e">
            <v>#NAME?</v>
          </cell>
          <cell r="P104" t="e">
            <v>#NAME?</v>
          </cell>
          <cell r="Q104" t="e">
            <v>#NAME?</v>
          </cell>
          <cell r="R104" t="e">
            <v>#NAME?</v>
          </cell>
          <cell r="S104" t="e">
            <v>#NAME?</v>
          </cell>
        </row>
        <row r="105">
          <cell r="A105" t="str">
            <v>6.2.</v>
          </cell>
          <cell r="B105" t="str">
            <v>- за услуги п.4*п. 1</v>
          </cell>
          <cell r="C105" t="str">
            <v>СЦТ3</v>
          </cell>
          <cell r="D105" t="str">
            <v>тыс.руб.</v>
          </cell>
          <cell r="E105" t="e">
            <v>#NAME?</v>
          </cell>
          <cell r="F105" t="e">
            <v>#NAME?</v>
          </cell>
          <cell r="G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L105" t="e">
            <v>#NAME?</v>
          </cell>
          <cell r="M105" t="e">
            <v>#NAME?</v>
          </cell>
          <cell r="N105" t="e">
            <v>#NAME?</v>
          </cell>
          <cell r="O105" t="e">
            <v>#NAME?</v>
          </cell>
          <cell r="P105" t="e">
            <v>#NAME?</v>
          </cell>
          <cell r="Q105" t="e">
            <v>#NAME?</v>
          </cell>
          <cell r="R105" t="e">
            <v>#NAME?</v>
          </cell>
          <cell r="S105" t="e">
            <v>#NAME?</v>
          </cell>
        </row>
        <row r="114">
          <cell r="A114" t="str">
            <v>1.</v>
          </cell>
          <cell r="B114" t="str">
            <v>Объем полезного отпуска</v>
          </cell>
          <cell r="C114">
            <v>0</v>
          </cell>
          <cell r="D114" t="str">
            <v>тыс.Гкал</v>
          </cell>
          <cell r="E114" t="e">
            <v>#NAME?</v>
          </cell>
          <cell r="F114" t="e">
            <v>#NAME?</v>
          </cell>
          <cell r="G114" t="e">
            <v>#NAME?</v>
          </cell>
          <cell r="H114" t="e">
            <v>#NAME?</v>
          </cell>
          <cell r="I114" t="e">
            <v>#NAME?</v>
          </cell>
          <cell r="J114" t="e">
            <v>#NAME?</v>
          </cell>
          <cell r="K114" t="e">
            <v>#NAME?</v>
          </cell>
          <cell r="L114" t="e">
            <v>#NAME?</v>
          </cell>
          <cell r="M114" t="e">
            <v>#NAME?</v>
          </cell>
          <cell r="N114" t="e">
            <v>#NAME?</v>
          </cell>
          <cell r="O114" t="e">
            <v>#NAME?</v>
          </cell>
          <cell r="P114" t="e">
            <v>#NAME?</v>
          </cell>
          <cell r="Q114" t="e">
            <v>#NAME?</v>
          </cell>
          <cell r="R114" t="e">
            <v>#NAME?</v>
          </cell>
          <cell r="S114" t="e">
            <v>#NAME?</v>
          </cell>
        </row>
        <row r="115">
          <cell r="A115" t="str">
            <v>2.</v>
          </cell>
          <cell r="B115" t="str">
            <v>Расчетная мощность</v>
          </cell>
          <cell r="C115">
            <v>0</v>
          </cell>
          <cell r="D115" t="str">
            <v>Гкал/час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  <cell r="J115" t="e">
            <v>#NAME?</v>
          </cell>
          <cell r="K115" t="e">
            <v>#NAME?</v>
          </cell>
          <cell r="L115" t="e">
            <v>#NAME?</v>
          </cell>
          <cell r="M115" t="e">
            <v>#NAME?</v>
          </cell>
          <cell r="N115" t="e">
            <v>#NAME?</v>
          </cell>
          <cell r="O115" t="e">
            <v>#NAME?</v>
          </cell>
          <cell r="P115" t="e">
            <v>#NAME?</v>
          </cell>
          <cell r="Q115" t="e">
            <v>#NAME?</v>
          </cell>
          <cell r="R115" t="e">
            <v>#NAME?</v>
          </cell>
          <cell r="S115" t="e">
            <v>#NAME?</v>
          </cell>
        </row>
        <row r="117">
          <cell r="C117">
            <v>0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  <cell r="J117" t="e">
            <v>#NAME?</v>
          </cell>
          <cell r="K117" t="e">
            <v>#NAME?</v>
          </cell>
          <cell r="L117" t="e">
            <v>#NAME?</v>
          </cell>
          <cell r="M117" t="e">
            <v>#NAME?</v>
          </cell>
          <cell r="N117" t="e">
            <v>#NAME?</v>
          </cell>
          <cell r="O117" t="e">
            <v>#NAME?</v>
          </cell>
          <cell r="P117" t="e">
            <v>#NAME?</v>
          </cell>
          <cell r="Q117" t="e">
            <v>#NAME?</v>
          </cell>
          <cell r="R117" t="e">
            <v>#NAME?</v>
          </cell>
          <cell r="S117" t="e">
            <v>#NAME?</v>
          </cell>
        </row>
        <row r="118">
          <cell r="A118" t="str">
            <v>3.1.</v>
          </cell>
          <cell r="B118" t="str">
            <v>Ставка за мощность</v>
          </cell>
          <cell r="C118">
            <v>0</v>
          </cell>
          <cell r="D118" t="str">
            <v>руб/Гкал/час</v>
          </cell>
          <cell r="E118" t="e">
            <v>#NAME?</v>
          </cell>
          <cell r="F118" t="e">
            <v>#NAME?</v>
          </cell>
          <cell r="G118" t="e">
            <v>#NAME?</v>
          </cell>
          <cell r="H118" t="e">
            <v>#NAME?</v>
          </cell>
          <cell r="I118" t="e">
            <v>#NAME?</v>
          </cell>
          <cell r="J118" t="e">
            <v>#NAME?</v>
          </cell>
          <cell r="K118" t="e">
            <v>#NAME?</v>
          </cell>
          <cell r="L118" t="e">
            <v>#NAME?</v>
          </cell>
          <cell r="M118" t="e">
            <v>#NAME?</v>
          </cell>
          <cell r="N118" t="e">
            <v>#NAME?</v>
          </cell>
          <cell r="O118" t="e">
            <v>#NAME?</v>
          </cell>
          <cell r="P118" t="e">
            <v>#NAME?</v>
          </cell>
          <cell r="Q118" t="e">
            <v>#NAME?</v>
          </cell>
          <cell r="R118" t="e">
            <v>#NAME?</v>
          </cell>
          <cell r="S118" t="e">
            <v>#NAME?</v>
          </cell>
        </row>
        <row r="119">
          <cell r="C119">
            <v>0</v>
          </cell>
          <cell r="E119" t="e">
            <v>#NAME?</v>
          </cell>
          <cell r="F119" t="e">
            <v>#NAME?</v>
          </cell>
          <cell r="G119" t="e">
            <v>#NAME?</v>
          </cell>
          <cell r="H119" t="e">
            <v>#NAME?</v>
          </cell>
          <cell r="I119" t="e">
            <v>#NAME?</v>
          </cell>
          <cell r="J119" t="e">
            <v>#NAME?</v>
          </cell>
          <cell r="K119" t="e">
            <v>#NAME?</v>
          </cell>
          <cell r="L119" t="e">
            <v>#NAME?</v>
          </cell>
          <cell r="M119" t="e">
            <v>#NAME?</v>
          </cell>
          <cell r="N119" t="e">
            <v>#NAME?</v>
          </cell>
          <cell r="O119" t="e">
            <v>#NAME?</v>
          </cell>
          <cell r="P119" t="e">
            <v>#NAME?</v>
          </cell>
          <cell r="Q119" t="e">
            <v>#NAME?</v>
          </cell>
          <cell r="R119" t="e">
            <v>#NAME?</v>
          </cell>
          <cell r="S119" t="e">
            <v>#NAME?</v>
          </cell>
        </row>
        <row r="121">
          <cell r="C121">
            <v>0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  <cell r="J121" t="e">
            <v>#NAME?</v>
          </cell>
          <cell r="K121" t="e">
            <v>#NAME?</v>
          </cell>
          <cell r="L121" t="e">
            <v>#NAME?</v>
          </cell>
          <cell r="M121" t="e">
            <v>#NAME?</v>
          </cell>
          <cell r="N121" t="e">
            <v>#NAME?</v>
          </cell>
          <cell r="O121" t="e">
            <v>#NAME?</v>
          </cell>
          <cell r="P121" t="e">
            <v>#NAME?</v>
          </cell>
          <cell r="Q121" t="e">
            <v>#NAME?</v>
          </cell>
          <cell r="R121" t="e">
            <v>#NAME?</v>
          </cell>
          <cell r="S121" t="e">
            <v>#NAME?</v>
          </cell>
        </row>
        <row r="122">
          <cell r="C122">
            <v>0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L122" t="e">
            <v>#NAME?</v>
          </cell>
          <cell r="M122" t="e">
            <v>#NAME?</v>
          </cell>
          <cell r="N122" t="e">
            <v>#NAME?</v>
          </cell>
          <cell r="O122" t="e">
            <v>#NAME?</v>
          </cell>
          <cell r="P122" t="e">
            <v>#NAME?</v>
          </cell>
          <cell r="Q122" t="e">
            <v>#NAME?</v>
          </cell>
          <cell r="R122" t="e">
            <v>#NAME?</v>
          </cell>
          <cell r="S122" t="e">
            <v>#NAME?</v>
          </cell>
        </row>
        <row r="123">
          <cell r="C123">
            <v>0</v>
          </cell>
          <cell r="E123" t="e">
            <v>#NAME?</v>
          </cell>
          <cell r="F123" t="e">
            <v>#NAME?</v>
          </cell>
          <cell r="G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L123" t="e">
            <v>#NAME?</v>
          </cell>
          <cell r="M123" t="e">
            <v>#NAME?</v>
          </cell>
          <cell r="N123" t="e">
            <v>#NAME?</v>
          </cell>
          <cell r="O123" t="e">
            <v>#NAME?</v>
          </cell>
          <cell r="P123" t="e">
            <v>#NAME?</v>
          </cell>
          <cell r="Q123" t="e">
            <v>#NAME?</v>
          </cell>
          <cell r="R123" t="e">
            <v>#NAME?</v>
          </cell>
          <cell r="S123" t="e">
            <v>#NAME?</v>
          </cell>
        </row>
        <row r="125">
          <cell r="C125">
            <v>0</v>
          </cell>
          <cell r="E125" t="e">
            <v>#NAME?</v>
          </cell>
          <cell r="F125" t="e">
            <v>#NAME?</v>
          </cell>
          <cell r="G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L125" t="e">
            <v>#NAME?</v>
          </cell>
          <cell r="M125" t="e">
            <v>#NAME?</v>
          </cell>
          <cell r="N125" t="e">
            <v>#NAME?</v>
          </cell>
          <cell r="O125" t="e">
            <v>#NAME?</v>
          </cell>
          <cell r="P125" t="e">
            <v>#NAME?</v>
          </cell>
          <cell r="Q125" t="e">
            <v>#NAME?</v>
          </cell>
          <cell r="R125" t="e">
            <v>#NAME?</v>
          </cell>
          <cell r="S125" t="e">
            <v>#NAME?</v>
          </cell>
        </row>
        <row r="127">
          <cell r="A127" t="str">
            <v>6.</v>
          </cell>
          <cell r="B127" t="str">
            <v>Товарная продукция всего п.5*п.1</v>
          </cell>
          <cell r="C127">
            <v>0</v>
          </cell>
          <cell r="D127" t="str">
            <v>тыс.руб.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L127" t="e">
            <v>#NAME?</v>
          </cell>
          <cell r="M127" t="e">
            <v>#NAME?</v>
          </cell>
          <cell r="N127" t="e">
            <v>#NAME?</v>
          </cell>
          <cell r="O127" t="e">
            <v>#NAME?</v>
          </cell>
          <cell r="P127" t="e">
            <v>#NAME?</v>
          </cell>
          <cell r="Q127" t="e">
            <v>#NAME?</v>
          </cell>
          <cell r="R127" t="e">
            <v>#NAME?</v>
          </cell>
          <cell r="S127" t="e">
            <v>#NAME?</v>
          </cell>
        </row>
        <row r="128">
          <cell r="C128">
            <v>0</v>
          </cell>
        </row>
        <row r="129">
          <cell r="A129" t="str">
            <v>6.1.</v>
          </cell>
          <cell r="B129" t="str">
            <v>- за тепловую энергию п.3*п.1</v>
          </cell>
          <cell r="C129">
            <v>0</v>
          </cell>
          <cell r="D129" t="str">
            <v>тыс.руб.</v>
          </cell>
          <cell r="E129" t="e">
            <v>#NAME?</v>
          </cell>
          <cell r="F129" t="e">
            <v>#NAME?</v>
          </cell>
          <cell r="G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L129" t="e">
            <v>#NAME?</v>
          </cell>
          <cell r="M129" t="e">
            <v>#NAME?</v>
          </cell>
          <cell r="N129" t="e">
            <v>#NAME?</v>
          </cell>
          <cell r="O129" t="e">
            <v>#NAME?</v>
          </cell>
          <cell r="P129" t="e">
            <v>#NAME?</v>
          </cell>
          <cell r="Q129" t="e">
            <v>#NAME?</v>
          </cell>
          <cell r="R129" t="e">
            <v>#NAME?</v>
          </cell>
          <cell r="S129" t="e">
            <v>#NAME?</v>
          </cell>
        </row>
        <row r="130">
          <cell r="A130" t="str">
            <v>6.2.</v>
          </cell>
          <cell r="B130" t="str">
            <v>- за услуги п.4*п. 1</v>
          </cell>
          <cell r="C130">
            <v>0</v>
          </cell>
          <cell r="D130" t="str">
            <v>тыс.руб.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L130" t="e">
            <v>#NAME?</v>
          </cell>
          <cell r="M130" t="e">
            <v>#NAME?</v>
          </cell>
          <cell r="N130" t="e">
            <v>#NAME?</v>
          </cell>
          <cell r="O130" t="e">
            <v>#NAME?</v>
          </cell>
          <cell r="P130" t="e">
            <v>#NAME?</v>
          </cell>
          <cell r="Q130" t="e">
            <v>#NAME?</v>
          </cell>
          <cell r="R130" t="e">
            <v>#NAME?</v>
          </cell>
          <cell r="S130" t="e">
            <v>#NAME?</v>
          </cell>
        </row>
      </sheetData>
      <sheetData sheetId="48">
        <row r="11">
          <cell r="B11" t="str">
            <v>БП №1</v>
          </cell>
        </row>
        <row r="12">
          <cell r="G12" t="e">
            <v>#NAME?</v>
          </cell>
          <cell r="H12">
            <v>103.90845526522872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</row>
        <row r="14">
          <cell r="G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str">
            <v>x</v>
          </cell>
          <cell r="N14" t="str">
            <v>x</v>
          </cell>
          <cell r="O14" t="str">
            <v>x</v>
          </cell>
          <cell r="P14" t="str">
            <v>x</v>
          </cell>
          <cell r="Q14" t="str">
            <v>x</v>
          </cell>
          <cell r="R14" t="str">
            <v>x</v>
          </cell>
          <cell r="S14" t="str">
            <v>x</v>
          </cell>
          <cell r="T14" t="str">
            <v>x</v>
          </cell>
          <cell r="U14" t="str">
            <v>x</v>
          </cell>
          <cell r="V14" t="str">
            <v>x</v>
          </cell>
          <cell r="W14" t="str">
            <v>x</v>
          </cell>
          <cell r="X14" t="str">
            <v>x</v>
          </cell>
        </row>
        <row r="15">
          <cell r="G15" t="e">
            <v>#NAME?</v>
          </cell>
          <cell r="H15">
            <v>103.90845526522872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str">
            <v>x</v>
          </cell>
          <cell r="N15" t="str">
            <v>x</v>
          </cell>
          <cell r="O15" t="str">
            <v>x</v>
          </cell>
          <cell r="P15" t="str">
            <v>x</v>
          </cell>
          <cell r="Q15" t="str">
            <v>x</v>
          </cell>
          <cell r="R15" t="str">
            <v>x</v>
          </cell>
          <cell r="S15" t="str">
            <v>x</v>
          </cell>
          <cell r="T15" t="str">
            <v>x</v>
          </cell>
          <cell r="U15" t="str">
            <v>x</v>
          </cell>
          <cell r="V15" t="str">
            <v>x</v>
          </cell>
          <cell r="W15" t="str">
            <v>x</v>
          </cell>
          <cell r="X15" t="str">
            <v>x</v>
          </cell>
        </row>
        <row r="17">
          <cell r="B17" t="str">
            <v>БП №2</v>
          </cell>
        </row>
        <row r="18">
          <cell r="G18" t="e">
            <v>#NAME?</v>
          </cell>
          <cell r="H18">
            <v>103.90845526522872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</row>
        <row r="20"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T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</row>
        <row r="21">
          <cell r="G21" t="e">
            <v>#NAME?</v>
          </cell>
          <cell r="H21">
            <v>103.90845526522872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str">
            <v>x</v>
          </cell>
          <cell r="N21" t="str">
            <v>x</v>
          </cell>
          <cell r="O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S21" t="str">
            <v>x</v>
          </cell>
          <cell r="T21" t="str">
            <v>x</v>
          </cell>
          <cell r="U21" t="str">
            <v>x</v>
          </cell>
          <cell r="V21" t="str">
            <v>x</v>
          </cell>
          <cell r="W21" t="str">
            <v>x</v>
          </cell>
          <cell r="X21" t="str">
            <v>x</v>
          </cell>
        </row>
        <row r="23">
          <cell r="B23" t="str">
            <v>БП №3</v>
          </cell>
        </row>
        <row r="24">
          <cell r="G24" t="e">
            <v>#NAME?</v>
          </cell>
          <cell r="H24">
            <v>103.90845526522872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</row>
        <row r="26">
          <cell r="G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T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</row>
        <row r="27">
          <cell r="G27" t="e">
            <v>#NAME?</v>
          </cell>
          <cell r="H27">
            <v>103.90845526522872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str">
            <v>x</v>
          </cell>
          <cell r="N27" t="str">
            <v>x</v>
          </cell>
          <cell r="O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S27" t="str">
            <v>x</v>
          </cell>
          <cell r="T27" t="str">
            <v>x</v>
          </cell>
          <cell r="U27" t="str">
            <v>x</v>
          </cell>
          <cell r="V27" t="str">
            <v>x</v>
          </cell>
          <cell r="W27" t="str">
            <v>x</v>
          </cell>
          <cell r="X27" t="str">
            <v>x</v>
          </cell>
        </row>
        <row r="29">
          <cell r="B29" t="str">
            <v>БП №4</v>
          </cell>
        </row>
        <row r="30">
          <cell r="G30" t="e">
            <v>#NAME?</v>
          </cell>
          <cell r="H30">
            <v>103.90845526522872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</row>
        <row r="32">
          <cell r="G32" t="e">
            <v>#NAME?</v>
          </cell>
          <cell r="I32" t="e">
            <v>#NAME?</v>
          </cell>
          <cell r="J32" t="e">
            <v>#NAME?</v>
          </cell>
          <cell r="K32" t="e">
            <v>#NAME?</v>
          </cell>
          <cell r="L32" t="e">
            <v>#NAME?</v>
          </cell>
          <cell r="M32" t="str">
            <v>x</v>
          </cell>
          <cell r="N32" t="str">
            <v>x</v>
          </cell>
          <cell r="O32" t="str">
            <v>x</v>
          </cell>
          <cell r="P32" t="str">
            <v>x</v>
          </cell>
          <cell r="Q32" t="str">
            <v>x</v>
          </cell>
          <cell r="R32" t="str">
            <v>x</v>
          </cell>
          <cell r="S32" t="str">
            <v>x</v>
          </cell>
          <cell r="T32" t="str">
            <v>x</v>
          </cell>
          <cell r="U32" t="str">
            <v>x</v>
          </cell>
          <cell r="V32" t="str">
            <v>x</v>
          </cell>
          <cell r="W32" t="str">
            <v>x</v>
          </cell>
          <cell r="X32" t="str">
            <v>x</v>
          </cell>
        </row>
        <row r="33">
          <cell r="G33" t="e">
            <v>#NAME?</v>
          </cell>
          <cell r="H33">
            <v>103.90845526522872</v>
          </cell>
          <cell r="I33" t="e">
            <v>#NAME?</v>
          </cell>
          <cell r="J33" t="e">
            <v>#NAME?</v>
          </cell>
          <cell r="K33" t="e">
            <v>#NAME?</v>
          </cell>
          <cell r="L33" t="e">
            <v>#NAME?</v>
          </cell>
          <cell r="M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T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</row>
        <row r="35">
          <cell r="B35" t="str">
            <v>БП №5</v>
          </cell>
        </row>
        <row r="36">
          <cell r="G36" t="e">
            <v>#NAME?</v>
          </cell>
          <cell r="H36">
            <v>103.90845526522872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  <cell r="N36" t="e">
            <v>#NAME?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</row>
        <row r="38">
          <cell r="G38" t="e">
            <v>#NAME?</v>
          </cell>
          <cell r="I38" t="e">
            <v>#NAME?</v>
          </cell>
          <cell r="J38" t="e">
            <v>#NAME?</v>
          </cell>
          <cell r="K38" t="e">
            <v>#NAME?</v>
          </cell>
          <cell r="L38" t="e">
            <v>#NAME?</v>
          </cell>
          <cell r="M38" t="str">
            <v>x</v>
          </cell>
          <cell r="N38" t="str">
            <v>x</v>
          </cell>
          <cell r="O38" t="str">
            <v>x</v>
          </cell>
          <cell r="P38" t="str">
            <v>x</v>
          </cell>
          <cell r="Q38" t="str">
            <v>x</v>
          </cell>
          <cell r="R38" t="str">
            <v>x</v>
          </cell>
          <cell r="S38" t="str">
            <v>x</v>
          </cell>
          <cell r="T38" t="str">
            <v>x</v>
          </cell>
          <cell r="U38" t="str">
            <v>x</v>
          </cell>
          <cell r="V38" t="str">
            <v>x</v>
          </cell>
          <cell r="W38" t="str">
            <v>x</v>
          </cell>
          <cell r="X38" t="str">
            <v>x</v>
          </cell>
        </row>
        <row r="39">
          <cell r="G39" t="e">
            <v>#NAME?</v>
          </cell>
          <cell r="H39">
            <v>103.90845526522872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str">
            <v>x</v>
          </cell>
          <cell r="N39" t="str">
            <v>x</v>
          </cell>
          <cell r="O39" t="str">
            <v>x</v>
          </cell>
          <cell r="P39" t="str">
            <v>x</v>
          </cell>
          <cell r="Q39" t="str">
            <v>x</v>
          </cell>
          <cell r="R39" t="str">
            <v>x</v>
          </cell>
          <cell r="S39" t="str">
            <v>x</v>
          </cell>
          <cell r="T39" t="str">
            <v>x</v>
          </cell>
          <cell r="U39" t="str">
            <v>x</v>
          </cell>
          <cell r="V39" t="str">
            <v>x</v>
          </cell>
          <cell r="W39" t="str">
            <v>x</v>
          </cell>
          <cell r="X39" t="str">
            <v>x</v>
          </cell>
        </row>
        <row r="41">
          <cell r="B41" t="str">
            <v>БП №6</v>
          </cell>
        </row>
        <row r="42">
          <cell r="G42" t="e">
            <v>#NAME?</v>
          </cell>
          <cell r="H42">
            <v>103.90845526522872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</row>
        <row r="44">
          <cell r="G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str">
            <v>x</v>
          </cell>
          <cell r="N44" t="str">
            <v>x</v>
          </cell>
          <cell r="O44" t="str">
            <v>x</v>
          </cell>
          <cell r="P44" t="str">
            <v>x</v>
          </cell>
          <cell r="Q44" t="str">
            <v>x</v>
          </cell>
          <cell r="R44" t="str">
            <v>x</v>
          </cell>
          <cell r="S44" t="str">
            <v>x</v>
          </cell>
          <cell r="T44" t="str">
            <v>x</v>
          </cell>
          <cell r="U44" t="str">
            <v>x</v>
          </cell>
          <cell r="V44" t="str">
            <v>x</v>
          </cell>
          <cell r="W44" t="str">
            <v>x</v>
          </cell>
          <cell r="X44" t="str">
            <v>x</v>
          </cell>
        </row>
        <row r="45">
          <cell r="G45" t="e">
            <v>#NAME?</v>
          </cell>
          <cell r="H45">
            <v>103.90845526522872</v>
          </cell>
          <cell r="I45" t="e">
            <v>#NAME?</v>
          </cell>
          <cell r="J45" t="e">
            <v>#NAME?</v>
          </cell>
          <cell r="K45" t="e">
            <v>#NAME?</v>
          </cell>
          <cell r="L45" t="e">
            <v>#NAME?</v>
          </cell>
          <cell r="M45" t="str">
            <v>x</v>
          </cell>
          <cell r="N45" t="str">
            <v>x</v>
          </cell>
          <cell r="O45" t="str">
            <v>x</v>
          </cell>
          <cell r="P45" t="str">
            <v>x</v>
          </cell>
          <cell r="Q45" t="str">
            <v>x</v>
          </cell>
          <cell r="R45" t="str">
            <v>x</v>
          </cell>
          <cell r="S45" t="str">
            <v>x</v>
          </cell>
          <cell r="T45" t="str">
            <v>x</v>
          </cell>
          <cell r="U45" t="str">
            <v>x</v>
          </cell>
          <cell r="V45" t="str">
            <v>x</v>
          </cell>
          <cell r="W45" t="str">
            <v>x</v>
          </cell>
          <cell r="X45" t="str">
            <v>x</v>
          </cell>
        </row>
        <row r="47">
          <cell r="B47" t="str">
            <v>БП №7</v>
          </cell>
        </row>
        <row r="48">
          <cell r="G48" t="e">
            <v>#NAME?</v>
          </cell>
          <cell r="H48">
            <v>103.90845526522872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</row>
        <row r="50">
          <cell r="G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str">
            <v>x</v>
          </cell>
          <cell r="N50" t="str">
            <v>x</v>
          </cell>
          <cell r="O50" t="str">
            <v>x</v>
          </cell>
          <cell r="P50" t="str">
            <v>x</v>
          </cell>
          <cell r="Q50" t="str">
            <v>x</v>
          </cell>
          <cell r="R50" t="str">
            <v>x</v>
          </cell>
          <cell r="S50" t="str">
            <v>x</v>
          </cell>
          <cell r="T50" t="str">
            <v>x</v>
          </cell>
          <cell r="U50" t="str">
            <v>x</v>
          </cell>
          <cell r="V50" t="str">
            <v>x</v>
          </cell>
          <cell r="W50" t="str">
            <v>x</v>
          </cell>
          <cell r="X50" t="str">
            <v>x</v>
          </cell>
        </row>
        <row r="51">
          <cell r="G51" t="e">
            <v>#NAME?</v>
          </cell>
          <cell r="H51">
            <v>103.90845526522872</v>
          </cell>
          <cell r="I51" t="e">
            <v>#NAME?</v>
          </cell>
          <cell r="J51" t="e">
            <v>#NAME?</v>
          </cell>
          <cell r="K51" t="e">
            <v>#NAME?</v>
          </cell>
          <cell r="L51" t="e">
            <v>#NAME?</v>
          </cell>
          <cell r="M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T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</row>
        <row r="53">
          <cell r="B53" t="str">
            <v>БП №8</v>
          </cell>
        </row>
        <row r="54">
          <cell r="G54" t="e">
            <v>#NAME?</v>
          </cell>
          <cell r="H54">
            <v>103.90845526522872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  <cell r="T54" t="e">
            <v>#NAME?</v>
          </cell>
        </row>
        <row r="56">
          <cell r="G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str">
            <v>x</v>
          </cell>
          <cell r="N56" t="str">
            <v>x</v>
          </cell>
          <cell r="O56" t="str">
            <v>x</v>
          </cell>
          <cell r="P56" t="str">
            <v>x</v>
          </cell>
          <cell r="Q56" t="str">
            <v>x</v>
          </cell>
          <cell r="R56" t="str">
            <v>x</v>
          </cell>
          <cell r="S56" t="str">
            <v>x</v>
          </cell>
          <cell r="T56" t="str">
            <v>x</v>
          </cell>
          <cell r="U56" t="str">
            <v>x</v>
          </cell>
          <cell r="V56" t="str">
            <v>x</v>
          </cell>
          <cell r="W56" t="str">
            <v>x</v>
          </cell>
          <cell r="X56" t="str">
            <v>x</v>
          </cell>
        </row>
        <row r="57">
          <cell r="G57" t="e">
            <v>#NAME?</v>
          </cell>
          <cell r="H57">
            <v>103.90845526522872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T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</row>
        <row r="59">
          <cell r="B59" t="str">
            <v>БП №9</v>
          </cell>
        </row>
        <row r="60">
          <cell r="G60" t="e">
            <v>#NAME?</v>
          </cell>
          <cell r="H60">
            <v>103.90845526522872</v>
          </cell>
          <cell r="I60" t="e">
            <v>#NAME?</v>
          </cell>
          <cell r="J60" t="e">
            <v>#NAME?</v>
          </cell>
          <cell r="K60" t="e">
            <v>#NAME?</v>
          </cell>
          <cell r="L60" t="e">
            <v>#NAME?</v>
          </cell>
          <cell r="M60" t="e">
            <v>#NAME?</v>
          </cell>
          <cell r="N60" t="e">
            <v>#NAME?</v>
          </cell>
          <cell r="O60" t="e">
            <v>#NAME?</v>
          </cell>
          <cell r="P60" t="e">
            <v>#NAME?</v>
          </cell>
          <cell r="Q60" t="e">
            <v>#NAME?</v>
          </cell>
          <cell r="R60" t="e">
            <v>#NAME?</v>
          </cell>
          <cell r="S60" t="e">
            <v>#NAME?</v>
          </cell>
          <cell r="T60" t="e">
            <v>#NAME?</v>
          </cell>
        </row>
        <row r="62">
          <cell r="G62" t="e">
            <v>#NAME?</v>
          </cell>
          <cell r="I62" t="e">
            <v>#NAME?</v>
          </cell>
          <cell r="J62" t="e">
            <v>#NAME?</v>
          </cell>
          <cell r="K62" t="e">
            <v>#NAME?</v>
          </cell>
          <cell r="L62" t="e">
            <v>#NAME?</v>
          </cell>
          <cell r="M62" t="str">
            <v>x</v>
          </cell>
          <cell r="N62" t="str">
            <v>x</v>
          </cell>
          <cell r="O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S62" t="str">
            <v>x</v>
          </cell>
          <cell r="T62" t="str">
            <v>x</v>
          </cell>
          <cell r="U62" t="str">
            <v>x</v>
          </cell>
          <cell r="V62" t="str">
            <v>x</v>
          </cell>
          <cell r="W62" t="str">
            <v>x</v>
          </cell>
          <cell r="X62" t="str">
            <v>x</v>
          </cell>
        </row>
        <row r="63">
          <cell r="G63" t="e">
            <v>#NAME?</v>
          </cell>
          <cell r="H63">
            <v>103.90845526522872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str">
            <v>x</v>
          </cell>
          <cell r="N63" t="str">
            <v>x</v>
          </cell>
          <cell r="O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S63" t="str">
            <v>x</v>
          </cell>
          <cell r="T63" t="str">
            <v>x</v>
          </cell>
          <cell r="U63" t="str">
            <v>x</v>
          </cell>
          <cell r="V63" t="str">
            <v>x</v>
          </cell>
          <cell r="W63" t="str">
            <v>x</v>
          </cell>
          <cell r="X63" t="str">
            <v>x</v>
          </cell>
        </row>
        <row r="65">
          <cell r="B65" t="str">
            <v>БП №10</v>
          </cell>
        </row>
        <row r="66">
          <cell r="G66" t="e">
            <v>#NAME?</v>
          </cell>
          <cell r="H66">
            <v>103.90845526522872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  <cell r="T66" t="e">
            <v>#NAME?</v>
          </cell>
        </row>
        <row r="68">
          <cell r="G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str">
            <v>x</v>
          </cell>
          <cell r="N68" t="str">
            <v>x</v>
          </cell>
          <cell r="O68" t="str">
            <v>x</v>
          </cell>
          <cell r="P68" t="str">
            <v>x</v>
          </cell>
          <cell r="Q68" t="str">
            <v>x</v>
          </cell>
          <cell r="R68" t="str">
            <v>x</v>
          </cell>
          <cell r="S68" t="str">
            <v>x</v>
          </cell>
          <cell r="T68" t="str">
            <v>x</v>
          </cell>
          <cell r="U68" t="str">
            <v>x</v>
          </cell>
          <cell r="V68" t="str">
            <v>x</v>
          </cell>
          <cell r="W68" t="str">
            <v>x</v>
          </cell>
          <cell r="X68" t="str">
            <v>x</v>
          </cell>
        </row>
        <row r="69">
          <cell r="G69" t="e">
            <v>#NAME?</v>
          </cell>
          <cell r="H69">
            <v>103.90845526522872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str">
            <v>x</v>
          </cell>
          <cell r="N69" t="str">
            <v>x</v>
          </cell>
          <cell r="O69" t="str">
            <v>x</v>
          </cell>
          <cell r="P69" t="str">
            <v>x</v>
          </cell>
          <cell r="Q69" t="str">
            <v>x</v>
          </cell>
          <cell r="R69" t="str">
            <v>x</v>
          </cell>
          <cell r="S69" t="str">
            <v>x</v>
          </cell>
          <cell r="T69" t="str">
            <v>x</v>
          </cell>
          <cell r="U69" t="str">
            <v>x</v>
          </cell>
          <cell r="V69" t="str">
            <v>x</v>
          </cell>
          <cell r="W69" t="str">
            <v>x</v>
          </cell>
          <cell r="X69" t="str">
            <v>x</v>
          </cell>
        </row>
        <row r="72">
          <cell r="G72" t="e">
            <v>#NAME?</v>
          </cell>
          <cell r="H72">
            <v>103.90845526522872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  <cell r="T72" t="e">
            <v>#NAME?</v>
          </cell>
        </row>
        <row r="74">
          <cell r="G74" t="e">
            <v>#NAME?</v>
          </cell>
          <cell r="I74" t="e">
            <v>#NAME?</v>
          </cell>
          <cell r="J74" t="e">
            <v>#NAME?</v>
          </cell>
          <cell r="K74" t="e">
            <v>#NAME?</v>
          </cell>
          <cell r="L74" t="e">
            <v>#NAME?</v>
          </cell>
          <cell r="M74" t="str">
            <v>x</v>
          </cell>
          <cell r="N74" t="str">
            <v>x</v>
          </cell>
          <cell r="O74" t="str">
            <v>x</v>
          </cell>
          <cell r="P74" t="str">
            <v>x</v>
          </cell>
          <cell r="Q74" t="str">
            <v>x</v>
          </cell>
          <cell r="R74" t="str">
            <v>x</v>
          </cell>
          <cell r="S74" t="str">
            <v>x</v>
          </cell>
          <cell r="T74" t="str">
            <v>x</v>
          </cell>
          <cell r="U74" t="str">
            <v>x</v>
          </cell>
          <cell r="V74" t="str">
            <v>x</v>
          </cell>
          <cell r="W74" t="str">
            <v>x</v>
          </cell>
          <cell r="X74" t="str">
            <v>x</v>
          </cell>
        </row>
        <row r="75">
          <cell r="G75" t="e">
            <v>#NAME?</v>
          </cell>
          <cell r="H75">
            <v>103.90845526522872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str">
            <v>x</v>
          </cell>
          <cell r="N75" t="str">
            <v>x</v>
          </cell>
          <cell r="O75" t="str">
            <v>x</v>
          </cell>
          <cell r="P75" t="str">
            <v>x</v>
          </cell>
          <cell r="Q75" t="str">
            <v>x</v>
          </cell>
          <cell r="R75" t="str">
            <v>x</v>
          </cell>
          <cell r="S75" t="str">
            <v>x</v>
          </cell>
          <cell r="T75" t="str">
            <v>x</v>
          </cell>
          <cell r="U75" t="str">
            <v>x</v>
          </cell>
          <cell r="V75" t="str">
            <v>x</v>
          </cell>
          <cell r="W75" t="str">
            <v>x</v>
          </cell>
          <cell r="X75" t="str">
            <v>x</v>
          </cell>
        </row>
        <row r="78">
          <cell r="G78" t="e">
            <v>#NAME?</v>
          </cell>
          <cell r="H78">
            <v>103.90845526522872</v>
          </cell>
          <cell r="I78" t="e">
            <v>#NAME?</v>
          </cell>
          <cell r="J78" t="e">
            <v>#NAME?</v>
          </cell>
          <cell r="K78" t="e">
            <v>#NAME?</v>
          </cell>
          <cell r="L78" t="e">
            <v>#NAME?</v>
          </cell>
          <cell r="M78" t="e">
            <v>#NAME?</v>
          </cell>
          <cell r="N78" t="e">
            <v>#NAME?</v>
          </cell>
          <cell r="O78" t="e">
            <v>#NAME?</v>
          </cell>
          <cell r="P78" t="e">
            <v>#NAME?</v>
          </cell>
          <cell r="Q78" t="e">
            <v>#NAME?</v>
          </cell>
          <cell r="R78" t="e">
            <v>#NAME?</v>
          </cell>
          <cell r="S78" t="e">
            <v>#NAME?</v>
          </cell>
          <cell r="T78" t="e">
            <v>#NAME?</v>
          </cell>
        </row>
        <row r="79"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</row>
        <row r="80"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</row>
        <row r="81">
          <cell r="I81" t="e">
            <v>#NAME?</v>
          </cell>
          <cell r="J81" t="e">
            <v>#NAME?</v>
          </cell>
          <cell r="K81" t="e">
            <v>#NAME?</v>
          </cell>
          <cell r="L81" t="e">
            <v>#NAME?</v>
          </cell>
        </row>
        <row r="82">
          <cell r="I82" t="e">
            <v>#NAME?</v>
          </cell>
          <cell r="J82" t="e">
            <v>#NAME?</v>
          </cell>
          <cell r="K82" t="e">
            <v>#NAME?</v>
          </cell>
          <cell r="L82" t="e">
            <v>#NAME?</v>
          </cell>
        </row>
        <row r="83">
          <cell r="I83" t="e">
            <v>#NAME?</v>
          </cell>
          <cell r="J83" t="e">
            <v>#NAME?</v>
          </cell>
          <cell r="K83" t="e">
            <v>#NAME?</v>
          </cell>
          <cell r="L83" t="e">
            <v>#NAME?</v>
          </cell>
        </row>
        <row r="85">
          <cell r="G85" t="e">
            <v>#NAME?</v>
          </cell>
          <cell r="H85" t="str">
            <v>х</v>
          </cell>
          <cell r="I85" t="e">
            <v>#NAME?</v>
          </cell>
          <cell r="J85" t="e">
            <v>#NAME?</v>
          </cell>
          <cell r="K85" t="e">
            <v>#NAME?</v>
          </cell>
          <cell r="L85" t="e">
            <v>#NAME?</v>
          </cell>
          <cell r="M85" t="str">
            <v>x</v>
          </cell>
          <cell r="N85" t="str">
            <v>x</v>
          </cell>
          <cell r="O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S85" t="str">
            <v>x</v>
          </cell>
          <cell r="T85" t="str">
            <v>x</v>
          </cell>
          <cell r="U85" t="str">
            <v>x</v>
          </cell>
          <cell r="V85" t="str">
            <v>x</v>
          </cell>
          <cell r="W85" t="str">
            <v>x</v>
          </cell>
          <cell r="X85" t="str">
            <v>x</v>
          </cell>
        </row>
        <row r="86">
          <cell r="G86" t="e">
            <v>#NAME?</v>
          </cell>
          <cell r="H86">
            <v>103.90845526522872</v>
          </cell>
          <cell r="I86" t="e">
            <v>#NAME?</v>
          </cell>
          <cell r="J86" t="e">
            <v>#NAME?</v>
          </cell>
          <cell r="K86" t="e">
            <v>#NAME?</v>
          </cell>
          <cell r="L86" t="e">
            <v>#NAME?</v>
          </cell>
          <cell r="M86" t="str">
            <v>x</v>
          </cell>
          <cell r="N86" t="str">
            <v>x</v>
          </cell>
          <cell r="O86" t="str">
            <v>x</v>
          </cell>
          <cell r="P86" t="str">
            <v>x</v>
          </cell>
          <cell r="Q86" t="str">
            <v>x</v>
          </cell>
          <cell r="R86" t="str">
            <v>x</v>
          </cell>
          <cell r="S86" t="str">
            <v>x</v>
          </cell>
          <cell r="T86" t="str">
            <v>x</v>
          </cell>
          <cell r="U86" t="str">
            <v>x</v>
          </cell>
          <cell r="V86" t="str">
            <v>x</v>
          </cell>
          <cell r="W86" t="str">
            <v>x</v>
          </cell>
          <cell r="X86" t="str">
            <v>x</v>
          </cell>
        </row>
        <row r="89">
          <cell r="G89" t="e">
            <v>#NAME?</v>
          </cell>
          <cell r="H89">
            <v>103.90845526522872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  <cell r="T89" t="e">
            <v>#NAME?</v>
          </cell>
        </row>
        <row r="92">
          <cell r="G92" t="e">
            <v>#NAME?</v>
          </cell>
          <cell r="H92">
            <v>103.90845526522872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  <cell r="T92" t="e">
            <v>#NAME?</v>
          </cell>
        </row>
        <row r="93"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</row>
        <row r="94"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</row>
        <row r="95">
          <cell r="I95" t="e">
            <v>#NAME?</v>
          </cell>
          <cell r="J95" t="e">
            <v>#NAME?</v>
          </cell>
          <cell r="K95" t="e">
            <v>#NAME?</v>
          </cell>
          <cell r="L95" t="e">
            <v>#NAME?</v>
          </cell>
        </row>
        <row r="96"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</row>
        <row r="97"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</row>
        <row r="99">
          <cell r="G99" t="e">
            <v>#NAME?</v>
          </cell>
          <cell r="H99" t="str">
            <v>х</v>
          </cell>
          <cell r="I99" t="e">
            <v>#NAME?</v>
          </cell>
          <cell r="J99" t="e">
            <v>#NAME?</v>
          </cell>
          <cell r="K99" t="e">
            <v>#NAME?</v>
          </cell>
          <cell r="L99" t="e">
            <v>#NAME?</v>
          </cell>
          <cell r="M99" t="str">
            <v>x</v>
          </cell>
          <cell r="N99" t="str">
            <v>x</v>
          </cell>
          <cell r="O99" t="str">
            <v>x</v>
          </cell>
          <cell r="P99" t="str">
            <v>x</v>
          </cell>
          <cell r="Q99" t="str">
            <v>x</v>
          </cell>
          <cell r="R99" t="str">
            <v>x</v>
          </cell>
          <cell r="S99" t="str">
            <v>x</v>
          </cell>
          <cell r="T99" t="str">
            <v>x</v>
          </cell>
          <cell r="U99" t="str">
            <v>x</v>
          </cell>
          <cell r="V99" t="str">
            <v>x</v>
          </cell>
          <cell r="W99" t="str">
            <v>x</v>
          </cell>
          <cell r="X99" t="str">
            <v>x</v>
          </cell>
        </row>
        <row r="100">
          <cell r="G100" t="e">
            <v>#NAME?</v>
          </cell>
          <cell r="H100">
            <v>103.90845526522872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T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</row>
      </sheetData>
      <sheetData sheetId="49">
        <row r="7">
          <cell r="F7">
            <v>800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400</v>
          </cell>
          <cell r="G9">
            <v>0</v>
          </cell>
          <cell r="H9">
            <v>0</v>
          </cell>
        </row>
        <row r="10">
          <cell r="F10">
            <v>300</v>
          </cell>
          <cell r="G10">
            <v>0</v>
          </cell>
          <cell r="H10">
            <v>0</v>
          </cell>
        </row>
        <row r="11">
          <cell r="F11">
            <v>230</v>
          </cell>
          <cell r="G11">
            <v>0</v>
          </cell>
          <cell r="H11">
            <v>0</v>
          </cell>
        </row>
        <row r="12">
          <cell r="F12">
            <v>170</v>
          </cell>
          <cell r="G12">
            <v>0</v>
          </cell>
          <cell r="H12">
            <v>0</v>
          </cell>
        </row>
        <row r="13">
          <cell r="F13">
            <v>290</v>
          </cell>
          <cell r="G13">
            <v>0</v>
          </cell>
          <cell r="H13">
            <v>0</v>
          </cell>
        </row>
        <row r="14">
          <cell r="F14">
            <v>210</v>
          </cell>
          <cell r="G14">
            <v>0</v>
          </cell>
          <cell r="H14">
            <v>0</v>
          </cell>
        </row>
        <row r="15">
          <cell r="F15">
            <v>260</v>
          </cell>
          <cell r="G15">
            <v>0</v>
          </cell>
          <cell r="H15">
            <v>0</v>
          </cell>
        </row>
        <row r="16">
          <cell r="F16">
            <v>210</v>
          </cell>
          <cell r="G16">
            <v>344.6</v>
          </cell>
          <cell r="H16">
            <v>723.66</v>
          </cell>
        </row>
        <row r="17">
          <cell r="F17">
            <v>140</v>
          </cell>
          <cell r="G17">
            <v>1244.577</v>
          </cell>
          <cell r="H17">
            <v>1742.4078</v>
          </cell>
        </row>
        <row r="18">
          <cell r="F18">
            <v>270</v>
          </cell>
          <cell r="G18">
            <v>89</v>
          </cell>
          <cell r="H18">
            <v>240.3</v>
          </cell>
        </row>
        <row r="19">
          <cell r="F19">
            <v>180</v>
          </cell>
          <cell r="G19">
            <v>10.393000000000001</v>
          </cell>
          <cell r="H19">
            <v>18.707400000000003</v>
          </cell>
        </row>
        <row r="20">
          <cell r="F20">
            <v>180</v>
          </cell>
          <cell r="G20">
            <v>25.3</v>
          </cell>
          <cell r="H20">
            <v>45.54</v>
          </cell>
        </row>
        <row r="21">
          <cell r="F21">
            <v>160</v>
          </cell>
          <cell r="G21">
            <v>88.3</v>
          </cell>
          <cell r="H21">
            <v>141.28</v>
          </cell>
        </row>
        <row r="22">
          <cell r="F22">
            <v>130</v>
          </cell>
          <cell r="G22">
            <v>4619.63</v>
          </cell>
          <cell r="H22">
            <v>6005.5190000000002</v>
          </cell>
        </row>
        <row r="23">
          <cell r="F23">
            <v>190</v>
          </cell>
          <cell r="G23">
            <v>347.58</v>
          </cell>
          <cell r="H23">
            <v>660.40199999999993</v>
          </cell>
        </row>
        <row r="24">
          <cell r="F24">
            <v>160</v>
          </cell>
          <cell r="G24">
            <v>1339.02</v>
          </cell>
          <cell r="H24">
            <v>2142.4320000000002</v>
          </cell>
        </row>
        <row r="25">
          <cell r="F25">
            <v>3000</v>
          </cell>
          <cell r="G25">
            <v>0</v>
          </cell>
          <cell r="H25">
            <v>0</v>
          </cell>
        </row>
        <row r="26">
          <cell r="F26">
            <v>2300</v>
          </cell>
          <cell r="G26">
            <v>0</v>
          </cell>
          <cell r="H26">
            <v>0</v>
          </cell>
        </row>
        <row r="27">
          <cell r="H27">
            <v>11720.2482</v>
          </cell>
        </row>
        <row r="28">
          <cell r="F28">
            <v>170</v>
          </cell>
          <cell r="G28">
            <v>270.7</v>
          </cell>
          <cell r="H28">
            <v>460.19</v>
          </cell>
        </row>
        <row r="29">
          <cell r="F29">
            <v>140</v>
          </cell>
          <cell r="G29">
            <v>28.7</v>
          </cell>
          <cell r="H29">
            <v>40.18</v>
          </cell>
        </row>
        <row r="30">
          <cell r="F30">
            <v>120</v>
          </cell>
          <cell r="G30">
            <v>4053.52</v>
          </cell>
          <cell r="H30">
            <v>4864.2240000000002</v>
          </cell>
        </row>
        <row r="31">
          <cell r="F31">
            <v>180</v>
          </cell>
          <cell r="G31">
            <v>63.4</v>
          </cell>
          <cell r="H31">
            <v>114.12</v>
          </cell>
        </row>
        <row r="32">
          <cell r="F32">
            <v>150</v>
          </cell>
          <cell r="G32">
            <v>293.60000000000002</v>
          </cell>
          <cell r="H32">
            <v>440.4</v>
          </cell>
        </row>
        <row r="33">
          <cell r="F33">
            <v>160</v>
          </cell>
          <cell r="G33">
            <v>686.49</v>
          </cell>
          <cell r="H33">
            <v>1098.384</v>
          </cell>
        </row>
        <row r="34">
          <cell r="F34">
            <v>140</v>
          </cell>
          <cell r="G34">
            <v>3240.99</v>
          </cell>
          <cell r="H34">
            <v>4537.3859999999995</v>
          </cell>
        </row>
        <row r="35">
          <cell r="F35">
            <v>110</v>
          </cell>
          <cell r="G35">
            <v>20279.781999999999</v>
          </cell>
          <cell r="H35">
            <v>22307.760200000001</v>
          </cell>
        </row>
        <row r="36">
          <cell r="F36">
            <v>470</v>
          </cell>
          <cell r="G36">
            <v>44</v>
          </cell>
          <cell r="H36">
            <v>206.8</v>
          </cell>
        </row>
        <row r="37">
          <cell r="F37">
            <v>350</v>
          </cell>
          <cell r="G37">
            <v>69.17</v>
          </cell>
          <cell r="H37">
            <v>242.095</v>
          </cell>
        </row>
        <row r="38">
          <cell r="H38">
            <v>6125.9139999999998</v>
          </cell>
        </row>
        <row r="39">
          <cell r="H39">
            <v>28185.625200000002</v>
          </cell>
        </row>
        <row r="40">
          <cell r="F40">
            <v>260</v>
          </cell>
          <cell r="G40">
            <v>2123</v>
          </cell>
          <cell r="H40">
            <v>5519.8</v>
          </cell>
        </row>
        <row r="41">
          <cell r="F41">
            <v>220</v>
          </cell>
          <cell r="G41">
            <v>6880.5780000000004</v>
          </cell>
          <cell r="H41">
            <v>15137.271600000002</v>
          </cell>
        </row>
        <row r="42">
          <cell r="F42">
            <v>150</v>
          </cell>
          <cell r="G42">
            <v>7459.5619999999999</v>
          </cell>
          <cell r="H42">
            <v>11189.343000000001</v>
          </cell>
        </row>
        <row r="43">
          <cell r="F43">
            <v>270</v>
          </cell>
          <cell r="G43">
            <v>692.50199999999995</v>
          </cell>
          <cell r="H43">
            <v>1869.7553999999998</v>
          </cell>
        </row>
        <row r="44">
          <cell r="H44">
            <v>33716.170000000006</v>
          </cell>
        </row>
      </sheetData>
      <sheetData sheetId="50">
        <row r="7">
          <cell r="F7">
            <v>1000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500</v>
          </cell>
          <cell r="G9">
            <v>0</v>
          </cell>
          <cell r="H9">
            <v>0</v>
          </cell>
        </row>
        <row r="10">
          <cell r="F10">
            <v>250</v>
          </cell>
          <cell r="G10">
            <v>0</v>
          </cell>
          <cell r="H10">
            <v>0</v>
          </cell>
        </row>
        <row r="11">
          <cell r="F11">
            <v>210</v>
          </cell>
          <cell r="G11">
            <v>14</v>
          </cell>
          <cell r="H11">
            <v>2940</v>
          </cell>
        </row>
        <row r="12">
          <cell r="F12">
            <v>105</v>
          </cell>
          <cell r="G12">
            <v>269</v>
          </cell>
          <cell r="H12">
            <v>28245</v>
          </cell>
        </row>
        <row r="13">
          <cell r="F13">
            <v>75</v>
          </cell>
          <cell r="G13">
            <v>270</v>
          </cell>
          <cell r="H13">
            <v>20250</v>
          </cell>
        </row>
        <row r="14">
          <cell r="F14">
            <v>60</v>
          </cell>
          <cell r="G14">
            <v>0</v>
          </cell>
          <cell r="H14">
            <v>0</v>
          </cell>
        </row>
        <row r="15">
          <cell r="F15">
            <v>43</v>
          </cell>
          <cell r="G15">
            <v>0</v>
          </cell>
          <cell r="H15">
            <v>0</v>
          </cell>
        </row>
        <row r="16">
          <cell r="F16">
            <v>28</v>
          </cell>
          <cell r="G16">
            <v>0</v>
          </cell>
          <cell r="H16">
            <v>0</v>
          </cell>
        </row>
        <row r="17">
          <cell r="F17">
            <v>18</v>
          </cell>
          <cell r="G17">
            <v>0</v>
          </cell>
          <cell r="H17">
            <v>0</v>
          </cell>
        </row>
        <row r="18">
          <cell r="F18">
            <v>14</v>
          </cell>
          <cell r="G18">
            <v>25</v>
          </cell>
          <cell r="H18">
            <v>350</v>
          </cell>
        </row>
        <row r="19">
          <cell r="F19">
            <v>7.8</v>
          </cell>
          <cell r="G19">
            <v>407</v>
          </cell>
          <cell r="H19">
            <v>3174.6</v>
          </cell>
        </row>
        <row r="20">
          <cell r="F20">
            <v>2.1</v>
          </cell>
          <cell r="G20">
            <v>380</v>
          </cell>
          <cell r="H20">
            <v>798</v>
          </cell>
        </row>
        <row r="21">
          <cell r="F21">
            <v>1</v>
          </cell>
          <cell r="G21">
            <v>969</v>
          </cell>
          <cell r="H21">
            <v>969</v>
          </cell>
        </row>
        <row r="22">
          <cell r="F22">
            <v>180</v>
          </cell>
          <cell r="G22">
            <v>0</v>
          </cell>
          <cell r="H22">
            <v>0</v>
          </cell>
        </row>
        <row r="23">
          <cell r="F23">
            <v>130</v>
          </cell>
          <cell r="G23">
            <v>0</v>
          </cell>
          <cell r="H23">
            <v>0</v>
          </cell>
        </row>
        <row r="24">
          <cell r="F24">
            <v>88</v>
          </cell>
          <cell r="G24">
            <v>0</v>
          </cell>
          <cell r="H24">
            <v>0</v>
          </cell>
        </row>
        <row r="25">
          <cell r="F25">
            <v>66</v>
          </cell>
          <cell r="G25">
            <v>0</v>
          </cell>
          <cell r="H25">
            <v>0</v>
          </cell>
        </row>
        <row r="26">
          <cell r="F26">
            <v>43</v>
          </cell>
          <cell r="G26">
            <v>15</v>
          </cell>
          <cell r="H26">
            <v>645</v>
          </cell>
        </row>
        <row r="27">
          <cell r="F27">
            <v>26</v>
          </cell>
          <cell r="G27">
            <v>96</v>
          </cell>
          <cell r="H27">
            <v>2496</v>
          </cell>
        </row>
        <row r="28">
          <cell r="F28">
            <v>11</v>
          </cell>
          <cell r="G28">
            <v>16</v>
          </cell>
          <cell r="H28">
            <v>176</v>
          </cell>
        </row>
        <row r="29">
          <cell r="F29">
            <v>5.5</v>
          </cell>
          <cell r="G29">
            <v>66</v>
          </cell>
          <cell r="H29">
            <v>363</v>
          </cell>
        </row>
        <row r="30">
          <cell r="F30">
            <v>23</v>
          </cell>
          <cell r="G30">
            <v>26</v>
          </cell>
          <cell r="H30">
            <v>598</v>
          </cell>
        </row>
        <row r="31">
          <cell r="F31">
            <v>14</v>
          </cell>
          <cell r="G31">
            <v>303</v>
          </cell>
          <cell r="H31">
            <v>4242</v>
          </cell>
        </row>
        <row r="32">
          <cell r="F32">
            <v>6.4</v>
          </cell>
          <cell r="G32">
            <v>698</v>
          </cell>
          <cell r="H32">
            <v>4467.2</v>
          </cell>
        </row>
        <row r="33">
          <cell r="F33">
            <v>3.1</v>
          </cell>
          <cell r="G33">
            <v>5130</v>
          </cell>
          <cell r="H33">
            <v>15903</v>
          </cell>
        </row>
        <row r="34">
          <cell r="F34">
            <v>35</v>
          </cell>
          <cell r="G34">
            <v>0</v>
          </cell>
          <cell r="H34">
            <v>0</v>
          </cell>
        </row>
        <row r="35">
          <cell r="F35">
            <v>24</v>
          </cell>
          <cell r="G35">
            <v>0</v>
          </cell>
          <cell r="H35">
            <v>0</v>
          </cell>
        </row>
        <row r="36">
          <cell r="F36">
            <v>19</v>
          </cell>
          <cell r="G36">
            <v>11</v>
          </cell>
          <cell r="H36">
            <v>209</v>
          </cell>
        </row>
        <row r="37">
          <cell r="F37">
            <v>9.5</v>
          </cell>
          <cell r="G37">
            <v>409</v>
          </cell>
          <cell r="H37">
            <v>3885.5</v>
          </cell>
        </row>
        <row r="38">
          <cell r="F38">
            <v>4.7</v>
          </cell>
          <cell r="G38">
            <v>184</v>
          </cell>
          <cell r="H38">
            <v>864.80000000000007</v>
          </cell>
        </row>
        <row r="39">
          <cell r="F39">
            <v>2.2999999999999998</v>
          </cell>
          <cell r="G39">
            <v>239</v>
          </cell>
          <cell r="H39">
            <v>549.69999999999993</v>
          </cell>
        </row>
        <row r="40">
          <cell r="F40">
            <v>26</v>
          </cell>
          <cell r="G40">
            <v>0</v>
          </cell>
          <cell r="H40">
            <v>0</v>
          </cell>
        </row>
        <row r="41">
          <cell r="F41">
            <v>48</v>
          </cell>
          <cell r="G41">
            <v>0</v>
          </cell>
          <cell r="H41">
            <v>0</v>
          </cell>
        </row>
        <row r="42">
          <cell r="F42">
            <v>2.4</v>
          </cell>
          <cell r="G42">
            <v>567</v>
          </cell>
          <cell r="H42">
            <v>13.607999999999999</v>
          </cell>
        </row>
        <row r="43">
          <cell r="F43">
            <v>2.4</v>
          </cell>
          <cell r="G43">
            <v>3</v>
          </cell>
          <cell r="H43">
            <v>7.1999999999999995E-2</v>
          </cell>
        </row>
        <row r="44">
          <cell r="F44">
            <v>2.5</v>
          </cell>
          <cell r="G44">
            <v>122</v>
          </cell>
          <cell r="H44">
            <v>305</v>
          </cell>
        </row>
        <row r="45">
          <cell r="F45">
            <v>2.2999999999999998</v>
          </cell>
          <cell r="G45">
            <v>8862</v>
          </cell>
          <cell r="H45">
            <v>20382.599999999999</v>
          </cell>
        </row>
        <row r="46">
          <cell r="F46">
            <v>3</v>
          </cell>
          <cell r="G46">
            <v>119</v>
          </cell>
          <cell r="H46">
            <v>357</v>
          </cell>
        </row>
        <row r="47">
          <cell r="F47">
            <v>3.5</v>
          </cell>
          <cell r="G47">
            <v>7</v>
          </cell>
          <cell r="H47">
            <v>24.5</v>
          </cell>
        </row>
        <row r="48">
          <cell r="H48">
            <v>46785.1</v>
          </cell>
        </row>
        <row r="49">
          <cell r="H49">
            <v>26594.108</v>
          </cell>
        </row>
        <row r="50">
          <cell r="H50">
            <v>38829.372000000003</v>
          </cell>
        </row>
        <row r="51">
          <cell r="H51">
            <v>0</v>
          </cell>
        </row>
      </sheetData>
      <sheetData sheetId="51" refreshError="1"/>
      <sheetData sheetId="52"/>
      <sheetData sheetId="5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</sheetNames>
    <sheetDataSet>
      <sheetData sheetId="0" refreshError="1">
        <row r="14">
          <cell r="B14">
            <v>2006</v>
          </cell>
        </row>
        <row r="15">
          <cell r="B15">
            <v>2005</v>
          </cell>
        </row>
        <row r="16">
          <cell r="B16">
            <v>2004</v>
          </cell>
        </row>
      </sheetData>
      <sheetData sheetId="1" refreshError="1"/>
      <sheetData sheetId="2" refreshError="1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7"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11"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</sheetData>
      <sheetData sheetId="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</sheetData>
      <sheetData sheetId="4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</sheetData>
      <sheetData sheetId="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6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C7" t="str">
            <v>Уголь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C8" t="str">
            <v>Мазут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C9" t="str">
            <v>Газ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C10" t="str">
            <v>Другие виды топлива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C14" t="str">
            <v>Уголь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 t="str">
            <v>Мазут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 t="str">
            <v>Газ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 t="str">
            <v>Другие виды топлива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20">
          <cell r="C20" t="str">
            <v>Уголь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 t="str">
            <v>Мазут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C22" t="str">
            <v>Газ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C23" t="str">
            <v>Другие виды топлива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C26" t="str">
            <v>Уголь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C27" t="str">
            <v>Мазут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C28" t="str">
            <v>Газ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C29" t="str">
            <v>Другие виды топлива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2">
          <cell r="C32" t="str">
            <v>Уголь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 t="str">
            <v>Мазут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C34" t="str">
            <v>Газ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C35" t="str">
            <v>Другие виды топлива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C38" t="str">
            <v>Уголь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C39" t="str">
            <v>Мазут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C40" t="str">
            <v>Газ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C41" t="str">
            <v>Другие виды топлива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E42" t="e">
            <v>#DIV/0!</v>
          </cell>
          <cell r="F42" t="e">
            <v>#DIV/0!</v>
          </cell>
          <cell r="G42" t="e">
            <v>#DIV/0!</v>
          </cell>
          <cell r="H42" t="e">
            <v>#DIV/0!</v>
          </cell>
          <cell r="I42" t="e">
            <v>#DIV/0!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5">
          <cell r="C45" t="str">
            <v>Уголь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C46" t="str">
            <v>Мазут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C47" t="str">
            <v>Газ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C48" t="str">
            <v>Другие виды топлива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C51" t="str">
            <v>Уголь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C52" t="str">
            <v>Мазут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C53" t="str">
            <v>Газ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C54" t="str">
            <v>Другие виды топлива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E55" t="e">
            <v>#DIV/0!</v>
          </cell>
          <cell r="F55" t="e">
            <v>#DIV/0!</v>
          </cell>
          <cell r="G55" t="e">
            <v>#DIV/0!</v>
          </cell>
          <cell r="H55" t="e">
            <v>#DIV/0!</v>
          </cell>
          <cell r="I55" t="e">
            <v>#DIV/0!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C58" t="str">
            <v>Уголь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C59" t="str">
            <v>Мазут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C60" t="str">
            <v>Газ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C61" t="str">
            <v>Другие виды топлива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E62" t="e">
            <v>#DIV/0!</v>
          </cell>
          <cell r="F62" t="e">
            <v>#DIV/0!</v>
          </cell>
          <cell r="G62" t="e">
            <v>#DIV/0!</v>
          </cell>
          <cell r="H62" t="e">
            <v>#DIV/0!</v>
          </cell>
          <cell r="I62" t="e">
            <v>#DIV/0!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C65" t="str">
            <v>Уголь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C66" t="str">
            <v>Мазут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C67" t="str">
            <v>Газ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C68" t="str">
            <v>Другие виды топлива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2">
          <cell r="C72" t="str">
            <v>Уголь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C73" t="str">
            <v>Мазут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C74" t="str">
            <v>Газ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C75" t="str">
            <v>Другие виды топлива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</sheetData>
      <sheetData sheetId="7" refreshError="1">
        <row r="4"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C5" t="str">
            <v>Уголь</v>
          </cell>
          <cell r="H5">
            <v>0</v>
          </cell>
        </row>
        <row r="6">
          <cell r="C6" t="str">
            <v>Мазут</v>
          </cell>
          <cell r="H6">
            <v>0</v>
          </cell>
        </row>
        <row r="7">
          <cell r="C7" t="str">
            <v>Газ</v>
          </cell>
          <cell r="H7">
            <v>0</v>
          </cell>
        </row>
        <row r="8">
          <cell r="C8" t="str">
            <v>Другие виды топлива</v>
          </cell>
          <cell r="H8">
            <v>0</v>
          </cell>
        </row>
        <row r="9">
          <cell r="H9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C12" t="str">
            <v>Уголь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C15" t="str">
            <v>Другие виды топлива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8">
          <cell r="C18" t="str">
            <v>Уголь</v>
          </cell>
          <cell r="H18">
            <v>0</v>
          </cell>
        </row>
        <row r="19">
          <cell r="C19" t="str">
            <v>Мазут</v>
          </cell>
          <cell r="H19">
            <v>0</v>
          </cell>
        </row>
        <row r="20">
          <cell r="C20" t="str">
            <v>Газ</v>
          </cell>
          <cell r="H20">
            <v>0</v>
          </cell>
        </row>
        <row r="21">
          <cell r="C21" t="str">
            <v>Другие виды топлива</v>
          </cell>
          <cell r="H21">
            <v>0</v>
          </cell>
        </row>
      </sheetData>
      <sheetData sheetId="8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C7" t="str">
            <v>Здания</v>
          </cell>
          <cell r="I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C8" t="str">
            <v>Сооружения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C9" t="str">
            <v>Передаточные устройства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C10" t="str">
            <v>Машины и оборудование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C11" t="str">
            <v>Силовые машины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 t="str">
            <v>Рабочие машины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C13" t="str">
            <v>Приборы и лабораторное оборудование</v>
          </cell>
          <cell r="I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C14" t="str">
            <v>Вычислительная техника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 t="str">
            <v>Прочие машины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C16" t="str">
            <v>Транспортные средства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 t="str">
            <v>Инструмент</v>
          </cell>
          <cell r="I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C18" t="str">
            <v>Производственный инвентарь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C21" t="str">
            <v>Здания</v>
          </cell>
          <cell r="I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C22" t="str">
            <v>Сооружения</v>
          </cell>
          <cell r="I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C23" t="str">
            <v>Передаточные устройства</v>
          </cell>
          <cell r="I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C24" t="str">
            <v>Машины и оборудование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C25" t="str">
            <v>Силовые машины</v>
          </cell>
          <cell r="I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C26" t="str">
            <v>Рабочие машины</v>
          </cell>
          <cell r="I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C27" t="str">
            <v>Приборы и лабораторное оборудование</v>
          </cell>
          <cell r="I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C28" t="str">
            <v>Вычислительная техника</v>
          </cell>
          <cell r="I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C29" t="str">
            <v>Прочие машины</v>
          </cell>
          <cell r="I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C30" t="str">
            <v>Транспортные средства</v>
          </cell>
          <cell r="I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C31" t="str">
            <v>Инструмент</v>
          </cell>
          <cell r="I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C32" t="str">
            <v>Производственный инвентарь</v>
          </cell>
          <cell r="I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C35" t="str">
            <v>Здания</v>
          </cell>
          <cell r="I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C36" t="str">
            <v>Сооружения</v>
          </cell>
          <cell r="I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C37" t="str">
            <v>Передаточные устройства</v>
          </cell>
          <cell r="I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C38" t="str">
            <v>Машины и оборудование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C39" t="str">
            <v>Силовые машины</v>
          </cell>
          <cell r="I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C40" t="str">
            <v>Рабочие машины</v>
          </cell>
          <cell r="I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C41" t="str">
            <v>Приборы и лабораторное оборудование</v>
          </cell>
          <cell r="I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C42" t="str">
            <v>Вычислительная техника</v>
          </cell>
          <cell r="I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C43" t="str">
            <v>Прочие машины</v>
          </cell>
          <cell r="I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C44" t="str">
            <v>Транспортные средства</v>
          </cell>
          <cell r="I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C45" t="str">
            <v>Инструмент</v>
          </cell>
          <cell r="I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C46" t="str">
            <v>Производственный инвентарь</v>
          </cell>
          <cell r="I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C49" t="str">
            <v>Здания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C50" t="str">
            <v>Сооружения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C51" t="str">
            <v>Передаточные устройства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C52" t="str">
            <v>Машины и оборудование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C53" t="str">
            <v>Силовые машины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C54" t="str">
            <v>Рабочие машины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C55" t="str">
            <v>Приборы и лабораторное оборудование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C56" t="str">
            <v>Вычислительная техника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C57" t="str">
            <v>Прочие машины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C58" t="str">
            <v>Транспортные средства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C59" t="str">
            <v>Инструмент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C60" t="str">
            <v>Производственный инвентарь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3">
          <cell r="C63" t="str">
            <v>Здания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C64" t="str">
            <v>Сооружения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C65" t="str">
            <v>Передаточные устройства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C66" t="str">
            <v>Машины и оборудование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C67" t="str">
            <v>Силовые машины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C68" t="str">
            <v>Рабочие машины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C69" t="str">
            <v>Приборы и лабораторное оборудование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C70" t="str">
            <v>Вычислительная техника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C71" t="str">
            <v>Прочие машины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C72" t="str">
            <v>Транспортные средства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C73" t="str">
            <v>Инструмент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C74" t="str">
            <v>Производственный инвентарь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C77" t="str">
            <v>Здания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C78" t="str">
            <v>Сооружения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C79" t="str">
            <v>Передаточные устройства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C80" t="str">
            <v>Машины и оборудование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C81" t="str">
            <v>Силовые машины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C82" t="str">
            <v>Рабочие машины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C83" t="str">
            <v>Приборы и лабораторное оборудование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C84" t="str">
            <v>Вычислительная техника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C85" t="str">
            <v>Прочие машины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C86" t="str">
            <v>Транспортные средства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C87" t="str">
            <v>Инструмент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C88" t="str">
            <v>Производственный инвентарь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</sheetData>
      <sheetData sheetId="9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  <cell r="L47">
            <v>0</v>
          </cell>
        </row>
      </sheetData>
      <sheetData sheetId="10" refreshError="1"/>
      <sheetData sheetId="11" refreshError="1"/>
      <sheetData sheetId="1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13" refreshError="1"/>
      <sheetData sheetId="14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</sheetData>
      <sheetData sheetId="1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 t="str">
            <v>договор № ___ от ____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B25" t="str">
            <v>договор № ___ от ____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3">
          <cell r="B43" t="str">
            <v>договор № ___ от ____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B44" t="str">
            <v>договор № ___ от ____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B45" t="str">
            <v>договор № ___ от ____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 t="str">
            <v>договор № ___ от ____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1">
          <cell r="B51" t="str">
            <v>договор № ___ от ____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B52" t="str">
            <v>договор № ___ от ____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 t="str">
            <v>договор № ___ от ____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B54" t="str">
            <v>договор № ___ от ____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8">
          <cell r="B58" t="str">
            <v>договор № ___ от ____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 t="str">
            <v>договор № ___ от ____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 t="str">
            <v>договор № ___ от ____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B61" t="str">
            <v>договор № ___ от ____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5">
          <cell r="B65" t="str">
            <v>договор № ___ от ____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 t="str">
            <v>договор № ___ от ____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B67" t="str">
            <v>договор № ___ от ____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B68" t="str">
            <v>договор № ___ от ____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B72" t="str">
            <v>договор № ___ от ____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B73" t="str">
            <v>договор № ___ от ____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 t="str">
            <v>договор № ___ от ____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B75" t="str">
            <v>договор № ___ от ____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B76" t="str">
            <v>договор № ___ от ____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B77" t="str">
            <v>договор № ___ от ____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B78" t="str">
            <v>договор № ___ от ____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 t="str">
            <v>договор № ___ от ____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 t="str">
            <v>договор № ___ от ____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 t="str">
            <v>договор № ___ от ____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B82" t="str">
            <v>договор № ___ от ____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</sheetData>
      <sheetData sheetId="16" refreshError="1">
        <row r="6"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2.1</v>
          </cell>
          <cell r="B11" t="str">
            <v>договор № ___ от ____</v>
          </cell>
          <cell r="C11" t="str">
            <v>договор № ___ от ____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площадь земли</v>
          </cell>
          <cell r="C12" t="str">
            <v>договор № ___ от ____</v>
          </cell>
          <cell r="D12" t="str">
            <v>га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2.2</v>
          </cell>
          <cell r="B13" t="str">
            <v>договор № ___ от ____</v>
          </cell>
          <cell r="C13" t="str">
            <v>договор № ___ от ____</v>
          </cell>
          <cell r="D13" t="str">
            <v>тыс.руб.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площадь земли</v>
          </cell>
          <cell r="C14" t="str">
            <v>договор № ___ от ____</v>
          </cell>
          <cell r="D14" t="str">
            <v>га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 t="str">
            <v>2.3</v>
          </cell>
          <cell r="B15" t="str">
            <v>договор № ___ от ____</v>
          </cell>
          <cell r="C15" t="str">
            <v>договор № ___ от ____</v>
          </cell>
          <cell r="D15" t="str">
            <v>тыс.руб.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площадь земли</v>
          </cell>
          <cell r="C16" t="str">
            <v>договор № ___ от ____</v>
          </cell>
          <cell r="D16" t="str">
            <v>га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 t="str">
            <v>2.4</v>
          </cell>
          <cell r="B17" t="str">
            <v>договор № ___ от ____</v>
          </cell>
          <cell r="C17" t="str">
            <v>договор № ___ от ____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площадь земли</v>
          </cell>
          <cell r="C18" t="str">
            <v>договор № ___ от ____</v>
          </cell>
          <cell r="D18" t="str">
            <v>га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7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8" refreshError="1">
        <row r="7">
          <cell r="A7" t="str">
            <v>1.1</v>
          </cell>
          <cell r="B7" t="str">
            <v>Налог 1</v>
          </cell>
          <cell r="C7" t="str">
            <v>Налог 1</v>
          </cell>
          <cell r="D7" t="str">
            <v>тыс.руб.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 t="str">
            <v>налогооблагаемая база</v>
          </cell>
          <cell r="C8" t="str">
            <v>Налог 1</v>
          </cell>
          <cell r="D8" t="str">
            <v>тыс.руб.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ставка налога</v>
          </cell>
          <cell r="C9" t="str">
            <v>Налог 1</v>
          </cell>
          <cell r="D9" t="str">
            <v>%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1.2</v>
          </cell>
          <cell r="B10" t="str">
            <v>Налог 2</v>
          </cell>
          <cell r="C10" t="str">
            <v>Налог 2</v>
          </cell>
          <cell r="D10" t="str">
            <v>тыс.руб.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налогооблагаемая база</v>
          </cell>
          <cell r="C11" t="str">
            <v>Налог 2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ставка налога</v>
          </cell>
          <cell r="C12" t="str">
            <v>Налог 2</v>
          </cell>
          <cell r="D12" t="str">
            <v>%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1.3</v>
          </cell>
          <cell r="B13" t="str">
            <v>Налог</v>
          </cell>
          <cell r="C13" t="str">
            <v>Налог</v>
          </cell>
          <cell r="D13" t="str">
            <v>тыс.руб.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налогооблагаемая база</v>
          </cell>
          <cell r="C14" t="str">
            <v>Налог</v>
          </cell>
          <cell r="D14" t="str">
            <v>тыс.руб.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 t="str">
            <v>ставка налога</v>
          </cell>
          <cell r="C15" t="str">
            <v>Налог</v>
          </cell>
          <cell r="D15" t="str">
            <v>%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1.4</v>
          </cell>
          <cell r="B16" t="str">
            <v>Налог</v>
          </cell>
          <cell r="C16" t="str">
            <v>Налог</v>
          </cell>
          <cell r="D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налогооблагаемая база</v>
          </cell>
          <cell r="C17" t="str">
            <v>Налог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ставка налога</v>
          </cell>
          <cell r="C18" t="str">
            <v>Налог</v>
          </cell>
          <cell r="D18" t="str">
            <v>%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9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&lt;Учебное заведение&gt;</v>
          </cell>
          <cell r="B18" t="str">
            <v>тыс.руб.</v>
          </cell>
          <cell r="C18" t="str">
            <v>1</v>
          </cell>
          <cell r="D18" t="str">
            <v>&lt;Учебное заведение&gt;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договор № ___ от ____</v>
          </cell>
          <cell r="B20" t="str">
            <v>тыс.руб.</v>
          </cell>
          <cell r="C20" t="str">
            <v>2</v>
          </cell>
          <cell r="D20" t="str">
            <v>&lt;Учебное заведение&gt;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&lt;Учебное заведение&gt;</v>
          </cell>
          <cell r="B22" t="str">
            <v>тыс.руб.</v>
          </cell>
          <cell r="C22" t="str">
            <v>1</v>
          </cell>
          <cell r="D22" t="str">
            <v>&lt;Учебное заведение&gt;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договор № ___ от ____</v>
          </cell>
          <cell r="B24" t="str">
            <v>тыс.руб.</v>
          </cell>
          <cell r="C24" t="str">
            <v>2</v>
          </cell>
          <cell r="D24" t="str">
            <v>&lt;Учебное заведение&gt;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&lt;Учебное заведение&gt;</v>
          </cell>
          <cell r="B26" t="str">
            <v>тыс.руб.</v>
          </cell>
          <cell r="C26" t="str">
            <v>1</v>
          </cell>
          <cell r="D26" t="str">
            <v>&lt;Учебное заведение&gt;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8">
          <cell r="A28" t="str">
            <v>договор № ___ от ____</v>
          </cell>
          <cell r="B28" t="str">
            <v>тыс.руб.</v>
          </cell>
          <cell r="C28" t="str">
            <v>2</v>
          </cell>
          <cell r="D28" t="str">
            <v>&lt;Учебное заведение&gt;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30">
          <cell r="A30" t="str">
            <v>&lt;Учебное заведение&gt;</v>
          </cell>
          <cell r="B30" t="str">
            <v>тыс.руб.</v>
          </cell>
          <cell r="C30" t="str">
            <v>1</v>
          </cell>
          <cell r="D30" t="str">
            <v>&lt;Учебное заведение&gt;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2">
          <cell r="A32" t="str">
            <v>договор № ___ от ____</v>
          </cell>
          <cell r="B32" t="str">
            <v>тыс.руб.</v>
          </cell>
          <cell r="C32" t="str">
            <v>2</v>
          </cell>
          <cell r="D32" t="str">
            <v>&lt;Учебное заведение&gt;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4">
          <cell r="A34" t="str">
            <v>&lt;Учебное заведение&gt;</v>
          </cell>
          <cell r="B34" t="str">
            <v>тыс.руб.</v>
          </cell>
          <cell r="C34" t="str">
            <v>1</v>
          </cell>
          <cell r="D34" t="str">
            <v>&lt;Учебное заведение&gt;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6">
          <cell r="A36" t="str">
            <v>договор № ___ от ____</v>
          </cell>
          <cell r="B36" t="str">
            <v>тыс.руб.</v>
          </cell>
          <cell r="C36" t="str">
            <v>2</v>
          </cell>
          <cell r="D36" t="str">
            <v>&lt;Учебное заведение&gt;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8">
          <cell r="A38" t="str">
            <v>&lt;Учебное заведение&gt;</v>
          </cell>
          <cell r="B38" t="str">
            <v>тыс.руб.</v>
          </cell>
          <cell r="C38" t="str">
            <v>1</v>
          </cell>
          <cell r="D38" t="str">
            <v>&lt;Учебное заведение&gt;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40">
          <cell r="A40" t="str">
            <v>договор № ___ от ____</v>
          </cell>
          <cell r="B40" t="str">
            <v>тыс.руб.</v>
          </cell>
          <cell r="C40" t="str">
            <v>2</v>
          </cell>
          <cell r="D40" t="str">
            <v>&lt;Учебное заведение&gt;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4">
          <cell r="A54" t="str">
            <v>&lt;Учебное заведение&gt;</v>
          </cell>
          <cell r="B54" t="str">
            <v>тыс.руб.</v>
          </cell>
          <cell r="C54" t="str">
            <v>1</v>
          </cell>
          <cell r="D54" t="str">
            <v>&lt;Учебное заведение&gt;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6">
          <cell r="A56" t="str">
            <v>договор № ___ от ____</v>
          </cell>
          <cell r="B56" t="str">
            <v>тыс.руб.</v>
          </cell>
          <cell r="C56" t="str">
            <v>2</v>
          </cell>
          <cell r="D56" t="str">
            <v>&lt;Учебное заведение&gt;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8">
          <cell r="A58" t="str">
            <v>&lt;Учебное заведение&gt;</v>
          </cell>
          <cell r="B58" t="str">
            <v>тыс.руб.</v>
          </cell>
          <cell r="C58" t="str">
            <v>1</v>
          </cell>
          <cell r="D58" t="str">
            <v>&lt;Учебное заведение&gt;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60">
          <cell r="A60" t="str">
            <v>договор № ___ от ____</v>
          </cell>
          <cell r="B60" t="str">
            <v>тыс.руб.</v>
          </cell>
          <cell r="C60" t="str">
            <v>2</v>
          </cell>
          <cell r="D60" t="str">
            <v>&lt;Учебное заведение&gt;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6">
          <cell r="A66" t="str">
            <v>&lt;Учебное заведение&gt;</v>
          </cell>
          <cell r="B66" t="str">
            <v>тыс.руб.</v>
          </cell>
          <cell r="C66" t="str">
            <v>1</v>
          </cell>
          <cell r="D66" t="str">
            <v>&lt;Учебное заведение&gt;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8">
          <cell r="A68" t="str">
            <v>договор № ___ от ____</v>
          </cell>
          <cell r="B68" t="str">
            <v>тыс.руб.</v>
          </cell>
          <cell r="C68" t="str">
            <v>2</v>
          </cell>
          <cell r="D68" t="str">
            <v>&lt;Учебное заведение&gt;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</sheetData>
      <sheetData sheetId="21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2" refreshError="1">
        <row r="6">
          <cell r="A6" t="str">
            <v>1.</v>
          </cell>
          <cell r="B6" t="str">
            <v>Количество командированных</v>
          </cell>
          <cell r="C6" t="str">
            <v>чел.</v>
          </cell>
          <cell r="N6">
            <v>0</v>
          </cell>
        </row>
        <row r="7">
          <cell r="A7" t="str">
            <v>2.</v>
          </cell>
          <cell r="B7" t="str">
            <v>Количество человеко-дней</v>
          </cell>
          <cell r="C7" t="str">
            <v>чел-дн.</v>
          </cell>
          <cell r="N7">
            <v>0</v>
          </cell>
        </row>
        <row r="8">
          <cell r="A8" t="str">
            <v>3.</v>
          </cell>
          <cell r="B8" t="str">
            <v>Оплата проезда к месту командировки</v>
          </cell>
          <cell r="C8" t="str">
            <v>тыс.руб.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N8">
            <v>0</v>
          </cell>
        </row>
        <row r="9">
          <cell r="B9" t="str">
            <v xml:space="preserve"> - стоимость проезда в 1 сторону</v>
          </cell>
          <cell r="C9" t="str">
            <v>руб.</v>
          </cell>
        </row>
        <row r="10">
          <cell r="A10" t="str">
            <v>4.</v>
          </cell>
          <cell r="B10" t="str">
            <v>Наем жилого помещения</v>
          </cell>
          <cell r="C10" t="str">
            <v>тыс.руб.</v>
          </cell>
          <cell r="N10">
            <v>0</v>
          </cell>
        </row>
        <row r="11">
          <cell r="B11" t="str">
            <v xml:space="preserve"> - стоимость 1 суток найма жилого помещения</v>
          </cell>
          <cell r="C11" t="str">
            <v>руб.</v>
          </cell>
        </row>
        <row r="12">
          <cell r="A12" t="str">
            <v>5.</v>
          </cell>
          <cell r="B12" t="str">
            <v>Суточные в пределах норм</v>
          </cell>
          <cell r="C12" t="str">
            <v>тыс.руб.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0</v>
          </cell>
        </row>
        <row r="13">
          <cell r="B13" t="str">
            <v xml:space="preserve"> - размер суточных</v>
          </cell>
          <cell r="C13" t="str">
            <v>руб.</v>
          </cell>
        </row>
        <row r="14">
          <cell r="A14" t="str">
            <v>6.</v>
          </cell>
          <cell r="B14" t="str">
            <v>Оформление виз, паспортов и т.п.</v>
          </cell>
          <cell r="C14" t="str">
            <v>тыс.руб.</v>
          </cell>
          <cell r="N14">
            <v>0</v>
          </cell>
        </row>
        <row r="15">
          <cell r="A15" t="str">
            <v>7.</v>
          </cell>
          <cell r="B15" t="str">
            <v>Прочие</v>
          </cell>
          <cell r="C15" t="str">
            <v>тыс.руб.</v>
          </cell>
          <cell r="N15">
            <v>0</v>
          </cell>
        </row>
        <row r="16">
          <cell r="A16" t="str">
            <v>8.</v>
          </cell>
          <cell r="B16" t="str">
            <v>Всего расходов</v>
          </cell>
          <cell r="C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0</v>
          </cell>
        </row>
        <row r="18">
          <cell r="A18" t="str">
            <v>1.</v>
          </cell>
          <cell r="B18" t="str">
            <v>Количество командированных</v>
          </cell>
          <cell r="C18" t="str">
            <v>чел.</v>
          </cell>
          <cell r="N18">
            <v>0</v>
          </cell>
        </row>
        <row r="19">
          <cell r="A19" t="str">
            <v>2.</v>
          </cell>
          <cell r="B19" t="str">
            <v>Количество человеко-дней</v>
          </cell>
          <cell r="C19" t="str">
            <v>чел-дн.</v>
          </cell>
          <cell r="N19">
            <v>0</v>
          </cell>
        </row>
        <row r="20">
          <cell r="A20" t="str">
            <v>3.</v>
          </cell>
          <cell r="B20" t="str">
            <v>Оплата проезда к месту командировки</v>
          </cell>
          <cell r="C20" t="str">
            <v>тыс.руб.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0</v>
          </cell>
        </row>
        <row r="21">
          <cell r="B21" t="str">
            <v xml:space="preserve"> - стоимость проезда в 1 сторону</v>
          </cell>
          <cell r="C21" t="str">
            <v>руб.</v>
          </cell>
        </row>
        <row r="22">
          <cell r="A22" t="str">
            <v>4.</v>
          </cell>
          <cell r="B22" t="str">
            <v>Наем жилого помещения</v>
          </cell>
          <cell r="C22" t="str">
            <v>тыс.руб.</v>
          </cell>
          <cell r="N22">
            <v>0</v>
          </cell>
        </row>
        <row r="23">
          <cell r="B23" t="str">
            <v xml:space="preserve"> - стоимость 1 суток найма жилого помещения</v>
          </cell>
          <cell r="C23" t="str">
            <v>руб.</v>
          </cell>
        </row>
        <row r="24">
          <cell r="A24" t="str">
            <v>5.</v>
          </cell>
          <cell r="B24" t="str">
            <v>Суточные в пределах норм</v>
          </cell>
          <cell r="C24" t="str">
            <v>тыс.руб.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</row>
        <row r="25">
          <cell r="B25" t="str">
            <v xml:space="preserve"> - размер суточных</v>
          </cell>
          <cell r="C25" t="str">
            <v>руб.</v>
          </cell>
        </row>
        <row r="26">
          <cell r="A26" t="str">
            <v>6.</v>
          </cell>
          <cell r="B26" t="str">
            <v>Оформление виз, паспортов и т.п.</v>
          </cell>
          <cell r="C26" t="str">
            <v>тыс.руб.</v>
          </cell>
          <cell r="N26">
            <v>0</v>
          </cell>
        </row>
        <row r="27">
          <cell r="A27" t="str">
            <v>7.</v>
          </cell>
          <cell r="B27" t="str">
            <v>Прочие</v>
          </cell>
          <cell r="C27" t="str">
            <v>тыс.руб.</v>
          </cell>
          <cell r="N27">
            <v>0</v>
          </cell>
        </row>
        <row r="28">
          <cell r="A28" t="str">
            <v>8.</v>
          </cell>
          <cell r="B28" t="str">
            <v>Всего расходов</v>
          </cell>
          <cell r="C28" t="str">
            <v>тыс.руб.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</row>
      </sheetData>
      <sheetData sheetId="23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B20" t="str">
            <v>договор № ___ от ____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B26" t="str">
            <v>договор № ___ от ____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B40" t="str">
            <v>договор № ___ от ____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24" refreshError="1">
        <row r="6">
          <cell r="A6" t="str">
            <v>&lt;Наименование работ 1&gt;</v>
          </cell>
          <cell r="B6" t="str">
            <v>тыс.руб.</v>
          </cell>
          <cell r="C6" t="str">
            <v>1</v>
          </cell>
          <cell r="D6" t="str">
            <v>&lt;Наименование работ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&lt;Наименование работ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&lt;Наименование работ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&lt;Наименование работ 2&gt;</v>
          </cell>
          <cell r="B11" t="str">
            <v>тыс.руб.</v>
          </cell>
          <cell r="C11" t="str">
            <v>1</v>
          </cell>
          <cell r="D11" t="str">
            <v>&lt;Наименование работ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&lt;Наименование работ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&lt;Наименование работ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&lt;Наименование работ 3&gt;</v>
          </cell>
          <cell r="B16" t="str">
            <v>тыс.руб.</v>
          </cell>
          <cell r="C16" t="str">
            <v>1</v>
          </cell>
          <cell r="D16" t="str">
            <v>&lt;Наименование работ 3&gt;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&lt;Наименование работ 3&gt;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&lt;Наименование работ&gt;</v>
          </cell>
          <cell r="B20" t="str">
            <v>тыс.руб.</v>
          </cell>
          <cell r="C20" t="str">
            <v>1</v>
          </cell>
          <cell r="D20" t="str">
            <v>&lt;Наименование работ&gt;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&lt;Наименование работ&gt;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Прочие расходы на НИОКР</v>
          </cell>
          <cell r="B24" t="str">
            <v>тыс.руб.</v>
          </cell>
          <cell r="C24" t="str">
            <v>1</v>
          </cell>
          <cell r="D24" t="str">
            <v>Прочие расходы на НИОКР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договор № ___ от ____</v>
          </cell>
          <cell r="B26" t="str">
            <v>тыс.руб.</v>
          </cell>
          <cell r="C26" t="str">
            <v>2</v>
          </cell>
          <cell r="D26" t="str">
            <v>Прочие расходы на НИОКР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 t="str">
            <v>договор № ___ от ____</v>
          </cell>
          <cell r="B27" t="str">
            <v>тыс.руб.</v>
          </cell>
          <cell r="C27" t="str">
            <v>2</v>
          </cell>
          <cell r="D27" t="str">
            <v>Прочие расходы на НИОКР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</sheetData>
      <sheetData sheetId="25" refreshError="1">
        <row r="6"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8">
          <cell r="A8" t="str">
            <v>1.1</v>
          </cell>
          <cell r="B8" t="str">
            <v>договор № ___ от ____ (объект 1)</v>
          </cell>
          <cell r="C8" t="str">
            <v>1</v>
          </cell>
          <cell r="D8" t="str">
            <v>договор № ___ от ____ (объект 1)</v>
          </cell>
          <cell r="E8" t="str">
            <v>Всего</v>
          </cell>
          <cell r="F8" t="str">
            <v>тыс.руб.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 t="str">
            <v>арендная плата</v>
          </cell>
          <cell r="C9" t="str">
            <v>2</v>
          </cell>
          <cell r="D9" t="str">
            <v>договор № ___ от ____ (объект 1)</v>
          </cell>
          <cell r="E9" t="str">
            <v>Арендная плата</v>
          </cell>
          <cell r="F9" t="str">
            <v>тыс.руб.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амортизация*</v>
          </cell>
          <cell r="C10" t="str">
            <v>3</v>
          </cell>
          <cell r="D10" t="str">
            <v>договор № ___ от ____ (объект 1)</v>
          </cell>
          <cell r="E10" t="str">
            <v>Амортизация</v>
          </cell>
          <cell r="F10" t="str">
            <v>тыс.руб.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1.2</v>
          </cell>
          <cell r="B11" t="str">
            <v>договор № ___ от ____ (объект 2)</v>
          </cell>
          <cell r="C11" t="str">
            <v>1</v>
          </cell>
          <cell r="D11" t="str">
            <v>договор № ___ от ____ (объект 2)</v>
          </cell>
          <cell r="E11" t="str">
            <v>Всего</v>
          </cell>
          <cell r="F11" t="str">
            <v>тыс.руб.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 t="str">
            <v>арендная плата</v>
          </cell>
          <cell r="C12" t="str">
            <v>2</v>
          </cell>
          <cell r="D12" t="str">
            <v>договор № ___ от ____ (объект 2)</v>
          </cell>
          <cell r="E12" t="str">
            <v>Арендная плата</v>
          </cell>
          <cell r="F12" t="str">
            <v>тыс.руб.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 t="str">
            <v>амортизация*</v>
          </cell>
          <cell r="C13" t="str">
            <v>3</v>
          </cell>
          <cell r="D13" t="str">
            <v>договор № ___ от ____ (объект 2)</v>
          </cell>
          <cell r="E13" t="str">
            <v>Амортизация</v>
          </cell>
          <cell r="F13" t="str">
            <v>тыс.руб.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 t="str">
            <v>1.3</v>
          </cell>
          <cell r="B14" t="str">
            <v>договор № ___ от ____ (объект 3)</v>
          </cell>
          <cell r="C14" t="str">
            <v>1</v>
          </cell>
          <cell r="D14" t="str">
            <v>договор № ___ от ____ (объект 3)</v>
          </cell>
          <cell r="E14" t="str">
            <v>Всего</v>
          </cell>
          <cell r="F14" t="str">
            <v>тыс.руб.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арендная плата</v>
          </cell>
          <cell r="C15" t="str">
            <v>2</v>
          </cell>
          <cell r="D15" t="str">
            <v>договор № ___ от ____ (объект 3)</v>
          </cell>
          <cell r="E15" t="str">
            <v>Арендная плата</v>
          </cell>
          <cell r="F15" t="str">
            <v>тыс.руб.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 t="str">
            <v>амортизация*</v>
          </cell>
          <cell r="C16" t="str">
            <v>3</v>
          </cell>
          <cell r="D16" t="str">
            <v>договор № ___ от ____ (объект 3)</v>
          </cell>
          <cell r="E16" t="str">
            <v>Амортизация</v>
          </cell>
          <cell r="F16" t="str">
            <v>тыс.руб.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 t="str">
            <v>1.4</v>
          </cell>
          <cell r="B17" t="str">
            <v>договор № ___ от ____ (объект 2)</v>
          </cell>
          <cell r="C17" t="str">
            <v>1</v>
          </cell>
          <cell r="D17" t="str">
            <v>договор № ___ от ____ (объект 2)</v>
          </cell>
          <cell r="E17" t="str">
            <v>Всего</v>
          </cell>
          <cell r="F17" t="str">
            <v>тыс.руб.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B18" t="str">
            <v>арендная плата</v>
          </cell>
          <cell r="C18" t="str">
            <v>2</v>
          </cell>
          <cell r="D18" t="str">
            <v>договор № ___ от ____ (объект 2)</v>
          </cell>
          <cell r="E18" t="str">
            <v>Арендная плата</v>
          </cell>
          <cell r="F18" t="str">
            <v>тыс.руб.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B19" t="str">
            <v>амортизация*</v>
          </cell>
          <cell r="C19" t="str">
            <v>3</v>
          </cell>
          <cell r="D19" t="str">
            <v>договор № ___ от ____ (объект 2)</v>
          </cell>
          <cell r="E19" t="str">
            <v>Амортизация</v>
          </cell>
          <cell r="F19" t="str">
            <v>тыс.руб.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1.5</v>
          </cell>
          <cell r="B20" t="str">
            <v>договор № ___ от ____ (объект 2)</v>
          </cell>
          <cell r="C20" t="str">
            <v>1</v>
          </cell>
          <cell r="D20" t="str">
            <v>договор № ___ от ____ (объект 2)</v>
          </cell>
          <cell r="E20" t="str">
            <v>Всего</v>
          </cell>
          <cell r="F20" t="str">
            <v>тыс.руб.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B21" t="str">
            <v>арендная плата</v>
          </cell>
          <cell r="C21" t="str">
            <v>2</v>
          </cell>
          <cell r="D21" t="str">
            <v>договор № ___ от ____ (объект 2)</v>
          </cell>
          <cell r="E21" t="str">
            <v>Арендная плата</v>
          </cell>
          <cell r="F21" t="str">
            <v>тыс.руб.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B22" t="str">
            <v>амортизация*</v>
          </cell>
          <cell r="C22" t="str">
            <v>3</v>
          </cell>
          <cell r="D22" t="str">
            <v>договор № ___ от ____ (объект 2)</v>
          </cell>
          <cell r="E22" t="str">
            <v>Амортизация</v>
          </cell>
          <cell r="F22" t="str">
            <v>тыс.руб.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 t="str">
            <v>1.6</v>
          </cell>
          <cell r="B23" t="str">
            <v>договор № ___ от ____ (объект 2)</v>
          </cell>
          <cell r="C23" t="str">
            <v>1</v>
          </cell>
          <cell r="D23" t="str">
            <v>договор № ___ от ____ (объект 2)</v>
          </cell>
          <cell r="E23" t="str">
            <v>Всего</v>
          </cell>
          <cell r="F23" t="str">
            <v>тыс.руб.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B24" t="str">
            <v>арендная плата</v>
          </cell>
          <cell r="C24" t="str">
            <v>2</v>
          </cell>
          <cell r="D24" t="str">
            <v>договор № ___ от ____ (объект 2)</v>
          </cell>
          <cell r="E24" t="str">
            <v>Арендная плата</v>
          </cell>
          <cell r="F24" t="str">
            <v>тыс.руб.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амортизация*</v>
          </cell>
          <cell r="C25" t="str">
            <v>3</v>
          </cell>
          <cell r="D25" t="str">
            <v>договор № ___ от ____ (объект 2)</v>
          </cell>
          <cell r="E25" t="str">
            <v>Амортизация</v>
          </cell>
          <cell r="F25" t="str">
            <v>тыс.руб.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9">
          <cell r="A29" t="str">
            <v>2.1</v>
          </cell>
          <cell r="B29" t="str">
            <v>договор № ___ от ____ (объект 1)</v>
          </cell>
          <cell r="C29" t="str">
            <v>1</v>
          </cell>
          <cell r="D29" t="str">
            <v>договор № ___ от ____ (объект 1)</v>
          </cell>
          <cell r="E29" t="str">
            <v>Всего</v>
          </cell>
          <cell r="F29" t="str">
            <v>тыс.руб.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>арендная плата</v>
          </cell>
          <cell r="C30" t="str">
            <v>2</v>
          </cell>
          <cell r="D30" t="str">
            <v>договор № ___ от ____ (объект 1)</v>
          </cell>
          <cell r="E30" t="str">
            <v>Арендная плата</v>
          </cell>
          <cell r="F30" t="str">
            <v>тыс.руб.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амортизация*</v>
          </cell>
          <cell r="C31" t="str">
            <v>3</v>
          </cell>
          <cell r="D31" t="str">
            <v>договор № ___ от ____ (объект 1)</v>
          </cell>
          <cell r="E31" t="str">
            <v>Амортизация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 t="str">
            <v>2.2</v>
          </cell>
          <cell r="B32" t="str">
            <v>договор № ___ от ____ (объект 2)</v>
          </cell>
          <cell r="C32" t="str">
            <v>1</v>
          </cell>
          <cell r="D32" t="str">
            <v>договор № ___ от ____ (объект 2)</v>
          </cell>
          <cell r="E32" t="str">
            <v>Всего</v>
          </cell>
          <cell r="F32" t="str">
            <v>тыс.руб.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арендная плата</v>
          </cell>
          <cell r="C33" t="str">
            <v>2</v>
          </cell>
          <cell r="D33" t="str">
            <v>договор № ___ от ____ (объект 2)</v>
          </cell>
          <cell r="E33" t="str">
            <v>Арендная плата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амортизация*</v>
          </cell>
          <cell r="C34" t="str">
            <v>3</v>
          </cell>
          <cell r="D34" t="str">
            <v>договор № ___ от ____ (объект 2)</v>
          </cell>
          <cell r="E34" t="str">
            <v>Амортизация</v>
          </cell>
          <cell r="F34" t="str">
            <v>тыс.руб.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 t="str">
            <v>2.3</v>
          </cell>
          <cell r="B35" t="str">
            <v>договор № ___ от ____ (объект 3)</v>
          </cell>
          <cell r="C35" t="str">
            <v>1</v>
          </cell>
          <cell r="D35" t="str">
            <v>договор № ___ от ____ (объект 3)</v>
          </cell>
          <cell r="E35" t="str">
            <v>Всего</v>
          </cell>
          <cell r="F35" t="str">
            <v>тыс.руб.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B36" t="str">
            <v>арендная плата</v>
          </cell>
          <cell r="C36" t="str">
            <v>2</v>
          </cell>
          <cell r="D36" t="str">
            <v>договор № ___ от ____ (объект 3)</v>
          </cell>
          <cell r="E36" t="str">
            <v>Арендная плата</v>
          </cell>
          <cell r="F36" t="str">
            <v>тыс.руб.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B37" t="str">
            <v>амортизация*</v>
          </cell>
          <cell r="C37" t="str">
            <v>3</v>
          </cell>
          <cell r="D37" t="str">
            <v>договор № ___ от ____ (объект 3)</v>
          </cell>
          <cell r="E37" t="str">
            <v>Амортизация</v>
          </cell>
          <cell r="F37" t="str">
            <v>тыс.руб.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2.4</v>
          </cell>
          <cell r="B38" t="str">
            <v>договор № ___ от ____ (объект 2)</v>
          </cell>
          <cell r="C38" t="str">
            <v>1</v>
          </cell>
          <cell r="D38" t="str">
            <v>договор № ___ от ____ (объект 2)</v>
          </cell>
          <cell r="E38" t="str">
            <v>Всего</v>
          </cell>
          <cell r="F38" t="str">
            <v>тыс.руб.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арендная плата</v>
          </cell>
          <cell r="C39" t="str">
            <v>2</v>
          </cell>
          <cell r="D39" t="str">
            <v>договор № ___ от ____ (объект 2)</v>
          </cell>
          <cell r="E39" t="str">
            <v>Арендная плата</v>
          </cell>
          <cell r="F39" t="str">
            <v>тыс.руб.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амортизация*</v>
          </cell>
          <cell r="C40" t="str">
            <v>3</v>
          </cell>
          <cell r="D40" t="str">
            <v>договор № ___ от ____ (объект 2)</v>
          </cell>
          <cell r="E40" t="str">
            <v>Амортизация</v>
          </cell>
          <cell r="F40" t="str">
            <v>тыс.руб.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</sheetData>
      <sheetData sheetId="26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</sheetData>
      <sheetData sheetId="27" refreshError="1">
        <row r="6">
          <cell r="A6" t="str">
            <v>&lt;Статья затрат 1&gt;</v>
          </cell>
          <cell r="B6" t="str">
            <v>тыс.руб.</v>
          </cell>
          <cell r="C6" t="str">
            <v>1</v>
          </cell>
          <cell r="D6" t="str">
            <v>&lt;Статья затрат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&lt;Статья затрат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&lt;Статья затрат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&lt;Статья затрат 2&gt;</v>
          </cell>
          <cell r="B11" t="str">
            <v>тыс.руб.</v>
          </cell>
          <cell r="C11" t="str">
            <v>1</v>
          </cell>
          <cell r="D11" t="str">
            <v>&lt;Статья затрат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&lt;Статья затрат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&lt;Статья затрат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&lt;Статья затрат&gt;</v>
          </cell>
          <cell r="B16" t="str">
            <v>тыс.руб.</v>
          </cell>
          <cell r="C16" t="str">
            <v>1</v>
          </cell>
          <cell r="D16" t="str">
            <v>&lt;Статья затрат&gt;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&lt;Статья затрат&gt;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Иные прочие расходы</v>
          </cell>
          <cell r="B20" t="str">
            <v>тыс.руб.</v>
          </cell>
          <cell r="C20" t="str">
            <v>1</v>
          </cell>
          <cell r="D20" t="str">
            <v>Иные прочие расходы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Иные прочие расходы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A23" t="str">
            <v>договор № ___ от ____</v>
          </cell>
          <cell r="B23" t="str">
            <v>тыс.руб.</v>
          </cell>
          <cell r="C23" t="str">
            <v>2</v>
          </cell>
          <cell r="D23" t="str">
            <v>Иные прочие расходы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</sheetData>
      <sheetData sheetId="28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9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B12" t="str">
            <v>договор № ___ от ____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B13" t="str">
            <v>договор № ___ от ____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B35" t="str">
            <v>договор № ___ от ____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</sheetData>
      <sheetData sheetId="30" refreshError="1">
        <row r="5">
          <cell r="E5" t="str">
            <v>Сумма кредита</v>
          </cell>
          <cell r="J5" t="str">
            <v>величина процентов</v>
          </cell>
        </row>
        <row r="6">
          <cell r="J6">
            <v>0</v>
          </cell>
        </row>
        <row r="7">
          <cell r="J7">
            <v>0</v>
          </cell>
        </row>
        <row r="8">
          <cell r="J8">
            <v>0</v>
          </cell>
        </row>
        <row r="9">
          <cell r="J9">
            <v>0</v>
          </cell>
        </row>
        <row r="10">
          <cell r="J10">
            <v>0</v>
          </cell>
        </row>
        <row r="11">
          <cell r="J11">
            <v>0</v>
          </cell>
        </row>
        <row r="12">
          <cell r="J12">
            <v>0</v>
          </cell>
        </row>
        <row r="13">
          <cell r="J13">
            <v>0</v>
          </cell>
        </row>
        <row r="14">
          <cell r="J14">
            <v>0</v>
          </cell>
        </row>
        <row r="15">
          <cell r="J15">
            <v>0</v>
          </cell>
        </row>
        <row r="16">
          <cell r="J16">
            <v>0</v>
          </cell>
        </row>
        <row r="17">
          <cell r="J17">
            <v>0</v>
          </cell>
        </row>
        <row r="18"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  <row r="21">
          <cell r="H21">
            <v>0</v>
          </cell>
          <cell r="J21">
            <v>0</v>
          </cell>
        </row>
        <row r="23">
          <cell r="E23">
            <v>0</v>
          </cell>
          <cell r="H23">
            <v>0</v>
          </cell>
          <cell r="I23">
            <v>0</v>
          </cell>
          <cell r="J23">
            <v>0</v>
          </cell>
        </row>
        <row r="26">
          <cell r="J26" t="str">
            <v>тыс. руб.</v>
          </cell>
        </row>
        <row r="27">
          <cell r="E27" t="str">
            <v>Сумма кредита</v>
          </cell>
          <cell r="J27" t="str">
            <v>величина процентов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2">
          <cell r="J32">
            <v>0</v>
          </cell>
        </row>
        <row r="33">
          <cell r="J33">
            <v>0</v>
          </cell>
        </row>
        <row r="34">
          <cell r="J34">
            <v>0</v>
          </cell>
        </row>
        <row r="35">
          <cell r="J35">
            <v>0</v>
          </cell>
        </row>
        <row r="36">
          <cell r="J36">
            <v>0</v>
          </cell>
        </row>
        <row r="37">
          <cell r="J37">
            <v>0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</row>
        <row r="41">
          <cell r="J41">
            <v>0</v>
          </cell>
        </row>
        <row r="42">
          <cell r="H42">
            <v>0</v>
          </cell>
          <cell r="J42">
            <v>0</v>
          </cell>
        </row>
        <row r="44">
          <cell r="E44">
            <v>0</v>
          </cell>
          <cell r="H44">
            <v>0</v>
          </cell>
          <cell r="I44">
            <v>0</v>
          </cell>
          <cell r="J44">
            <v>0</v>
          </cell>
        </row>
      </sheetData>
      <sheetData sheetId="31" refreshError="1">
        <row r="7">
          <cell r="A7" t="str">
            <v>1.</v>
          </cell>
          <cell r="B7" t="str">
            <v>&lt;Статья расходов 1&gt;</v>
          </cell>
          <cell r="C7" t="str">
            <v>1</v>
          </cell>
          <cell r="D7" t="str">
            <v>&lt;Статья расходов 1&gt;</v>
          </cell>
          <cell r="F7" t="str">
            <v>тыс.руб.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9">
          <cell r="B9" t="str">
            <v>договор № ___ от ____</v>
          </cell>
          <cell r="C9" t="str">
            <v>1.1</v>
          </cell>
          <cell r="D9" t="str">
            <v>&lt;Статья расходов 1&gt;</v>
          </cell>
          <cell r="E9" t="str">
            <v>договор № ___ от ____</v>
          </cell>
          <cell r="F9" t="str">
            <v xml:space="preserve">тыс. руб. 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договор № ___ от ____</v>
          </cell>
          <cell r="C10" t="str">
            <v>1.1</v>
          </cell>
          <cell r="D10" t="str">
            <v>&lt;Статья расходов 1&gt;</v>
          </cell>
          <cell r="E10" t="str">
            <v>договор № ___ от ____</v>
          </cell>
          <cell r="F10" t="str">
            <v xml:space="preserve">тыс. руб. 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2">
          <cell r="A12" t="str">
            <v xml:space="preserve"> - </v>
          </cell>
          <cell r="B12" t="str">
            <v>&lt;Статья расходов 2&gt;</v>
          </cell>
          <cell r="C12" t="str">
            <v>1</v>
          </cell>
          <cell r="D12" t="str">
            <v>&lt;Статья расходов 2&gt;</v>
          </cell>
          <cell r="F12" t="str">
            <v xml:space="preserve">тыс. руб. 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4">
          <cell r="B14" t="str">
            <v>договор № ___ от ____</v>
          </cell>
          <cell r="C14" t="str">
            <v>1.1</v>
          </cell>
          <cell r="D14" t="str">
            <v>&lt;Статья расходов 2&gt;</v>
          </cell>
          <cell r="E14" t="str">
            <v>договор № ___ от ____</v>
          </cell>
          <cell r="F14" t="str">
            <v xml:space="preserve">тыс. руб. 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договор № ___ от ____</v>
          </cell>
          <cell r="C15" t="str">
            <v>1.1</v>
          </cell>
          <cell r="D15" t="str">
            <v>&lt;Статья расходов 2&gt;</v>
          </cell>
          <cell r="E15" t="str">
            <v>договор № ___ от ____</v>
          </cell>
          <cell r="F15" t="str">
            <v xml:space="preserve">тыс. руб. 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7">
          <cell r="A17" t="str">
            <v xml:space="preserve"> - </v>
          </cell>
          <cell r="B17" t="str">
            <v>&lt;Статья расходов 3&gt;</v>
          </cell>
          <cell r="C17" t="str">
            <v>1</v>
          </cell>
          <cell r="D17" t="str">
            <v>&lt;Статья расходов 3&gt;</v>
          </cell>
          <cell r="F17" t="str">
            <v xml:space="preserve">тыс. руб. 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9">
          <cell r="B19" t="str">
            <v>договор № ___ от ____</v>
          </cell>
          <cell r="C19" t="str">
            <v>1.1</v>
          </cell>
          <cell r="D19" t="str">
            <v>&lt;Статья расходов 3&gt;</v>
          </cell>
          <cell r="E19" t="str">
            <v>договор № ___ от ____</v>
          </cell>
          <cell r="F19" t="str">
            <v xml:space="preserve">тыс. руб. 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B20" t="str">
            <v>договор № ___ от ____</v>
          </cell>
          <cell r="C20" t="str">
            <v>1.1</v>
          </cell>
          <cell r="D20" t="str">
            <v>&lt;Статья расходов 3&gt;</v>
          </cell>
          <cell r="E20" t="str">
            <v>договор № ___ от ____</v>
          </cell>
          <cell r="F20" t="str">
            <v xml:space="preserve">тыс. руб. 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2">
          <cell r="A22" t="str">
            <v xml:space="preserve"> - </v>
          </cell>
          <cell r="B22" t="str">
            <v>&lt;Статья расходов&gt;</v>
          </cell>
          <cell r="C22" t="str">
            <v>1</v>
          </cell>
          <cell r="D22" t="str">
            <v>&lt;Статья расходов&gt;</v>
          </cell>
          <cell r="F22" t="str">
            <v xml:space="preserve">тыс. руб. 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4">
          <cell r="B24" t="str">
            <v>договор № ___ от ____</v>
          </cell>
          <cell r="C24" t="str">
            <v>1.1</v>
          </cell>
          <cell r="D24" t="str">
            <v>&lt;Статья расходов&gt;</v>
          </cell>
          <cell r="E24" t="str">
            <v>договор № ___ от ____</v>
          </cell>
          <cell r="F24" t="str">
            <v xml:space="preserve">тыс. руб. 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6">
          <cell r="B26" t="str">
            <v>Выкуп земельных площадей</v>
          </cell>
          <cell r="C26" t="str">
            <v>1</v>
          </cell>
          <cell r="D26" t="str">
            <v>Выкуп земельных площадей</v>
          </cell>
          <cell r="F26" t="str">
            <v>тыс.руб.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9">
          <cell r="B29" t="str">
            <v>договор № ___ от ____</v>
          </cell>
          <cell r="C29" t="str">
            <v>1.1</v>
          </cell>
          <cell r="D29" t="str">
            <v>Выкуп земельных площадей</v>
          </cell>
          <cell r="E29" t="str">
            <v>договор № ___ от ____</v>
          </cell>
          <cell r="F29" t="str">
            <v>тыс.руб.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 xml:space="preserve"> - площадь</v>
          </cell>
          <cell r="C30" t="str">
            <v>1.2</v>
          </cell>
          <cell r="D30" t="str">
            <v>Выкуп земельных площадей</v>
          </cell>
          <cell r="E30" t="str">
            <v>договор № ___ от ____</v>
          </cell>
          <cell r="F30" t="str">
            <v>га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договор № ___ от ____</v>
          </cell>
          <cell r="C31" t="str">
            <v>1.1</v>
          </cell>
          <cell r="D31" t="str">
            <v>Выкуп земельных площадей</v>
          </cell>
          <cell r="E31" t="str">
            <v>договор № ___ от ____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B32" t="str">
            <v xml:space="preserve"> - площадь</v>
          </cell>
          <cell r="C32" t="str">
            <v>1.2</v>
          </cell>
          <cell r="D32" t="str">
            <v>Выкуп земельных площадей</v>
          </cell>
          <cell r="E32" t="str">
            <v>договор № ___ от ____</v>
          </cell>
          <cell r="F32" t="str">
            <v>га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договор № ___ от ____</v>
          </cell>
          <cell r="C33" t="str">
            <v>1.1</v>
          </cell>
          <cell r="D33" t="str">
            <v>Выкуп земельных площадей</v>
          </cell>
          <cell r="E33" t="str">
            <v>договор № ___ от ____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 xml:space="preserve"> - площадь</v>
          </cell>
          <cell r="C34" t="str">
            <v>1.2</v>
          </cell>
          <cell r="D34" t="str">
            <v>Выкуп земельных площадей</v>
          </cell>
          <cell r="E34" t="str">
            <v>договор № ___ от ____</v>
          </cell>
          <cell r="F34" t="str">
            <v>га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6">
          <cell r="B36" t="str">
            <v>Прочие</v>
          </cell>
          <cell r="C36" t="str">
            <v>1</v>
          </cell>
          <cell r="D36" t="str">
            <v>Прочие расходы на капитальные вложения</v>
          </cell>
          <cell r="F36" t="str">
            <v xml:space="preserve">тыс. руб. 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8">
          <cell r="B38" t="str">
            <v>договор № ___ от ____</v>
          </cell>
          <cell r="C38" t="str">
            <v>1.1</v>
          </cell>
          <cell r="D38" t="str">
            <v>Прочие расходы на капитальные вложения</v>
          </cell>
          <cell r="E38" t="str">
            <v>договор № ___ от ____</v>
          </cell>
          <cell r="F38" t="str">
            <v xml:space="preserve">тыс. руб. 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договор № ___ от ____</v>
          </cell>
          <cell r="C39" t="str">
            <v>1.1</v>
          </cell>
          <cell r="D39" t="str">
            <v>Прочие расходы на капитальные вложения</v>
          </cell>
          <cell r="E39" t="str">
            <v>договор № ___ от ____</v>
          </cell>
          <cell r="F39" t="str">
            <v xml:space="preserve">тыс. руб. 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договор № ___ от ____</v>
          </cell>
          <cell r="C40" t="str">
            <v>1.1</v>
          </cell>
          <cell r="D40" t="str">
            <v>Прочие расходы на капитальные вложения</v>
          </cell>
          <cell r="E40" t="str">
            <v>договор № ___ от ____</v>
          </cell>
          <cell r="F40" t="str">
            <v xml:space="preserve">тыс. руб. 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L45">
            <v>0</v>
          </cell>
          <cell r="M45">
            <v>0</v>
          </cell>
        </row>
        <row r="46">
          <cell r="L46">
            <v>0</v>
          </cell>
          <cell r="M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L48">
            <v>0</v>
          </cell>
          <cell r="M48">
            <v>0</v>
          </cell>
        </row>
        <row r="49">
          <cell r="L49">
            <v>0</v>
          </cell>
          <cell r="M49">
            <v>0</v>
          </cell>
        </row>
        <row r="50">
          <cell r="L50">
            <v>0</v>
          </cell>
          <cell r="M50">
            <v>0</v>
          </cell>
        </row>
        <row r="51">
          <cell r="L51">
            <v>0</v>
          </cell>
          <cell r="M51">
            <v>0</v>
          </cell>
        </row>
      </sheetData>
      <sheetData sheetId="3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3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34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</sheetData>
      <sheetData sheetId="35" refreshError="1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2006"/>
      <sheetName val="2007 (Min)"/>
      <sheetName val="2007 (Max)"/>
      <sheetName val="Индексы"/>
      <sheetName val="min"/>
      <sheetName val="max"/>
      <sheetName val="Регионы"/>
      <sheetName val="перекрестка"/>
      <sheetName val="16"/>
      <sheetName val="24"/>
      <sheetName val="4"/>
      <sheetName val="6"/>
      <sheetName val="15"/>
      <sheetName val="17.1"/>
      <sheetName val="21.3"/>
      <sheetName val="18.2"/>
      <sheetName val="2.3"/>
      <sheetName val="20"/>
      <sheetName val="25"/>
      <sheetName val="27"/>
      <sheetName val="3"/>
      <sheetName val="5"/>
      <sheetName val="P2.1"/>
      <sheetName val="P2.2"/>
      <sheetName val="Свод"/>
      <sheetName val="0"/>
      <sheetName val="10"/>
      <sheetName val="11"/>
      <sheetName val="12"/>
      <sheetName val="13"/>
      <sheetName val="14"/>
      <sheetName val="17"/>
      <sheetName val="18"/>
      <sheetName val="19"/>
      <sheetName val="2"/>
      <sheetName val="21"/>
      <sheetName val="22"/>
      <sheetName val="23"/>
      <sheetName val="24.1"/>
      <sheetName val="26"/>
      <sheetName val="28"/>
      <sheetName val="29"/>
      <sheetName val="4.1"/>
      <sheetName val="8"/>
      <sheetName val="9"/>
      <sheetName val="0.1"/>
      <sheetName val="30"/>
      <sheetName val="6.1"/>
      <sheetName val="7"/>
      <sheetName val="ДПН помесячная разбивка"/>
      <sheetName val=""/>
      <sheetName val="Амурская область"/>
    </sheetNames>
    <sheetDataSet>
      <sheetData sheetId="0">
        <row r="14">
          <cell r="G14">
            <v>10000</v>
          </cell>
        </row>
      </sheetData>
      <sheetData sheetId="1">
        <row r="14">
          <cell r="G14">
            <v>10000</v>
          </cell>
        </row>
      </sheetData>
      <sheetData sheetId="2">
        <row r="14">
          <cell r="G14">
            <v>0</v>
          </cell>
        </row>
      </sheetData>
      <sheetData sheetId="3">
        <row r="14">
          <cell r="G14">
            <v>0</v>
          </cell>
        </row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</row>
      </sheetData>
      <sheetData sheetId="4">
        <row r="14">
          <cell r="G14">
            <v>0</v>
          </cell>
          <cell r="H14">
            <v>0</v>
          </cell>
          <cell r="O14">
            <v>0</v>
          </cell>
          <cell r="P14">
            <v>0</v>
          </cell>
        </row>
        <row r="15">
          <cell r="G15">
            <v>0</v>
          </cell>
          <cell r="H15">
            <v>0</v>
          </cell>
          <cell r="O15">
            <v>0</v>
          </cell>
          <cell r="P15">
            <v>0</v>
          </cell>
        </row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</row>
        <row r="20">
          <cell r="G20">
            <v>4494.5</v>
          </cell>
          <cell r="H20">
            <v>0</v>
          </cell>
          <cell r="K20">
            <v>267544.09999999998</v>
          </cell>
          <cell r="L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  <cell r="O25">
            <v>0</v>
          </cell>
          <cell r="P25">
            <v>0</v>
          </cell>
        </row>
        <row r="27">
          <cell r="G27">
            <v>0</v>
          </cell>
          <cell r="H27">
            <v>0</v>
          </cell>
          <cell r="K27">
            <v>0</v>
          </cell>
          <cell r="L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G29">
            <v>0</v>
          </cell>
          <cell r="H29">
            <v>0</v>
          </cell>
          <cell r="K29">
            <v>0</v>
          </cell>
          <cell r="L29">
            <v>0</v>
          </cell>
          <cell r="O29">
            <v>0</v>
          </cell>
          <cell r="P29">
            <v>0</v>
          </cell>
        </row>
        <row r="30">
          <cell r="G30">
            <v>0</v>
          </cell>
          <cell r="H30">
            <v>0</v>
          </cell>
          <cell r="K30">
            <v>0</v>
          </cell>
          <cell r="L30">
            <v>0</v>
          </cell>
          <cell r="O30">
            <v>0</v>
          </cell>
          <cell r="P30">
            <v>0</v>
          </cell>
        </row>
        <row r="31">
          <cell r="G31">
            <v>101671.13879999999</v>
          </cell>
          <cell r="H31">
            <v>0</v>
          </cell>
          <cell r="K31">
            <v>667302.59749999992</v>
          </cell>
          <cell r="L31">
            <v>0</v>
          </cell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  <cell r="K38">
            <v>0</v>
          </cell>
          <cell r="L38">
            <v>0</v>
          </cell>
        </row>
        <row r="40">
          <cell r="G40">
            <v>0</v>
          </cell>
          <cell r="H40">
            <v>0</v>
          </cell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G41">
            <v>65077.375999999997</v>
          </cell>
          <cell r="H41">
            <v>0</v>
          </cell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G42">
            <v>16295.155939999999</v>
          </cell>
          <cell r="H42">
            <v>0</v>
          </cell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5">
        <row r="14">
          <cell r="G14">
            <v>0</v>
          </cell>
        </row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  <cell r="O17">
            <v>12220.661999999998</v>
          </cell>
          <cell r="P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  <cell r="O18">
            <v>913696.42859999998</v>
          </cell>
          <cell r="P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  <cell r="O19">
            <v>228424.05329999997</v>
          </cell>
          <cell r="P19">
            <v>0</v>
          </cell>
        </row>
        <row r="20">
          <cell r="G20">
            <v>4584.3900000000003</v>
          </cell>
          <cell r="H20">
            <v>0</v>
          </cell>
          <cell r="K20">
            <v>272894.98199999996</v>
          </cell>
          <cell r="L20">
            <v>0</v>
          </cell>
          <cell r="O20">
            <v>342526.60800000001</v>
          </cell>
          <cell r="P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  <cell r="O21">
            <v>0</v>
          </cell>
          <cell r="P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</row>
        <row r="27">
          <cell r="O27">
            <v>0</v>
          </cell>
          <cell r="P27">
            <v>0</v>
          </cell>
        </row>
        <row r="28">
          <cell r="G28">
            <v>0</v>
          </cell>
          <cell r="O28">
            <v>0</v>
          </cell>
          <cell r="P28">
            <v>0</v>
          </cell>
        </row>
        <row r="29">
          <cell r="O29">
            <v>0</v>
          </cell>
          <cell r="P29">
            <v>0</v>
          </cell>
        </row>
        <row r="30">
          <cell r="O30">
            <v>0</v>
          </cell>
          <cell r="P30">
            <v>0</v>
          </cell>
        </row>
        <row r="31"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</row>
        <row r="40"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6">
        <row r="14">
          <cell r="G14">
            <v>0</v>
          </cell>
        </row>
      </sheetData>
      <sheetData sheetId="7">
        <row r="14">
          <cell r="G14">
            <v>0</v>
          </cell>
        </row>
      </sheetData>
      <sheetData sheetId="8">
        <row r="14">
          <cell r="G14">
            <v>0</v>
          </cell>
        </row>
      </sheetData>
      <sheetData sheetId="9">
        <row r="17">
          <cell r="G17">
            <v>957.43499999999995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>
        <row r="14">
          <cell r="G14">
            <v>10000</v>
          </cell>
        </row>
      </sheetData>
      <sheetData sheetId="53">
        <row r="14">
          <cell r="G14">
            <v>0</v>
          </cell>
        </row>
      </sheetData>
      <sheetData sheetId="5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Заголовок"/>
      <sheetName val="Справочники"/>
      <sheetName val="Инструкция по заполнению"/>
      <sheetName val="1"/>
      <sheetName val="2"/>
      <sheetName val="3"/>
      <sheetName val="4"/>
      <sheetName val="5"/>
      <sheetName val="FES"/>
      <sheetName val="Лист"/>
      <sheetName val="навигация"/>
      <sheetName val="Т12"/>
      <sheetName val="Т3"/>
      <sheetName val="2007 (Min)"/>
      <sheetName val="2007 (Max)"/>
      <sheetName val="2006"/>
    </sheetNames>
    <sheetDataSet>
      <sheetData sheetId="0"/>
      <sheetData sheetId="1"/>
      <sheetData sheetId="2"/>
      <sheetData sheetId="3"/>
      <sheetData sheetId="4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59">
          <cell r="I59" t="str">
            <v>x</v>
          </cell>
          <cell r="J59" t="str">
            <v>x</v>
          </cell>
          <cell r="K59" t="str">
            <v>x</v>
          </cell>
          <cell r="P59" t="str">
            <v>x</v>
          </cell>
          <cell r="Q59" t="str">
            <v>x</v>
          </cell>
          <cell r="R59" t="str">
            <v>x</v>
          </cell>
          <cell r="W59" t="str">
            <v>x</v>
          </cell>
          <cell r="X59" t="str">
            <v>x</v>
          </cell>
          <cell r="Y59" t="str">
            <v>x</v>
          </cell>
        </row>
        <row r="60">
          <cell r="I60" t="str">
            <v>x</v>
          </cell>
          <cell r="J60" t="str">
            <v>x</v>
          </cell>
          <cell r="K60" t="str">
            <v>x</v>
          </cell>
          <cell r="P60" t="str">
            <v>x</v>
          </cell>
          <cell r="Q60" t="str">
            <v>x</v>
          </cell>
          <cell r="R60" t="str">
            <v>x</v>
          </cell>
          <cell r="W60" t="str">
            <v>x</v>
          </cell>
          <cell r="X60" t="str">
            <v>x</v>
          </cell>
          <cell r="Y60" t="str">
            <v>x</v>
          </cell>
        </row>
        <row r="62">
          <cell r="I62" t="str">
            <v>x</v>
          </cell>
          <cell r="J62" t="str">
            <v>x</v>
          </cell>
          <cell r="K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W62" t="str">
            <v>x</v>
          </cell>
          <cell r="X62" t="str">
            <v>x</v>
          </cell>
          <cell r="Y62" t="str">
            <v>x</v>
          </cell>
        </row>
        <row r="63">
          <cell r="I63" t="str">
            <v>x</v>
          </cell>
          <cell r="J63" t="str">
            <v>x</v>
          </cell>
          <cell r="K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W63" t="str">
            <v>x</v>
          </cell>
          <cell r="X63" t="str">
            <v>x</v>
          </cell>
          <cell r="Y63" t="str">
            <v>x</v>
          </cell>
        </row>
        <row r="64">
          <cell r="G64" t="str">
            <v>x</v>
          </cell>
          <cell r="H64" t="str">
            <v>x</v>
          </cell>
          <cell r="I64" t="str">
            <v>x</v>
          </cell>
          <cell r="J64" t="str">
            <v>x</v>
          </cell>
          <cell r="K64" t="str">
            <v>x</v>
          </cell>
          <cell r="L64" t="str">
            <v>x</v>
          </cell>
          <cell r="N64" t="str">
            <v>x</v>
          </cell>
          <cell r="O64" t="str">
            <v>x</v>
          </cell>
          <cell r="P64" t="str">
            <v>x</v>
          </cell>
          <cell r="Q64" t="str">
            <v>x</v>
          </cell>
          <cell r="R64" t="str">
            <v>x</v>
          </cell>
          <cell r="S64" t="str">
            <v>x</v>
          </cell>
          <cell r="U64" t="str">
            <v>x</v>
          </cell>
          <cell r="V64" t="str">
            <v>x</v>
          </cell>
          <cell r="W64" t="str">
            <v>x</v>
          </cell>
          <cell r="X64" t="str">
            <v>x</v>
          </cell>
          <cell r="Y64" t="str">
            <v>x</v>
          </cell>
          <cell r="Z64" t="str">
            <v>x</v>
          </cell>
        </row>
        <row r="65">
          <cell r="I65" t="str">
            <v>x</v>
          </cell>
          <cell r="J65" t="str">
            <v>x</v>
          </cell>
          <cell r="K65" t="str">
            <v>x</v>
          </cell>
          <cell r="P65" t="str">
            <v>x</v>
          </cell>
          <cell r="Q65" t="str">
            <v>x</v>
          </cell>
          <cell r="R65" t="str">
            <v>x</v>
          </cell>
          <cell r="W65" t="str">
            <v>x</v>
          </cell>
          <cell r="X65" t="str">
            <v>x</v>
          </cell>
          <cell r="Y65" t="str">
            <v>x</v>
          </cell>
        </row>
        <row r="66">
          <cell r="I66" t="str">
            <v>x</v>
          </cell>
          <cell r="J66" t="str">
            <v>x</v>
          </cell>
          <cell r="K66" t="str">
            <v>x</v>
          </cell>
          <cell r="P66" t="str">
            <v>x</v>
          </cell>
          <cell r="Q66" t="str">
            <v>x</v>
          </cell>
          <cell r="R66" t="str">
            <v>x</v>
          </cell>
          <cell r="W66" t="str">
            <v>x</v>
          </cell>
          <cell r="X66" t="str">
            <v>x</v>
          </cell>
          <cell r="Y66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79">
          <cell r="I79" t="str">
            <v>x</v>
          </cell>
          <cell r="J79" t="str">
            <v>x</v>
          </cell>
          <cell r="L79" t="str">
            <v>x</v>
          </cell>
          <cell r="P79" t="str">
            <v>x</v>
          </cell>
          <cell r="Q79" t="str">
            <v>x</v>
          </cell>
          <cell r="S79" t="str">
            <v>x</v>
          </cell>
          <cell r="W79" t="str">
            <v>x</v>
          </cell>
          <cell r="X79" t="str">
            <v>x</v>
          </cell>
          <cell r="Z79" t="str">
            <v>x</v>
          </cell>
        </row>
        <row r="80">
          <cell r="I80" t="str">
            <v>x</v>
          </cell>
          <cell r="K80" t="str">
            <v>x</v>
          </cell>
          <cell r="L80" t="str">
            <v>x</v>
          </cell>
          <cell r="P80" t="str">
            <v>x</v>
          </cell>
          <cell r="R80" t="str">
            <v>x</v>
          </cell>
          <cell r="S80" t="str">
            <v>x</v>
          </cell>
          <cell r="W80" t="str">
            <v>x</v>
          </cell>
          <cell r="Y80" t="str">
            <v>x</v>
          </cell>
          <cell r="Z80" t="str">
            <v>x</v>
          </cell>
        </row>
        <row r="81">
          <cell r="I81" t="str">
            <v>x</v>
          </cell>
          <cell r="K81" t="str">
            <v>x</v>
          </cell>
          <cell r="L81" t="str">
            <v>x</v>
          </cell>
          <cell r="P81" t="str">
            <v>x</v>
          </cell>
          <cell r="R81" t="str">
            <v>x</v>
          </cell>
          <cell r="S81" t="str">
            <v>x</v>
          </cell>
          <cell r="W81" t="str">
            <v>x</v>
          </cell>
          <cell r="Y81" t="str">
            <v>x</v>
          </cell>
          <cell r="Z81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0">
          <cell r="G90" t="str">
            <v>x</v>
          </cell>
          <cell r="H90" t="str">
            <v>x</v>
          </cell>
          <cell r="I90" t="str">
            <v>x</v>
          </cell>
          <cell r="J90" t="str">
            <v>x</v>
          </cell>
          <cell r="K90" t="str">
            <v>x</v>
          </cell>
          <cell r="L90" t="str">
            <v>x</v>
          </cell>
          <cell r="N90" t="str">
            <v>x</v>
          </cell>
          <cell r="O90" t="str">
            <v>x</v>
          </cell>
          <cell r="P90" t="str">
            <v>x</v>
          </cell>
          <cell r="Q90" t="str">
            <v>x</v>
          </cell>
          <cell r="R90" t="str">
            <v>x</v>
          </cell>
          <cell r="S90" t="str">
            <v>x</v>
          </cell>
          <cell r="U90" t="str">
            <v>x</v>
          </cell>
          <cell r="V90" t="str">
            <v>x</v>
          </cell>
          <cell r="W90" t="str">
            <v>x</v>
          </cell>
          <cell r="X90" t="str">
            <v>x</v>
          </cell>
          <cell r="Y90" t="str">
            <v>x</v>
          </cell>
          <cell r="Z90" t="str">
            <v>x</v>
          </cell>
        </row>
        <row r="91">
          <cell r="I91" t="str">
            <v>x</v>
          </cell>
          <cell r="J91" t="str">
            <v>x</v>
          </cell>
          <cell r="K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W91" t="str">
            <v>x</v>
          </cell>
          <cell r="X91" t="str">
            <v>x</v>
          </cell>
          <cell r="Y91" t="str">
            <v>x</v>
          </cell>
        </row>
        <row r="92">
          <cell r="J92" t="str">
            <v>x</v>
          </cell>
          <cell r="L92" t="str">
            <v>x</v>
          </cell>
          <cell r="Q92" t="str">
            <v>x</v>
          </cell>
          <cell r="S92" t="str">
            <v>x</v>
          </cell>
          <cell r="X92" t="str">
            <v>x</v>
          </cell>
          <cell r="Z92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0">
          <cell r="G100" t="str">
            <v>x</v>
          </cell>
          <cell r="H100" t="str">
            <v>x</v>
          </cell>
          <cell r="I100" t="str">
            <v>x</v>
          </cell>
          <cell r="J100" t="str">
            <v>x</v>
          </cell>
          <cell r="K100" t="str">
            <v>x</v>
          </cell>
          <cell r="L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  <cell r="Y100" t="str">
            <v>x</v>
          </cell>
          <cell r="Z100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J105" t="str">
            <v>x</v>
          </cell>
          <cell r="L105" t="str">
            <v>x</v>
          </cell>
          <cell r="Q105" t="str">
            <v>x</v>
          </cell>
          <cell r="S105" t="str">
            <v>x</v>
          </cell>
          <cell r="X105" t="str">
            <v>x</v>
          </cell>
          <cell r="Z105" t="str">
            <v>x</v>
          </cell>
        </row>
        <row r="107">
          <cell r="I107" t="str">
            <v>x</v>
          </cell>
          <cell r="J107" t="str">
            <v>x</v>
          </cell>
          <cell r="K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</row>
        <row r="108">
          <cell r="K108" t="str">
            <v>x</v>
          </cell>
          <cell r="L108" t="str">
            <v>x</v>
          </cell>
          <cell r="R108" t="str">
            <v>x</v>
          </cell>
          <cell r="S108" t="str">
            <v>x</v>
          </cell>
          <cell r="Y108" t="str">
            <v>x</v>
          </cell>
          <cell r="Z108" t="str">
            <v>x</v>
          </cell>
        </row>
        <row r="110">
          <cell r="G110" t="str">
            <v>x</v>
          </cell>
          <cell r="H110" t="str">
            <v>x</v>
          </cell>
          <cell r="I110" t="str">
            <v>x</v>
          </cell>
          <cell r="J110" t="str">
            <v>x</v>
          </cell>
          <cell r="K110" t="str">
            <v>x</v>
          </cell>
          <cell r="L110" t="str">
            <v>x</v>
          </cell>
          <cell r="N110" t="str">
            <v>x</v>
          </cell>
          <cell r="O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S110" t="str">
            <v>x</v>
          </cell>
          <cell r="U110" t="str">
            <v>x</v>
          </cell>
          <cell r="V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  <cell r="Z110" t="str">
            <v>x</v>
          </cell>
        </row>
        <row r="111">
          <cell r="I111" t="str">
            <v>x</v>
          </cell>
          <cell r="J111" t="str">
            <v>x</v>
          </cell>
          <cell r="K111" t="str">
            <v>x</v>
          </cell>
          <cell r="P111" t="str">
            <v>x</v>
          </cell>
          <cell r="Q111" t="str">
            <v>x</v>
          </cell>
          <cell r="R111" t="str">
            <v>x</v>
          </cell>
          <cell r="W111" t="str">
            <v>x</v>
          </cell>
          <cell r="X111" t="str">
            <v>x</v>
          </cell>
          <cell r="Y111" t="str">
            <v>x</v>
          </cell>
        </row>
        <row r="112">
          <cell r="I112" t="str">
            <v>x</v>
          </cell>
          <cell r="J112" t="str">
            <v>x</v>
          </cell>
          <cell r="K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5">
          <cell r="G115" t="str">
            <v>x</v>
          </cell>
          <cell r="H115" t="str">
            <v>x</v>
          </cell>
          <cell r="I115" t="str">
            <v>x</v>
          </cell>
          <cell r="J115" t="str">
            <v>x</v>
          </cell>
          <cell r="K115" t="str">
            <v>x</v>
          </cell>
          <cell r="L115" t="str">
            <v>x</v>
          </cell>
          <cell r="N115" t="str">
            <v>x</v>
          </cell>
          <cell r="O115" t="str">
            <v>x</v>
          </cell>
          <cell r="P115" t="str">
            <v>x</v>
          </cell>
          <cell r="Q115" t="str">
            <v>x</v>
          </cell>
          <cell r="R115" t="str">
            <v>x</v>
          </cell>
          <cell r="S115" t="str">
            <v>x</v>
          </cell>
          <cell r="U115" t="str">
            <v>x</v>
          </cell>
          <cell r="V115" t="str">
            <v>x</v>
          </cell>
          <cell r="W115" t="str">
            <v>x</v>
          </cell>
          <cell r="X115" t="str">
            <v>x</v>
          </cell>
          <cell r="Y115" t="str">
            <v>x</v>
          </cell>
          <cell r="Z115" t="str">
            <v>x</v>
          </cell>
        </row>
        <row r="116">
          <cell r="I116" t="str">
            <v>x</v>
          </cell>
          <cell r="J116" t="str">
            <v>x</v>
          </cell>
          <cell r="K116" t="str">
            <v>x</v>
          </cell>
          <cell r="P116" t="str">
            <v>x</v>
          </cell>
          <cell r="Q116" t="str">
            <v>x</v>
          </cell>
          <cell r="R116" t="str">
            <v>x</v>
          </cell>
          <cell r="W116" t="str">
            <v>x</v>
          </cell>
          <cell r="X116" t="str">
            <v>x</v>
          </cell>
          <cell r="Y116" t="str">
            <v>x</v>
          </cell>
        </row>
        <row r="117">
          <cell r="I117" t="str">
            <v>x</v>
          </cell>
          <cell r="J117" t="str">
            <v>x</v>
          </cell>
          <cell r="K117" t="str">
            <v>x</v>
          </cell>
          <cell r="L117" t="str">
            <v>x</v>
          </cell>
          <cell r="P117" t="str">
            <v>x</v>
          </cell>
          <cell r="Q117" t="str">
            <v>x</v>
          </cell>
          <cell r="R117" t="str">
            <v>x</v>
          </cell>
          <cell r="S117" t="str">
            <v>x</v>
          </cell>
          <cell r="W117" t="str">
            <v>x</v>
          </cell>
          <cell r="X117" t="str">
            <v>x</v>
          </cell>
          <cell r="Y117" t="str">
            <v>x</v>
          </cell>
          <cell r="Z117" t="str">
            <v>x</v>
          </cell>
        </row>
        <row r="118">
          <cell r="J118" t="str">
            <v>x</v>
          </cell>
          <cell r="L118" t="str">
            <v>x</v>
          </cell>
          <cell r="Q118" t="str">
            <v>x</v>
          </cell>
          <cell r="S118" t="str">
            <v>x</v>
          </cell>
          <cell r="X118" t="str">
            <v>x</v>
          </cell>
          <cell r="Z118" t="str">
            <v>x</v>
          </cell>
        </row>
        <row r="119">
          <cell r="J119" t="str">
            <v>x</v>
          </cell>
          <cell r="L119" t="str">
            <v>x</v>
          </cell>
          <cell r="Q119" t="str">
            <v>x</v>
          </cell>
          <cell r="S119" t="str">
            <v>x</v>
          </cell>
          <cell r="X119" t="str">
            <v>x</v>
          </cell>
          <cell r="Z119" t="str">
            <v>x</v>
          </cell>
        </row>
        <row r="120">
          <cell r="K120" t="str">
            <v>x</v>
          </cell>
          <cell r="L120" t="str">
            <v>x</v>
          </cell>
          <cell r="R120" t="str">
            <v>x</v>
          </cell>
          <cell r="S120" t="str">
            <v>x</v>
          </cell>
          <cell r="Y120" t="str">
            <v>x</v>
          </cell>
          <cell r="Z120" t="str">
            <v>x</v>
          </cell>
        </row>
        <row r="121">
          <cell r="G121" t="str">
            <v>x</v>
          </cell>
          <cell r="H121" t="str">
            <v>x</v>
          </cell>
          <cell r="I121" t="str">
            <v>x</v>
          </cell>
          <cell r="J121" t="str">
            <v>x</v>
          </cell>
          <cell r="K121" t="str">
            <v>x</v>
          </cell>
          <cell r="L121" t="str">
            <v>x</v>
          </cell>
          <cell r="N121" t="str">
            <v>x</v>
          </cell>
          <cell r="O121" t="str">
            <v>x</v>
          </cell>
          <cell r="P121" t="str">
            <v>x</v>
          </cell>
          <cell r="Q121" t="str">
            <v>x</v>
          </cell>
          <cell r="R121" t="str">
            <v>x</v>
          </cell>
          <cell r="S121" t="str">
            <v>x</v>
          </cell>
          <cell r="U121" t="str">
            <v>x</v>
          </cell>
          <cell r="V121" t="str">
            <v>x</v>
          </cell>
          <cell r="W121" t="str">
            <v>x</v>
          </cell>
          <cell r="X121" t="str">
            <v>x</v>
          </cell>
          <cell r="Y121" t="str">
            <v>x</v>
          </cell>
          <cell r="Z121" t="str">
            <v>x</v>
          </cell>
        </row>
        <row r="122">
          <cell r="I122" t="str">
            <v>x</v>
          </cell>
          <cell r="J122" t="str">
            <v>x</v>
          </cell>
          <cell r="K122" t="str">
            <v>x</v>
          </cell>
          <cell r="P122" t="str">
            <v>x</v>
          </cell>
          <cell r="Q122" t="str">
            <v>x</v>
          </cell>
          <cell r="R122" t="str">
            <v>x</v>
          </cell>
          <cell r="W122" t="str">
            <v>x</v>
          </cell>
          <cell r="X122" t="str">
            <v>x</v>
          </cell>
          <cell r="Y122" t="str">
            <v>x</v>
          </cell>
        </row>
        <row r="141">
          <cell r="I141" t="str">
            <v>x</v>
          </cell>
          <cell r="K141" t="str">
            <v>x</v>
          </cell>
          <cell r="L141" t="str">
            <v>x</v>
          </cell>
          <cell r="P141" t="str">
            <v>x</v>
          </cell>
          <cell r="R141" t="str">
            <v>x</v>
          </cell>
          <cell r="S141" t="str">
            <v>x</v>
          </cell>
          <cell r="W141" t="str">
            <v>x</v>
          </cell>
          <cell r="Y141" t="str">
            <v>x</v>
          </cell>
          <cell r="Z141" t="str">
            <v>x</v>
          </cell>
        </row>
        <row r="142">
          <cell r="I142" t="str">
            <v>x</v>
          </cell>
          <cell r="J142" t="str">
            <v>x</v>
          </cell>
          <cell r="L142" t="str">
            <v>x</v>
          </cell>
          <cell r="P142" t="str">
            <v>x</v>
          </cell>
          <cell r="Q142" t="str">
            <v>x</v>
          </cell>
          <cell r="S142" t="str">
            <v>x</v>
          </cell>
          <cell r="W142" t="str">
            <v>x</v>
          </cell>
          <cell r="X142" t="str">
            <v>x</v>
          </cell>
          <cell r="Z142" t="str">
            <v>x</v>
          </cell>
        </row>
        <row r="143">
          <cell r="I143" t="str">
            <v>x</v>
          </cell>
          <cell r="K143" t="str">
            <v>x</v>
          </cell>
          <cell r="L143" t="str">
            <v>x</v>
          </cell>
          <cell r="P143" t="str">
            <v>x</v>
          </cell>
          <cell r="R143" t="str">
            <v>x</v>
          </cell>
          <cell r="S143" t="str">
            <v>x</v>
          </cell>
          <cell r="W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K144" t="str">
            <v>x</v>
          </cell>
          <cell r="L144" t="str">
            <v>x</v>
          </cell>
          <cell r="P144" t="str">
            <v>x</v>
          </cell>
          <cell r="R144" t="str">
            <v>x</v>
          </cell>
          <cell r="S144" t="str">
            <v>x</v>
          </cell>
          <cell r="W144" t="str">
            <v>x</v>
          </cell>
          <cell r="Y144" t="str">
            <v>x</v>
          </cell>
          <cell r="Z144" t="str">
            <v>x</v>
          </cell>
        </row>
        <row r="147">
          <cell r="G147" t="str">
            <v>x</v>
          </cell>
          <cell r="H147" t="str">
            <v>x</v>
          </cell>
          <cell r="I147" t="str">
            <v>x</v>
          </cell>
          <cell r="J147" t="str">
            <v>x</v>
          </cell>
          <cell r="K147" t="str">
            <v>x</v>
          </cell>
          <cell r="L147" t="str">
            <v>x</v>
          </cell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I148" t="str">
            <v>x</v>
          </cell>
          <cell r="J148" t="str">
            <v>x</v>
          </cell>
          <cell r="K148" t="str">
            <v>x</v>
          </cell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J149" t="str">
            <v>x</v>
          </cell>
          <cell r="L149" t="str">
            <v>x</v>
          </cell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7">
          <cell r="G157" t="str">
            <v>x</v>
          </cell>
          <cell r="H157" t="str">
            <v>x</v>
          </cell>
          <cell r="I157" t="str">
            <v>x</v>
          </cell>
          <cell r="J157" t="str">
            <v>x</v>
          </cell>
          <cell r="K157" t="str">
            <v>x</v>
          </cell>
          <cell r="L157" t="str">
            <v>x</v>
          </cell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I158" t="str">
            <v>x</v>
          </cell>
          <cell r="J158" t="str">
            <v>x</v>
          </cell>
          <cell r="K158" t="str">
            <v>x</v>
          </cell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J159" t="str">
            <v>x</v>
          </cell>
          <cell r="L159" t="str">
            <v>x</v>
          </cell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0">
          <cell r="G160" t="str">
            <v>x</v>
          </cell>
          <cell r="H160" t="str">
            <v>x</v>
          </cell>
          <cell r="I160" t="str">
            <v>x</v>
          </cell>
          <cell r="J160" t="str">
            <v>x</v>
          </cell>
          <cell r="K160" t="str">
            <v>x</v>
          </cell>
          <cell r="L160" t="str">
            <v>x</v>
          </cell>
          <cell r="N160" t="str">
            <v>x</v>
          </cell>
          <cell r="O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S160" t="str">
            <v>x</v>
          </cell>
          <cell r="U160" t="str">
            <v>x</v>
          </cell>
          <cell r="V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  <cell r="Z160" t="str">
            <v>x</v>
          </cell>
        </row>
        <row r="161">
          <cell r="I161" t="str">
            <v>x</v>
          </cell>
          <cell r="J161" t="str">
            <v>x</v>
          </cell>
          <cell r="K161" t="str">
            <v>x</v>
          </cell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J162" t="str">
            <v>x</v>
          </cell>
          <cell r="L162" t="str">
            <v>x</v>
          </cell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3">
          <cell r="G163" t="str">
            <v>x</v>
          </cell>
          <cell r="H163" t="str">
            <v>x</v>
          </cell>
          <cell r="I163" t="str">
            <v>x</v>
          </cell>
          <cell r="J163" t="str">
            <v>x</v>
          </cell>
          <cell r="K163" t="str">
            <v>x</v>
          </cell>
          <cell r="L163" t="str">
            <v>x</v>
          </cell>
          <cell r="N163" t="str">
            <v>x</v>
          </cell>
          <cell r="O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S163" t="str">
            <v>x</v>
          </cell>
          <cell r="U163" t="str">
            <v>x</v>
          </cell>
          <cell r="V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  <cell r="Z163" t="str">
            <v>x</v>
          </cell>
        </row>
        <row r="164">
          <cell r="I164" t="str">
            <v>x</v>
          </cell>
          <cell r="J164" t="str">
            <v>x</v>
          </cell>
          <cell r="K164" t="str">
            <v>x</v>
          </cell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J165" t="str">
            <v>x</v>
          </cell>
          <cell r="L165" t="str">
            <v>x</v>
          </cell>
          <cell r="Q165" t="str">
            <v>x</v>
          </cell>
          <cell r="S165" t="str">
            <v>x</v>
          </cell>
          <cell r="X165" t="str">
            <v>x</v>
          </cell>
          <cell r="Z165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J168" t="str">
            <v>x</v>
          </cell>
          <cell r="L168" t="str">
            <v>x</v>
          </cell>
          <cell r="Q168" t="str">
            <v>x</v>
          </cell>
          <cell r="S168" t="str">
            <v>x</v>
          </cell>
          <cell r="X168" t="str">
            <v>x</v>
          </cell>
          <cell r="Z168" t="str">
            <v>x</v>
          </cell>
        </row>
        <row r="170">
          <cell r="I170" t="str">
            <v>x</v>
          </cell>
          <cell r="J170" t="str">
            <v>x</v>
          </cell>
          <cell r="K170" t="str">
            <v>x</v>
          </cell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1">
          <cell r="K171" t="str">
            <v>x</v>
          </cell>
          <cell r="L171" t="str">
            <v>x</v>
          </cell>
          <cell r="R171" t="str">
            <v>x</v>
          </cell>
          <cell r="S171" t="str">
            <v>x</v>
          </cell>
          <cell r="Y171" t="str">
            <v>x</v>
          </cell>
          <cell r="Z171" t="str">
            <v>x</v>
          </cell>
        </row>
        <row r="173">
          <cell r="G173" t="str">
            <v>x</v>
          </cell>
          <cell r="H173" t="str">
            <v>x</v>
          </cell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N173" t="str">
            <v>x</v>
          </cell>
          <cell r="O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U173" t="str">
            <v>x</v>
          </cell>
          <cell r="V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I174" t="str">
            <v>x</v>
          </cell>
          <cell r="J174" t="str">
            <v>x</v>
          </cell>
          <cell r="K174" t="str">
            <v>x</v>
          </cell>
          <cell r="P174" t="str">
            <v>x</v>
          </cell>
          <cell r="Q174" t="str">
            <v>x</v>
          </cell>
          <cell r="R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</row>
        <row r="175">
          <cell r="I175" t="str">
            <v>x</v>
          </cell>
          <cell r="J175" t="str">
            <v>x</v>
          </cell>
          <cell r="K175" t="str">
            <v>x</v>
          </cell>
          <cell r="P175" t="str">
            <v>x</v>
          </cell>
          <cell r="Q175" t="str">
            <v>x</v>
          </cell>
          <cell r="R175" t="str">
            <v>x</v>
          </cell>
          <cell r="W175" t="str">
            <v>x</v>
          </cell>
          <cell r="X175" t="str">
            <v>x</v>
          </cell>
          <cell r="Y175" t="str">
            <v>x</v>
          </cell>
        </row>
        <row r="176">
          <cell r="I176" t="str">
            <v>x</v>
          </cell>
          <cell r="J176" t="str">
            <v>x</v>
          </cell>
          <cell r="K176" t="str">
            <v>x</v>
          </cell>
          <cell r="P176" t="str">
            <v>x</v>
          </cell>
          <cell r="Q176" t="str">
            <v>x</v>
          </cell>
          <cell r="R176" t="str">
            <v>x</v>
          </cell>
          <cell r="W176" t="str">
            <v>x</v>
          </cell>
          <cell r="X176" t="str">
            <v>x</v>
          </cell>
          <cell r="Y176" t="str">
            <v>x</v>
          </cell>
        </row>
        <row r="178">
          <cell r="G178" t="str">
            <v>x</v>
          </cell>
          <cell r="H178" t="str">
            <v>x</v>
          </cell>
          <cell r="I178" t="str">
            <v>x</v>
          </cell>
          <cell r="J178" t="str">
            <v>x</v>
          </cell>
          <cell r="K178" t="str">
            <v>x</v>
          </cell>
          <cell r="L178" t="str">
            <v>x</v>
          </cell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I179" t="str">
            <v>x</v>
          </cell>
          <cell r="J179" t="str">
            <v>x</v>
          </cell>
          <cell r="K179" t="str">
            <v>x</v>
          </cell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I180" t="str">
            <v>x</v>
          </cell>
          <cell r="J180" t="str">
            <v>x</v>
          </cell>
          <cell r="K180" t="str">
            <v>x</v>
          </cell>
          <cell r="L180" t="str">
            <v>x</v>
          </cell>
          <cell r="P180" t="str">
            <v>x</v>
          </cell>
          <cell r="Q180" t="str">
            <v>x</v>
          </cell>
          <cell r="R180" t="str">
            <v>x</v>
          </cell>
          <cell r="S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  <cell r="Z180" t="str">
            <v>x</v>
          </cell>
        </row>
        <row r="181">
          <cell r="J181" t="str">
            <v>x</v>
          </cell>
          <cell r="L181" t="str">
            <v>x</v>
          </cell>
          <cell r="Q181" t="str">
            <v>x</v>
          </cell>
          <cell r="S181" t="str">
            <v>x</v>
          </cell>
          <cell r="X181" t="str">
            <v>x</v>
          </cell>
          <cell r="Z181" t="str">
            <v>x</v>
          </cell>
        </row>
        <row r="182">
          <cell r="J182" t="str">
            <v>x</v>
          </cell>
          <cell r="L182" t="str">
            <v>x</v>
          </cell>
          <cell r="Q182" t="str">
            <v>x</v>
          </cell>
          <cell r="S182" t="str">
            <v>x</v>
          </cell>
          <cell r="X182" t="str">
            <v>x</v>
          </cell>
          <cell r="Z182" t="str">
            <v>x</v>
          </cell>
        </row>
        <row r="183">
          <cell r="K183" t="str">
            <v>x</v>
          </cell>
          <cell r="L183" t="str">
            <v>x</v>
          </cell>
          <cell r="R183" t="str">
            <v>x</v>
          </cell>
          <cell r="S183" t="str">
            <v>x</v>
          </cell>
          <cell r="Y183" t="str">
            <v>x</v>
          </cell>
          <cell r="Z183" t="str">
            <v>x</v>
          </cell>
        </row>
        <row r="184">
          <cell r="G184" t="str">
            <v>x</v>
          </cell>
          <cell r="H184" t="str">
            <v>x</v>
          </cell>
          <cell r="I184" t="str">
            <v>x</v>
          </cell>
          <cell r="J184" t="str">
            <v>x</v>
          </cell>
          <cell r="K184" t="str">
            <v>x</v>
          </cell>
          <cell r="L184" t="str">
            <v>x</v>
          </cell>
          <cell r="N184" t="str">
            <v>x</v>
          </cell>
          <cell r="O184" t="str">
            <v>x</v>
          </cell>
          <cell r="P184" t="str">
            <v>x</v>
          </cell>
          <cell r="Q184" t="str">
            <v>x</v>
          </cell>
          <cell r="R184" t="str">
            <v>x</v>
          </cell>
          <cell r="S184" t="str">
            <v>x</v>
          </cell>
          <cell r="U184" t="str">
            <v>x</v>
          </cell>
          <cell r="V184" t="str">
            <v>x</v>
          </cell>
          <cell r="W184" t="str">
            <v>x</v>
          </cell>
          <cell r="X184" t="str">
            <v>x</v>
          </cell>
          <cell r="Y184" t="str">
            <v>x</v>
          </cell>
          <cell r="Z184" t="str">
            <v>x</v>
          </cell>
        </row>
        <row r="185">
          <cell r="I185" t="str">
            <v>x</v>
          </cell>
          <cell r="J185" t="str">
            <v>x</v>
          </cell>
          <cell r="K185" t="str">
            <v>x</v>
          </cell>
          <cell r="P185" t="str">
            <v>x</v>
          </cell>
          <cell r="Q185" t="str">
            <v>x</v>
          </cell>
          <cell r="R185" t="str">
            <v>x</v>
          </cell>
          <cell r="W185" t="str">
            <v>x</v>
          </cell>
          <cell r="X185" t="str">
            <v>x</v>
          </cell>
          <cell r="Y185" t="str">
            <v>x</v>
          </cell>
        </row>
        <row r="208">
          <cell r="I208" t="str">
            <v>x</v>
          </cell>
          <cell r="K208" t="str">
            <v>x</v>
          </cell>
          <cell r="L208" t="str">
            <v>x</v>
          </cell>
          <cell r="P208" t="str">
            <v>x</v>
          </cell>
          <cell r="R208" t="str">
            <v>x</v>
          </cell>
          <cell r="S208" t="str">
            <v>x</v>
          </cell>
          <cell r="W208" t="str">
            <v>x</v>
          </cell>
          <cell r="Y208" t="str">
            <v>x</v>
          </cell>
          <cell r="Z208" t="str">
            <v>x</v>
          </cell>
        </row>
        <row r="209">
          <cell r="I209" t="str">
            <v>x</v>
          </cell>
          <cell r="J209" t="str">
            <v>x</v>
          </cell>
          <cell r="L209" t="str">
            <v>x</v>
          </cell>
          <cell r="P209" t="str">
            <v>x</v>
          </cell>
          <cell r="Q209" t="str">
            <v>x</v>
          </cell>
          <cell r="S209" t="str">
            <v>x</v>
          </cell>
          <cell r="W209" t="str">
            <v>x</v>
          </cell>
          <cell r="X209" t="str">
            <v>x</v>
          </cell>
          <cell r="Z209" t="str">
            <v>x</v>
          </cell>
        </row>
        <row r="210">
          <cell r="I210" t="str">
            <v>x</v>
          </cell>
          <cell r="K210" t="str">
            <v>x</v>
          </cell>
          <cell r="L210" t="str">
            <v>x</v>
          </cell>
          <cell r="P210" t="str">
            <v>x</v>
          </cell>
          <cell r="R210" t="str">
            <v>x</v>
          </cell>
          <cell r="S210" t="str">
            <v>x</v>
          </cell>
          <cell r="W210" t="str">
            <v>x</v>
          </cell>
          <cell r="Y210" t="str">
            <v>x</v>
          </cell>
          <cell r="Z210" t="str">
            <v>x</v>
          </cell>
        </row>
        <row r="211">
          <cell r="I211" t="str">
            <v>x</v>
          </cell>
          <cell r="K211" t="str">
            <v>x</v>
          </cell>
          <cell r="L211" t="str">
            <v>x</v>
          </cell>
          <cell r="P211" t="str">
            <v>x</v>
          </cell>
          <cell r="R211" t="str">
            <v>x</v>
          </cell>
          <cell r="S211" t="str">
            <v>x</v>
          </cell>
          <cell r="W211" t="str">
            <v>x</v>
          </cell>
          <cell r="Y211" t="str">
            <v>x</v>
          </cell>
          <cell r="Z211" t="str">
            <v>x</v>
          </cell>
        </row>
        <row r="214">
          <cell r="G214" t="str">
            <v>x</v>
          </cell>
          <cell r="H214" t="str">
            <v>x</v>
          </cell>
          <cell r="I214" t="str">
            <v>x</v>
          </cell>
          <cell r="J214" t="str">
            <v>x</v>
          </cell>
          <cell r="K214" t="str">
            <v>x</v>
          </cell>
          <cell r="L214" t="str">
            <v>x</v>
          </cell>
          <cell r="N214" t="str">
            <v>x</v>
          </cell>
          <cell r="O214" t="str">
            <v>x</v>
          </cell>
          <cell r="P214" t="str">
            <v>x</v>
          </cell>
          <cell r="Q214" t="str">
            <v>x</v>
          </cell>
          <cell r="R214" t="str">
            <v>x</v>
          </cell>
          <cell r="S214" t="str">
            <v>x</v>
          </cell>
          <cell r="U214" t="str">
            <v>x</v>
          </cell>
          <cell r="V214" t="str">
            <v>x</v>
          </cell>
          <cell r="W214" t="str">
            <v>x</v>
          </cell>
          <cell r="X214" t="str">
            <v>x</v>
          </cell>
          <cell r="Y214" t="str">
            <v>x</v>
          </cell>
          <cell r="Z214" t="str">
            <v>x</v>
          </cell>
        </row>
        <row r="215">
          <cell r="I215" t="str">
            <v>x</v>
          </cell>
          <cell r="J215" t="str">
            <v>x</v>
          </cell>
          <cell r="K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</row>
        <row r="216">
          <cell r="J216" t="str">
            <v>x</v>
          </cell>
          <cell r="L216" t="str">
            <v>x</v>
          </cell>
          <cell r="Q216" t="str">
            <v>x</v>
          </cell>
          <cell r="S216" t="str">
            <v>x</v>
          </cell>
          <cell r="X216" t="str">
            <v>x</v>
          </cell>
          <cell r="Z216" t="str">
            <v>x</v>
          </cell>
        </row>
        <row r="217">
          <cell r="G217" t="str">
            <v>x</v>
          </cell>
          <cell r="H217" t="str">
            <v>x</v>
          </cell>
          <cell r="I217" t="str">
            <v>x</v>
          </cell>
          <cell r="J217" t="str">
            <v>x</v>
          </cell>
          <cell r="K217" t="str">
            <v>x</v>
          </cell>
          <cell r="L217" t="str">
            <v>x</v>
          </cell>
          <cell r="N217" t="str">
            <v>x</v>
          </cell>
          <cell r="O217" t="str">
            <v>x</v>
          </cell>
          <cell r="P217" t="str">
            <v>x</v>
          </cell>
          <cell r="Q217" t="str">
            <v>x</v>
          </cell>
          <cell r="R217" t="str">
            <v>x</v>
          </cell>
          <cell r="S217" t="str">
            <v>x</v>
          </cell>
          <cell r="U217" t="str">
            <v>x</v>
          </cell>
          <cell r="V217" t="str">
            <v>x</v>
          </cell>
          <cell r="W217" t="str">
            <v>x</v>
          </cell>
          <cell r="X217" t="str">
            <v>x</v>
          </cell>
          <cell r="Y217" t="str">
            <v>x</v>
          </cell>
          <cell r="Z217" t="str">
            <v>x</v>
          </cell>
        </row>
        <row r="218">
          <cell r="I218" t="str">
            <v>x</v>
          </cell>
          <cell r="J218" t="str">
            <v>x</v>
          </cell>
          <cell r="K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</row>
        <row r="219">
          <cell r="J219" t="str">
            <v>x</v>
          </cell>
          <cell r="L219" t="str">
            <v>x</v>
          </cell>
          <cell r="Q219" t="str">
            <v>x</v>
          </cell>
          <cell r="S219" t="str">
            <v>x</v>
          </cell>
          <cell r="X219" t="str">
            <v>x</v>
          </cell>
          <cell r="Z219" t="str">
            <v>x</v>
          </cell>
        </row>
        <row r="220">
          <cell r="G220" t="str">
            <v>x</v>
          </cell>
          <cell r="H220" t="str">
            <v>x</v>
          </cell>
          <cell r="I220" t="str">
            <v>x</v>
          </cell>
          <cell r="J220" t="str">
            <v>x</v>
          </cell>
          <cell r="K220" t="str">
            <v>x</v>
          </cell>
          <cell r="L220" t="str">
            <v>x</v>
          </cell>
          <cell r="N220" t="str">
            <v>x</v>
          </cell>
          <cell r="O220" t="str">
            <v>x</v>
          </cell>
          <cell r="P220" t="str">
            <v>x</v>
          </cell>
          <cell r="Q220" t="str">
            <v>x</v>
          </cell>
          <cell r="R220" t="str">
            <v>x</v>
          </cell>
          <cell r="S220" t="str">
            <v>x</v>
          </cell>
          <cell r="U220" t="str">
            <v>x</v>
          </cell>
          <cell r="V220" t="str">
            <v>x</v>
          </cell>
          <cell r="W220" t="str">
            <v>x</v>
          </cell>
          <cell r="X220" t="str">
            <v>x</v>
          </cell>
          <cell r="Y220" t="str">
            <v>x</v>
          </cell>
          <cell r="Z220" t="str">
            <v>x</v>
          </cell>
        </row>
        <row r="221">
          <cell r="I221" t="str">
            <v>x</v>
          </cell>
          <cell r="J221" t="str">
            <v>x</v>
          </cell>
          <cell r="K221" t="str">
            <v>x</v>
          </cell>
          <cell r="P221" t="str">
            <v>x</v>
          </cell>
          <cell r="Q221" t="str">
            <v>x</v>
          </cell>
          <cell r="R221" t="str">
            <v>x</v>
          </cell>
          <cell r="W221" t="str">
            <v>x</v>
          </cell>
          <cell r="X221" t="str">
            <v>x</v>
          </cell>
          <cell r="Y221" t="str">
            <v>x</v>
          </cell>
        </row>
        <row r="222">
          <cell r="J222" t="str">
            <v>x</v>
          </cell>
          <cell r="L222" t="str">
            <v>x</v>
          </cell>
          <cell r="Q222" t="str">
            <v>x</v>
          </cell>
          <cell r="S222" t="str">
            <v>x</v>
          </cell>
          <cell r="X222" t="str">
            <v>x</v>
          </cell>
          <cell r="Z222" t="str">
            <v>x</v>
          </cell>
        </row>
        <row r="224">
          <cell r="G224" t="str">
            <v>x</v>
          </cell>
          <cell r="H224" t="str">
            <v>x</v>
          </cell>
          <cell r="I224" t="str">
            <v>x</v>
          </cell>
          <cell r="J224" t="str">
            <v>x</v>
          </cell>
          <cell r="K224" t="str">
            <v>x</v>
          </cell>
          <cell r="L224" t="str">
            <v>x</v>
          </cell>
          <cell r="N224" t="str">
            <v>x</v>
          </cell>
          <cell r="O224" t="str">
            <v>x</v>
          </cell>
          <cell r="P224" t="str">
            <v>x</v>
          </cell>
          <cell r="Q224" t="str">
            <v>x</v>
          </cell>
          <cell r="R224" t="str">
            <v>x</v>
          </cell>
          <cell r="S224" t="str">
            <v>x</v>
          </cell>
          <cell r="U224" t="str">
            <v>x</v>
          </cell>
          <cell r="V224" t="str">
            <v>x</v>
          </cell>
          <cell r="W224" t="str">
            <v>x</v>
          </cell>
          <cell r="X224" t="str">
            <v>x</v>
          </cell>
          <cell r="Y224" t="str">
            <v>x</v>
          </cell>
          <cell r="Z224" t="str">
            <v>x</v>
          </cell>
        </row>
        <row r="225">
          <cell r="I225" t="str">
            <v>x</v>
          </cell>
          <cell r="J225" t="str">
            <v>x</v>
          </cell>
          <cell r="K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J226" t="str">
            <v>x</v>
          </cell>
          <cell r="L226" t="str">
            <v>x</v>
          </cell>
          <cell r="Q226" t="str">
            <v>x</v>
          </cell>
          <cell r="S226" t="str">
            <v>x</v>
          </cell>
          <cell r="X226" t="str">
            <v>x</v>
          </cell>
          <cell r="Z226" t="str">
            <v>x</v>
          </cell>
        </row>
        <row r="227">
          <cell r="G227" t="str">
            <v>x</v>
          </cell>
          <cell r="H227" t="str">
            <v>x</v>
          </cell>
          <cell r="I227" t="str">
            <v>x</v>
          </cell>
          <cell r="J227" t="str">
            <v>x</v>
          </cell>
          <cell r="K227" t="str">
            <v>x</v>
          </cell>
          <cell r="L227" t="str">
            <v>x</v>
          </cell>
          <cell r="N227" t="str">
            <v>x</v>
          </cell>
          <cell r="O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S227" t="str">
            <v>x</v>
          </cell>
          <cell r="U227" t="str">
            <v>x</v>
          </cell>
          <cell r="V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  <cell r="Z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29">
          <cell r="J229" t="str">
            <v>x</v>
          </cell>
          <cell r="L229" t="str">
            <v>x</v>
          </cell>
          <cell r="Q229" t="str">
            <v>x</v>
          </cell>
          <cell r="S229" t="str">
            <v>x</v>
          </cell>
          <cell r="X229" t="str">
            <v>x</v>
          </cell>
          <cell r="Z229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J232" t="str">
            <v>x</v>
          </cell>
          <cell r="L232" t="str">
            <v>x</v>
          </cell>
          <cell r="Q232" t="str">
            <v>x</v>
          </cell>
          <cell r="S232" t="str">
            <v>x</v>
          </cell>
          <cell r="X232" t="str">
            <v>x</v>
          </cell>
          <cell r="Z232" t="str">
            <v>x</v>
          </cell>
        </row>
        <row r="234">
          <cell r="I234" t="str">
            <v>x</v>
          </cell>
          <cell r="J234" t="str">
            <v>x</v>
          </cell>
          <cell r="K234" t="str">
            <v>x</v>
          </cell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J235" t="str">
            <v>x</v>
          </cell>
          <cell r="L235" t="str">
            <v>x</v>
          </cell>
          <cell r="Q235" t="str">
            <v>x</v>
          </cell>
          <cell r="S235" t="str">
            <v>x</v>
          </cell>
          <cell r="X235" t="str">
            <v>x</v>
          </cell>
          <cell r="Z235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38">
          <cell r="K238" t="str">
            <v>x</v>
          </cell>
          <cell r="L238" t="str">
            <v>x</v>
          </cell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40">
          <cell r="G240" t="str">
            <v>x</v>
          </cell>
          <cell r="H240" t="str">
            <v>x</v>
          </cell>
          <cell r="I240" t="str">
            <v>x</v>
          </cell>
          <cell r="J240" t="str">
            <v>x</v>
          </cell>
          <cell r="K240" t="str">
            <v>x</v>
          </cell>
          <cell r="L240" t="str">
            <v>x</v>
          </cell>
          <cell r="N240" t="str">
            <v>x</v>
          </cell>
          <cell r="O240" t="str">
            <v>x</v>
          </cell>
          <cell r="P240" t="str">
            <v>x</v>
          </cell>
          <cell r="Q240" t="str">
            <v>x</v>
          </cell>
          <cell r="R240" t="str">
            <v>x</v>
          </cell>
          <cell r="S240" t="str">
            <v>x</v>
          </cell>
          <cell r="U240" t="str">
            <v>x</v>
          </cell>
          <cell r="V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  <cell r="Z240" t="str">
            <v>x</v>
          </cell>
        </row>
        <row r="241">
          <cell r="I241" t="str">
            <v>x</v>
          </cell>
          <cell r="J241" t="str">
            <v>x</v>
          </cell>
          <cell r="K241" t="str">
            <v>x</v>
          </cell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42">
          <cell r="I242" t="str">
            <v>x</v>
          </cell>
          <cell r="J242" t="str">
            <v>x</v>
          </cell>
          <cell r="K242" t="str">
            <v>x</v>
          </cell>
          <cell r="P242" t="str">
            <v>x</v>
          </cell>
          <cell r="Q242" t="str">
            <v>x</v>
          </cell>
          <cell r="R242" t="str">
            <v>x</v>
          </cell>
          <cell r="W242" t="str">
            <v>x</v>
          </cell>
          <cell r="X242" t="str">
            <v>x</v>
          </cell>
          <cell r="Y242" t="str">
            <v>x</v>
          </cell>
        </row>
        <row r="243">
          <cell r="I243" t="str">
            <v>x</v>
          </cell>
          <cell r="J243" t="str">
            <v>x</v>
          </cell>
          <cell r="K243" t="str">
            <v>x</v>
          </cell>
          <cell r="P243" t="str">
            <v>x</v>
          </cell>
          <cell r="Q243" t="str">
            <v>x</v>
          </cell>
          <cell r="R243" t="str">
            <v>x</v>
          </cell>
          <cell r="W243" t="str">
            <v>x</v>
          </cell>
          <cell r="X243" t="str">
            <v>x</v>
          </cell>
          <cell r="Y243" t="str">
            <v>x</v>
          </cell>
        </row>
        <row r="245">
          <cell r="G245" t="str">
            <v>x</v>
          </cell>
          <cell r="H245" t="str">
            <v>x</v>
          </cell>
          <cell r="I245" t="str">
            <v>x</v>
          </cell>
          <cell r="J245" t="str">
            <v>x</v>
          </cell>
          <cell r="K245" t="str">
            <v>x</v>
          </cell>
          <cell r="L245" t="str">
            <v>x</v>
          </cell>
          <cell r="N245" t="str">
            <v>x</v>
          </cell>
          <cell r="O245" t="str">
            <v>x</v>
          </cell>
          <cell r="P245" t="str">
            <v>x</v>
          </cell>
          <cell r="Q245" t="str">
            <v>x</v>
          </cell>
          <cell r="R245" t="str">
            <v>x</v>
          </cell>
          <cell r="S245" t="str">
            <v>x</v>
          </cell>
          <cell r="U245" t="str">
            <v>x</v>
          </cell>
          <cell r="V245" t="str">
            <v>x</v>
          </cell>
          <cell r="W245" t="str">
            <v>x</v>
          </cell>
          <cell r="X245" t="str">
            <v>x</v>
          </cell>
          <cell r="Y245" t="str">
            <v>x</v>
          </cell>
          <cell r="Z245" t="str">
            <v>x</v>
          </cell>
        </row>
        <row r="246">
          <cell r="I246" t="str">
            <v>x</v>
          </cell>
          <cell r="J246" t="str">
            <v>x</v>
          </cell>
          <cell r="K246" t="str">
            <v>x</v>
          </cell>
          <cell r="P246" t="str">
            <v>x</v>
          </cell>
          <cell r="Q246" t="str">
            <v>x</v>
          </cell>
          <cell r="R246" t="str">
            <v>x</v>
          </cell>
          <cell r="W246" t="str">
            <v>x</v>
          </cell>
          <cell r="X246" t="str">
            <v>x</v>
          </cell>
          <cell r="Y246" t="str">
            <v>x</v>
          </cell>
        </row>
        <row r="247">
          <cell r="I247" t="str">
            <v>x</v>
          </cell>
          <cell r="J247" t="str">
            <v>x</v>
          </cell>
          <cell r="K247" t="str">
            <v>x</v>
          </cell>
          <cell r="L247" t="str">
            <v>x</v>
          </cell>
          <cell r="P247" t="str">
            <v>x</v>
          </cell>
          <cell r="Q247" t="str">
            <v>x</v>
          </cell>
          <cell r="R247" t="str">
            <v>x</v>
          </cell>
          <cell r="S247" t="str">
            <v>x</v>
          </cell>
          <cell r="W247" t="str">
            <v>x</v>
          </cell>
          <cell r="X247" t="str">
            <v>x</v>
          </cell>
          <cell r="Y247" t="str">
            <v>x</v>
          </cell>
          <cell r="Z247" t="str">
            <v>x</v>
          </cell>
        </row>
        <row r="248">
          <cell r="J248" t="str">
            <v>x</v>
          </cell>
          <cell r="L248" t="str">
            <v>x</v>
          </cell>
          <cell r="Q248" t="str">
            <v>x</v>
          </cell>
          <cell r="S248" t="str">
            <v>x</v>
          </cell>
          <cell r="X248" t="str">
            <v>x</v>
          </cell>
          <cell r="Z248" t="str">
            <v>x</v>
          </cell>
        </row>
        <row r="249">
          <cell r="J249" t="str">
            <v>x</v>
          </cell>
          <cell r="L249" t="str">
            <v>x</v>
          </cell>
          <cell r="Q249" t="str">
            <v>x</v>
          </cell>
          <cell r="S249" t="str">
            <v>x</v>
          </cell>
          <cell r="X249" t="str">
            <v>x</v>
          </cell>
          <cell r="Z249" t="str">
            <v>x</v>
          </cell>
        </row>
        <row r="250">
          <cell r="K250" t="str">
            <v>x</v>
          </cell>
          <cell r="L250" t="str">
            <v>x</v>
          </cell>
          <cell r="R250" t="str">
            <v>x</v>
          </cell>
          <cell r="S250" t="str">
            <v>x</v>
          </cell>
          <cell r="Y250" t="str">
            <v>x</v>
          </cell>
          <cell r="Z250" t="str">
            <v>x</v>
          </cell>
        </row>
        <row r="251">
          <cell r="G251" t="str">
            <v>x</v>
          </cell>
          <cell r="H251" t="str">
            <v>x</v>
          </cell>
          <cell r="I251" t="str">
            <v>x</v>
          </cell>
          <cell r="J251" t="str">
            <v>x</v>
          </cell>
          <cell r="K251" t="str">
            <v>x</v>
          </cell>
          <cell r="L251" t="str">
            <v>x</v>
          </cell>
          <cell r="N251" t="str">
            <v>x</v>
          </cell>
          <cell r="O251" t="str">
            <v>x</v>
          </cell>
          <cell r="P251" t="str">
            <v>x</v>
          </cell>
          <cell r="Q251" t="str">
            <v>x</v>
          </cell>
          <cell r="R251" t="str">
            <v>x</v>
          </cell>
          <cell r="S251" t="str">
            <v>x</v>
          </cell>
          <cell r="U251" t="str">
            <v>x</v>
          </cell>
          <cell r="V251" t="str">
            <v>x</v>
          </cell>
          <cell r="W251" t="str">
            <v>x</v>
          </cell>
          <cell r="X251" t="str">
            <v>x</v>
          </cell>
          <cell r="Y251" t="str">
            <v>x</v>
          </cell>
          <cell r="Z251" t="str">
            <v>x</v>
          </cell>
        </row>
        <row r="252">
          <cell r="I252" t="str">
            <v>x</v>
          </cell>
          <cell r="J252" t="str">
            <v>x</v>
          </cell>
          <cell r="K252" t="str">
            <v>x</v>
          </cell>
          <cell r="P252" t="str">
            <v>x</v>
          </cell>
          <cell r="Q252" t="str">
            <v>x</v>
          </cell>
          <cell r="R252" t="str">
            <v>x</v>
          </cell>
          <cell r="W252" t="str">
            <v>x</v>
          </cell>
          <cell r="X252" t="str">
            <v>x</v>
          </cell>
          <cell r="Y252" t="str">
            <v>x</v>
          </cell>
        </row>
        <row r="276">
          <cell r="I276" t="str">
            <v>x</v>
          </cell>
          <cell r="K276" t="str">
            <v>x</v>
          </cell>
          <cell r="L276" t="str">
            <v>x</v>
          </cell>
          <cell r="P276" t="str">
            <v>x</v>
          </cell>
          <cell r="R276" t="str">
            <v>x</v>
          </cell>
          <cell r="S276" t="str">
            <v>x</v>
          </cell>
          <cell r="W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L277" t="str">
            <v>x</v>
          </cell>
          <cell r="P277" t="str">
            <v>x</v>
          </cell>
          <cell r="Q277" t="str">
            <v>x</v>
          </cell>
          <cell r="S277" t="str">
            <v>x</v>
          </cell>
          <cell r="W277" t="str">
            <v>x</v>
          </cell>
          <cell r="X277" t="str">
            <v>x</v>
          </cell>
          <cell r="Z277" t="str">
            <v>x</v>
          </cell>
        </row>
        <row r="278">
          <cell r="I278" t="str">
            <v>x</v>
          </cell>
          <cell r="K278" t="str">
            <v>x</v>
          </cell>
          <cell r="L278" t="str">
            <v>x</v>
          </cell>
          <cell r="P278" t="str">
            <v>x</v>
          </cell>
          <cell r="R278" t="str">
            <v>x</v>
          </cell>
          <cell r="S278" t="str">
            <v>x</v>
          </cell>
          <cell r="W278" t="str">
            <v>x</v>
          </cell>
          <cell r="Y278" t="str">
            <v>x</v>
          </cell>
          <cell r="Z278" t="str">
            <v>x</v>
          </cell>
        </row>
        <row r="279">
          <cell r="I279" t="str">
            <v>x</v>
          </cell>
          <cell r="K279" t="str">
            <v>x</v>
          </cell>
          <cell r="L279" t="str">
            <v>x</v>
          </cell>
          <cell r="P279" t="str">
            <v>x</v>
          </cell>
          <cell r="R279" t="str">
            <v>x</v>
          </cell>
          <cell r="S279" t="str">
            <v>x</v>
          </cell>
          <cell r="W279" t="str">
            <v>x</v>
          </cell>
          <cell r="Y279" t="str">
            <v>x</v>
          </cell>
          <cell r="Z279" t="str">
            <v>x</v>
          </cell>
        </row>
        <row r="282">
          <cell r="G282" t="str">
            <v>x</v>
          </cell>
          <cell r="H282" t="str">
            <v>x</v>
          </cell>
          <cell r="I282" t="str">
            <v>x</v>
          </cell>
          <cell r="J282" t="str">
            <v>x</v>
          </cell>
          <cell r="K282" t="str">
            <v>x</v>
          </cell>
          <cell r="L282" t="str">
            <v>x</v>
          </cell>
          <cell r="N282" t="str">
            <v>x</v>
          </cell>
          <cell r="O282" t="str">
            <v>x</v>
          </cell>
          <cell r="P282" t="str">
            <v>x</v>
          </cell>
          <cell r="Q282" t="str">
            <v>x</v>
          </cell>
          <cell r="R282" t="str">
            <v>x</v>
          </cell>
          <cell r="S282" t="str">
            <v>x</v>
          </cell>
          <cell r="U282" t="str">
            <v>x</v>
          </cell>
          <cell r="V282" t="str">
            <v>x</v>
          </cell>
          <cell r="W282" t="str">
            <v>x</v>
          </cell>
          <cell r="X282" t="str">
            <v>x</v>
          </cell>
          <cell r="Y282" t="str">
            <v>x</v>
          </cell>
          <cell r="Z282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J284" t="str">
            <v>x</v>
          </cell>
          <cell r="L284" t="str">
            <v>x</v>
          </cell>
          <cell r="Q284" t="str">
            <v>x</v>
          </cell>
          <cell r="S284" t="str">
            <v>x</v>
          </cell>
          <cell r="X284" t="str">
            <v>x</v>
          </cell>
          <cell r="Z284" t="str">
            <v>x</v>
          </cell>
        </row>
        <row r="285">
          <cell r="G285" t="str">
            <v>x</v>
          </cell>
          <cell r="H285" t="str">
            <v>x</v>
          </cell>
          <cell r="I285" t="str">
            <v>x</v>
          </cell>
          <cell r="J285" t="str">
            <v>x</v>
          </cell>
          <cell r="K285" t="str">
            <v>x</v>
          </cell>
          <cell r="L285" t="str">
            <v>x</v>
          </cell>
          <cell r="N285" t="str">
            <v>x</v>
          </cell>
          <cell r="O285" t="str">
            <v>x</v>
          </cell>
          <cell r="P285" t="str">
            <v>x</v>
          </cell>
          <cell r="Q285" t="str">
            <v>x</v>
          </cell>
          <cell r="R285" t="str">
            <v>x</v>
          </cell>
          <cell r="S285" t="str">
            <v>x</v>
          </cell>
          <cell r="U285" t="str">
            <v>x</v>
          </cell>
          <cell r="V285" t="str">
            <v>x</v>
          </cell>
          <cell r="W285" t="str">
            <v>x</v>
          </cell>
          <cell r="X285" t="str">
            <v>x</v>
          </cell>
          <cell r="Y285" t="str">
            <v>x</v>
          </cell>
          <cell r="Z285" t="str">
            <v>x</v>
          </cell>
        </row>
        <row r="286">
          <cell r="I286" t="str">
            <v>x</v>
          </cell>
          <cell r="J286" t="str">
            <v>x</v>
          </cell>
          <cell r="K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</row>
        <row r="287">
          <cell r="J287" t="str">
            <v>x</v>
          </cell>
          <cell r="L287" t="str">
            <v>x</v>
          </cell>
          <cell r="Q287" t="str">
            <v>x</v>
          </cell>
          <cell r="S287" t="str">
            <v>x</v>
          </cell>
          <cell r="X287" t="str">
            <v>x</v>
          </cell>
          <cell r="Z287" t="str">
            <v>x</v>
          </cell>
        </row>
        <row r="288">
          <cell r="G288" t="str">
            <v>x</v>
          </cell>
          <cell r="H288" t="str">
            <v>x</v>
          </cell>
          <cell r="I288" t="str">
            <v>x</v>
          </cell>
          <cell r="J288" t="str">
            <v>x</v>
          </cell>
          <cell r="K288" t="str">
            <v>x</v>
          </cell>
          <cell r="L288" t="str">
            <v>x</v>
          </cell>
          <cell r="N288" t="str">
            <v>x</v>
          </cell>
          <cell r="O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S288" t="str">
            <v>x</v>
          </cell>
          <cell r="U288" t="str">
            <v>x</v>
          </cell>
          <cell r="V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  <cell r="Z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0">
          <cell r="J290" t="str">
            <v>x</v>
          </cell>
          <cell r="L290" t="str">
            <v>x</v>
          </cell>
          <cell r="Q290" t="str">
            <v>x</v>
          </cell>
          <cell r="S290" t="str">
            <v>x</v>
          </cell>
          <cell r="X290" t="str">
            <v>x</v>
          </cell>
          <cell r="Z290" t="str">
            <v>x</v>
          </cell>
        </row>
        <row r="292">
          <cell r="G292" t="str">
            <v>x</v>
          </cell>
          <cell r="H292" t="str">
            <v>x</v>
          </cell>
          <cell r="I292" t="str">
            <v>x</v>
          </cell>
          <cell r="J292" t="str">
            <v>x</v>
          </cell>
          <cell r="K292" t="str">
            <v>x</v>
          </cell>
          <cell r="L292" t="str">
            <v>x</v>
          </cell>
          <cell r="N292" t="str">
            <v>x</v>
          </cell>
          <cell r="O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S292" t="str">
            <v>x</v>
          </cell>
          <cell r="U292" t="str">
            <v>x</v>
          </cell>
          <cell r="V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  <cell r="Z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G295" t="str">
            <v>x</v>
          </cell>
          <cell r="H295" t="str">
            <v>x</v>
          </cell>
          <cell r="I295" t="str">
            <v>x</v>
          </cell>
          <cell r="J295" t="str">
            <v>x</v>
          </cell>
          <cell r="K295" t="str">
            <v>x</v>
          </cell>
          <cell r="L295" t="str">
            <v>x</v>
          </cell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I296" t="str">
            <v>x</v>
          </cell>
          <cell r="J296" t="str">
            <v>x</v>
          </cell>
          <cell r="K296" t="str">
            <v>x</v>
          </cell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J297" t="str">
            <v>x</v>
          </cell>
          <cell r="L297" t="str">
            <v>x</v>
          </cell>
          <cell r="Q297" t="str">
            <v>x</v>
          </cell>
          <cell r="S297" t="str">
            <v>x</v>
          </cell>
          <cell r="X297" t="str">
            <v>x</v>
          </cell>
          <cell r="Z297" t="str">
            <v>x</v>
          </cell>
        </row>
        <row r="298">
          <cell r="G298" t="str">
            <v>x</v>
          </cell>
          <cell r="H298" t="str">
            <v>x</v>
          </cell>
          <cell r="I298" t="str">
            <v>x</v>
          </cell>
          <cell r="J298" t="str">
            <v>x</v>
          </cell>
          <cell r="K298" t="str">
            <v>x</v>
          </cell>
          <cell r="L298" t="str">
            <v>x</v>
          </cell>
          <cell r="N298" t="str">
            <v>x</v>
          </cell>
          <cell r="O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S298" t="str">
            <v>x</v>
          </cell>
          <cell r="U298" t="str">
            <v>x</v>
          </cell>
          <cell r="V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  <cell r="Z298" t="str">
            <v>x</v>
          </cell>
        </row>
        <row r="299">
          <cell r="I299" t="str">
            <v>x</v>
          </cell>
          <cell r="J299" t="str">
            <v>x</v>
          </cell>
          <cell r="K299" t="str">
            <v>x</v>
          </cell>
          <cell r="P299" t="str">
            <v>x</v>
          </cell>
          <cell r="Q299" t="str">
            <v>x</v>
          </cell>
          <cell r="R299" t="str">
            <v>x</v>
          </cell>
          <cell r="W299" t="str">
            <v>x</v>
          </cell>
          <cell r="X299" t="str">
            <v>x</v>
          </cell>
          <cell r="Y299" t="str">
            <v>x</v>
          </cell>
        </row>
        <row r="300">
          <cell r="J300" t="str">
            <v>x</v>
          </cell>
          <cell r="L300" t="str">
            <v>x</v>
          </cell>
          <cell r="Q300" t="str">
            <v>x</v>
          </cell>
          <cell r="S300" t="str">
            <v>x</v>
          </cell>
          <cell r="X300" t="str">
            <v>x</v>
          </cell>
          <cell r="Z300" t="str">
            <v>x</v>
          </cell>
        </row>
        <row r="302">
          <cell r="I302" t="str">
            <v>x</v>
          </cell>
          <cell r="J302" t="str">
            <v>x</v>
          </cell>
          <cell r="K302" t="str">
            <v>x</v>
          </cell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  <row r="303">
          <cell r="J303" t="str">
            <v>x</v>
          </cell>
          <cell r="L303" t="str">
            <v>x</v>
          </cell>
          <cell r="Q303" t="str">
            <v>x</v>
          </cell>
          <cell r="S303" t="str">
            <v>x</v>
          </cell>
          <cell r="X303" t="str">
            <v>x</v>
          </cell>
          <cell r="Z303" t="str">
            <v>x</v>
          </cell>
        </row>
        <row r="305">
          <cell r="I305" t="str">
            <v>x</v>
          </cell>
          <cell r="J305" t="str">
            <v>x</v>
          </cell>
          <cell r="K305" t="str">
            <v>x</v>
          </cell>
          <cell r="P305" t="str">
            <v>x</v>
          </cell>
          <cell r="Q305" t="str">
            <v>x</v>
          </cell>
          <cell r="R305" t="str">
            <v>x</v>
          </cell>
          <cell r="W305" t="str">
            <v>x</v>
          </cell>
          <cell r="X305" t="str">
            <v>x</v>
          </cell>
          <cell r="Y305" t="str">
            <v>x</v>
          </cell>
        </row>
        <row r="306">
          <cell r="K306" t="str">
            <v>x</v>
          </cell>
          <cell r="L306" t="str">
            <v>x</v>
          </cell>
          <cell r="R306" t="str">
            <v>x</v>
          </cell>
          <cell r="S306" t="str">
            <v>x</v>
          </cell>
          <cell r="Y306" t="str">
            <v>x</v>
          </cell>
          <cell r="Z306" t="str">
            <v>x</v>
          </cell>
        </row>
        <row r="308">
          <cell r="G308" t="str">
            <v>x</v>
          </cell>
          <cell r="H308" t="str">
            <v>x</v>
          </cell>
          <cell r="I308" t="str">
            <v>x</v>
          </cell>
          <cell r="J308" t="str">
            <v>x</v>
          </cell>
          <cell r="K308" t="str">
            <v>x</v>
          </cell>
          <cell r="L308" t="str">
            <v>x</v>
          </cell>
          <cell r="N308" t="str">
            <v>x</v>
          </cell>
          <cell r="O308" t="str">
            <v>x</v>
          </cell>
          <cell r="P308" t="str">
            <v>x</v>
          </cell>
          <cell r="Q308" t="str">
            <v>x</v>
          </cell>
          <cell r="R308" t="str">
            <v>x</v>
          </cell>
          <cell r="S308" t="str">
            <v>x</v>
          </cell>
          <cell r="U308" t="str">
            <v>x</v>
          </cell>
          <cell r="V308" t="str">
            <v>x</v>
          </cell>
          <cell r="W308" t="str">
            <v>x</v>
          </cell>
          <cell r="X308" t="str">
            <v>x</v>
          </cell>
          <cell r="Y308" t="str">
            <v>x</v>
          </cell>
          <cell r="Z308" t="str">
            <v>x</v>
          </cell>
        </row>
        <row r="309">
          <cell r="I309" t="str">
            <v>x</v>
          </cell>
          <cell r="J309" t="str">
            <v>x</v>
          </cell>
          <cell r="K309" t="str">
            <v>x</v>
          </cell>
          <cell r="P309" t="str">
            <v>x</v>
          </cell>
          <cell r="Q309" t="str">
            <v>x</v>
          </cell>
          <cell r="R309" t="str">
            <v>x</v>
          </cell>
          <cell r="W309" t="str">
            <v>x</v>
          </cell>
          <cell r="X309" t="str">
            <v>x</v>
          </cell>
          <cell r="Y309" t="str">
            <v>x</v>
          </cell>
        </row>
        <row r="310">
          <cell r="I310" t="str">
            <v>x</v>
          </cell>
          <cell r="J310" t="str">
            <v>x</v>
          </cell>
          <cell r="K310" t="str">
            <v>x</v>
          </cell>
          <cell r="P310" t="str">
            <v>x</v>
          </cell>
          <cell r="Q310" t="str">
            <v>x</v>
          </cell>
          <cell r="R310" t="str">
            <v>x</v>
          </cell>
          <cell r="W310" t="str">
            <v>x</v>
          </cell>
          <cell r="X310" t="str">
            <v>x</v>
          </cell>
          <cell r="Y310" t="str">
            <v>x</v>
          </cell>
        </row>
        <row r="311">
          <cell r="I311" t="str">
            <v>x</v>
          </cell>
          <cell r="J311" t="str">
            <v>x</v>
          </cell>
          <cell r="K311" t="str">
            <v>x</v>
          </cell>
          <cell r="P311" t="str">
            <v>x</v>
          </cell>
          <cell r="Q311" t="str">
            <v>x</v>
          </cell>
          <cell r="R311" t="str">
            <v>x</v>
          </cell>
          <cell r="W311" t="str">
            <v>x</v>
          </cell>
          <cell r="X311" t="str">
            <v>x</v>
          </cell>
          <cell r="Y311" t="str">
            <v>x</v>
          </cell>
        </row>
        <row r="313">
          <cell r="G313" t="str">
            <v>x</v>
          </cell>
          <cell r="H313" t="str">
            <v>x</v>
          </cell>
          <cell r="I313" t="str">
            <v>x</v>
          </cell>
          <cell r="J313" t="str">
            <v>x</v>
          </cell>
          <cell r="K313" t="str">
            <v>x</v>
          </cell>
          <cell r="L313" t="str">
            <v>x</v>
          </cell>
          <cell r="N313" t="str">
            <v>x</v>
          </cell>
          <cell r="O313" t="str">
            <v>x</v>
          </cell>
          <cell r="P313" t="str">
            <v>x</v>
          </cell>
          <cell r="Q313" t="str">
            <v>x</v>
          </cell>
          <cell r="R313" t="str">
            <v>x</v>
          </cell>
          <cell r="S313" t="str">
            <v>x</v>
          </cell>
          <cell r="U313" t="str">
            <v>x</v>
          </cell>
          <cell r="V313" t="str">
            <v>x</v>
          </cell>
          <cell r="W313" t="str">
            <v>x</v>
          </cell>
          <cell r="X313" t="str">
            <v>x</v>
          </cell>
          <cell r="Y313" t="str">
            <v>x</v>
          </cell>
          <cell r="Z313" t="str">
            <v>x</v>
          </cell>
        </row>
        <row r="314">
          <cell r="I314" t="str">
            <v>x</v>
          </cell>
          <cell r="J314" t="str">
            <v>x</v>
          </cell>
          <cell r="K314" t="str">
            <v>x</v>
          </cell>
          <cell r="P314" t="str">
            <v>x</v>
          </cell>
          <cell r="Q314" t="str">
            <v>x</v>
          </cell>
          <cell r="R314" t="str">
            <v>x</v>
          </cell>
          <cell r="W314" t="str">
            <v>x</v>
          </cell>
          <cell r="X314" t="str">
            <v>x</v>
          </cell>
          <cell r="Y314" t="str">
            <v>x</v>
          </cell>
        </row>
        <row r="315">
          <cell r="I315" t="str">
            <v>x</v>
          </cell>
          <cell r="J315" t="str">
            <v>x</v>
          </cell>
          <cell r="K315" t="str">
            <v>x</v>
          </cell>
          <cell r="L315" t="str">
            <v>x</v>
          </cell>
          <cell r="P315" t="str">
            <v>x</v>
          </cell>
          <cell r="Q315" t="str">
            <v>x</v>
          </cell>
          <cell r="R315" t="str">
            <v>x</v>
          </cell>
          <cell r="S315" t="str">
            <v>x</v>
          </cell>
          <cell r="W315" t="str">
            <v>x</v>
          </cell>
          <cell r="X315" t="str">
            <v>x</v>
          </cell>
          <cell r="Y315" t="str">
            <v>x</v>
          </cell>
          <cell r="Z315" t="str">
            <v>x</v>
          </cell>
        </row>
        <row r="316">
          <cell r="J316" t="str">
            <v>x</v>
          </cell>
          <cell r="L316" t="str">
            <v>x</v>
          </cell>
          <cell r="Q316" t="str">
            <v>x</v>
          </cell>
          <cell r="S316" t="str">
            <v>x</v>
          </cell>
          <cell r="X316" t="str">
            <v>x</v>
          </cell>
          <cell r="Z316" t="str">
            <v>x</v>
          </cell>
        </row>
        <row r="317">
          <cell r="J317" t="str">
            <v>x</v>
          </cell>
          <cell r="L317" t="str">
            <v>x</v>
          </cell>
          <cell r="Q317" t="str">
            <v>x</v>
          </cell>
          <cell r="S317" t="str">
            <v>x</v>
          </cell>
          <cell r="X317" t="str">
            <v>x</v>
          </cell>
          <cell r="Z317" t="str">
            <v>x</v>
          </cell>
        </row>
        <row r="318">
          <cell r="K318" t="str">
            <v>x</v>
          </cell>
          <cell r="L318" t="str">
            <v>x</v>
          </cell>
          <cell r="R318" t="str">
            <v>x</v>
          </cell>
          <cell r="S318" t="str">
            <v>x</v>
          </cell>
          <cell r="Y318" t="str">
            <v>x</v>
          </cell>
          <cell r="Z318" t="str">
            <v>x</v>
          </cell>
        </row>
        <row r="319">
          <cell r="G319" t="str">
            <v>x</v>
          </cell>
          <cell r="H319" t="str">
            <v>x</v>
          </cell>
          <cell r="I319" t="str">
            <v>x</v>
          </cell>
          <cell r="J319" t="str">
            <v>x</v>
          </cell>
          <cell r="K319" t="str">
            <v>x</v>
          </cell>
          <cell r="L319" t="str">
            <v>x</v>
          </cell>
          <cell r="N319" t="str">
            <v>x</v>
          </cell>
          <cell r="O319" t="str">
            <v>x</v>
          </cell>
          <cell r="P319" t="str">
            <v>x</v>
          </cell>
          <cell r="Q319" t="str">
            <v>x</v>
          </cell>
          <cell r="R319" t="str">
            <v>x</v>
          </cell>
          <cell r="S319" t="str">
            <v>x</v>
          </cell>
          <cell r="U319" t="str">
            <v>x</v>
          </cell>
          <cell r="V319" t="str">
            <v>x</v>
          </cell>
          <cell r="W319" t="str">
            <v>x</v>
          </cell>
          <cell r="X319" t="str">
            <v>x</v>
          </cell>
          <cell r="Y319" t="str">
            <v>x</v>
          </cell>
          <cell r="Z319" t="str">
            <v>x</v>
          </cell>
        </row>
        <row r="320">
          <cell r="I320" t="str">
            <v>x</v>
          </cell>
          <cell r="J320" t="str">
            <v>x</v>
          </cell>
          <cell r="K320" t="str">
            <v>x</v>
          </cell>
          <cell r="P320" t="str">
            <v>x</v>
          </cell>
          <cell r="Q320" t="str">
            <v>x</v>
          </cell>
          <cell r="R320" t="str">
            <v>x</v>
          </cell>
          <cell r="W320" t="str">
            <v>x</v>
          </cell>
          <cell r="X320" t="str">
            <v>x</v>
          </cell>
          <cell r="Y320" t="str">
            <v>x</v>
          </cell>
        </row>
      </sheetData>
      <sheetData sheetId="5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20">
          <cell r="W120" t="str">
            <v>x</v>
          </cell>
          <cell r="X120" t="str">
            <v>x</v>
          </cell>
          <cell r="Y120" t="str">
            <v>x</v>
          </cell>
        </row>
        <row r="135">
          <cell r="P135" t="str">
            <v>x</v>
          </cell>
          <cell r="R135" t="str">
            <v>x</v>
          </cell>
          <cell r="S135" t="str">
            <v>x</v>
          </cell>
          <cell r="W135" t="str">
            <v>x</v>
          </cell>
          <cell r="Y135" t="str">
            <v>x</v>
          </cell>
          <cell r="Z135" t="str">
            <v>x</v>
          </cell>
        </row>
        <row r="136">
          <cell r="P136" t="str">
            <v>x</v>
          </cell>
          <cell r="Q136" t="str">
            <v>x</v>
          </cell>
          <cell r="S136" t="str">
            <v>x</v>
          </cell>
          <cell r="W136" t="str">
            <v>x</v>
          </cell>
          <cell r="X136" t="str">
            <v>x</v>
          </cell>
          <cell r="Z136" t="str">
            <v>x</v>
          </cell>
        </row>
        <row r="137"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38">
          <cell r="P138" t="str">
            <v>x</v>
          </cell>
          <cell r="R138" t="str">
            <v>x</v>
          </cell>
          <cell r="S138" t="str">
            <v>x</v>
          </cell>
          <cell r="W138" t="str">
            <v>x</v>
          </cell>
          <cell r="Y138" t="str">
            <v>x</v>
          </cell>
          <cell r="Z138" t="str">
            <v>x</v>
          </cell>
        </row>
        <row r="141">
          <cell r="N141" t="str">
            <v>x</v>
          </cell>
          <cell r="O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S141" t="str">
            <v>x</v>
          </cell>
          <cell r="U141" t="str">
            <v>x</v>
          </cell>
          <cell r="V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  <cell r="Z141" t="str">
            <v>x</v>
          </cell>
        </row>
        <row r="142">
          <cell r="P142" t="str">
            <v>x</v>
          </cell>
          <cell r="Q142" t="str">
            <v>x</v>
          </cell>
          <cell r="R142" t="str">
            <v>x</v>
          </cell>
          <cell r="W142" t="str">
            <v>x</v>
          </cell>
          <cell r="X142" t="str">
            <v>x</v>
          </cell>
          <cell r="Y142" t="str">
            <v>x</v>
          </cell>
        </row>
        <row r="143">
          <cell r="Q143" t="str">
            <v>x</v>
          </cell>
          <cell r="S143" t="str">
            <v>x</v>
          </cell>
          <cell r="X143" t="str">
            <v>x</v>
          </cell>
          <cell r="Z143" t="str">
            <v>x</v>
          </cell>
        </row>
        <row r="144">
          <cell r="N144" t="str">
            <v>x</v>
          </cell>
          <cell r="O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S144" t="str">
            <v>x</v>
          </cell>
          <cell r="U144" t="str">
            <v>x</v>
          </cell>
          <cell r="V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  <cell r="Z144" t="str">
            <v>x</v>
          </cell>
        </row>
        <row r="145">
          <cell r="P145" t="str">
            <v>x</v>
          </cell>
          <cell r="Q145" t="str">
            <v>x</v>
          </cell>
          <cell r="R145" t="str">
            <v>x</v>
          </cell>
          <cell r="W145" t="str">
            <v>x</v>
          </cell>
          <cell r="X145" t="str">
            <v>x</v>
          </cell>
          <cell r="Y145" t="str">
            <v>x</v>
          </cell>
        </row>
        <row r="146">
          <cell r="Q146" t="str">
            <v>x</v>
          </cell>
          <cell r="S146" t="str">
            <v>x</v>
          </cell>
          <cell r="X146" t="str">
            <v>x</v>
          </cell>
          <cell r="Z146" t="str">
            <v>x</v>
          </cell>
        </row>
        <row r="147"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1">
          <cell r="N151" t="str">
            <v>x</v>
          </cell>
          <cell r="O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S151" t="str">
            <v>x</v>
          </cell>
          <cell r="U151" t="str">
            <v>x</v>
          </cell>
          <cell r="V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  <cell r="Z151" t="str">
            <v>x</v>
          </cell>
        </row>
        <row r="152">
          <cell r="P152" t="str">
            <v>x</v>
          </cell>
          <cell r="Q152" t="str">
            <v>x</v>
          </cell>
          <cell r="R152" t="str">
            <v>x</v>
          </cell>
          <cell r="W152" t="str">
            <v>x</v>
          </cell>
          <cell r="X152" t="str">
            <v>x</v>
          </cell>
          <cell r="Y152" t="str">
            <v>x</v>
          </cell>
        </row>
        <row r="153">
          <cell r="Q153" t="str">
            <v>x</v>
          </cell>
          <cell r="S153" t="str">
            <v>x</v>
          </cell>
          <cell r="X153" t="str">
            <v>x</v>
          </cell>
          <cell r="Z153" t="str">
            <v>x</v>
          </cell>
        </row>
        <row r="154">
          <cell r="N154" t="str">
            <v>x</v>
          </cell>
          <cell r="O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S154" t="str">
            <v>x</v>
          </cell>
          <cell r="U154" t="str">
            <v>x</v>
          </cell>
          <cell r="V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  <cell r="Z154" t="str">
            <v>x</v>
          </cell>
        </row>
        <row r="155">
          <cell r="P155" t="str">
            <v>x</v>
          </cell>
          <cell r="Q155" t="str">
            <v>x</v>
          </cell>
          <cell r="R155" t="str">
            <v>x</v>
          </cell>
          <cell r="W155" t="str">
            <v>x</v>
          </cell>
          <cell r="X155" t="str">
            <v>x</v>
          </cell>
          <cell r="Y155" t="str">
            <v>x</v>
          </cell>
        </row>
        <row r="156">
          <cell r="Q156" t="str">
            <v>x</v>
          </cell>
          <cell r="S156" t="str">
            <v>x</v>
          </cell>
          <cell r="X156" t="str">
            <v>x</v>
          </cell>
          <cell r="Z156" t="str">
            <v>x</v>
          </cell>
        </row>
        <row r="157"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1"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4"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R165" t="str">
            <v>x</v>
          </cell>
          <cell r="S165" t="str">
            <v>x</v>
          </cell>
          <cell r="Y165" t="str">
            <v>x</v>
          </cell>
          <cell r="Z165" t="str">
            <v>x</v>
          </cell>
        </row>
        <row r="167">
          <cell r="N167" t="str">
            <v>x</v>
          </cell>
          <cell r="O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S167" t="str">
            <v>x</v>
          </cell>
          <cell r="U167" t="str">
            <v>x</v>
          </cell>
          <cell r="V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  <cell r="Z167" t="str">
            <v>x</v>
          </cell>
        </row>
        <row r="168"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0"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2">
          <cell r="N172" t="str">
            <v>x</v>
          </cell>
          <cell r="O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S172" t="str">
            <v>x</v>
          </cell>
          <cell r="U172" t="str">
            <v>x</v>
          </cell>
          <cell r="V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  <cell r="Z172" t="str">
            <v>x</v>
          </cell>
        </row>
        <row r="173">
          <cell r="P173" t="str">
            <v>x</v>
          </cell>
          <cell r="Q173" t="str">
            <v>x</v>
          </cell>
          <cell r="R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</row>
        <row r="174">
          <cell r="P174" t="str">
            <v>x</v>
          </cell>
          <cell r="Q174" t="str">
            <v>x</v>
          </cell>
          <cell r="R174" t="str">
            <v>x</v>
          </cell>
          <cell r="S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  <cell r="Z174" t="str">
            <v>x</v>
          </cell>
        </row>
        <row r="175"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Q176" t="str">
            <v>x</v>
          </cell>
          <cell r="S176" t="str">
            <v>x</v>
          </cell>
          <cell r="X176" t="str">
            <v>x</v>
          </cell>
          <cell r="Z176" t="str">
            <v>x</v>
          </cell>
        </row>
        <row r="177">
          <cell r="R177" t="str">
            <v>x</v>
          </cell>
          <cell r="S177" t="str">
            <v>x</v>
          </cell>
          <cell r="Y177" t="str">
            <v>x</v>
          </cell>
          <cell r="Z177" t="str">
            <v>x</v>
          </cell>
        </row>
        <row r="178"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P180" t="str">
            <v>x</v>
          </cell>
          <cell r="Q180" t="str">
            <v>x</v>
          </cell>
          <cell r="R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</row>
        <row r="196"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7">
          <cell r="P197" t="str">
            <v>x</v>
          </cell>
          <cell r="Q197" t="str">
            <v>x</v>
          </cell>
          <cell r="S197" t="str">
            <v>x</v>
          </cell>
          <cell r="W197" t="str">
            <v>x</v>
          </cell>
          <cell r="X197" t="str">
            <v>x</v>
          </cell>
          <cell r="Z197" t="str">
            <v>x</v>
          </cell>
        </row>
        <row r="198">
          <cell r="P198" t="str">
            <v>x</v>
          </cell>
          <cell r="R198" t="str">
            <v>x</v>
          </cell>
          <cell r="S198" t="str">
            <v>x</v>
          </cell>
          <cell r="W198" t="str">
            <v>x</v>
          </cell>
          <cell r="Y198" t="str">
            <v>x</v>
          </cell>
          <cell r="Z198" t="str">
            <v>x</v>
          </cell>
        </row>
        <row r="199">
          <cell r="P199" t="str">
            <v>x</v>
          </cell>
          <cell r="R199" t="str">
            <v>x</v>
          </cell>
          <cell r="S199" t="str">
            <v>x</v>
          </cell>
          <cell r="W199" t="str">
            <v>x</v>
          </cell>
          <cell r="Y199" t="str">
            <v>x</v>
          </cell>
          <cell r="Z199" t="str">
            <v>x</v>
          </cell>
        </row>
        <row r="202"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8">
          <cell r="N208" t="str">
            <v>x</v>
          </cell>
          <cell r="O208" t="str">
            <v>x</v>
          </cell>
          <cell r="P208" t="str">
            <v>x</v>
          </cell>
          <cell r="Q208" t="str">
            <v>x</v>
          </cell>
          <cell r="R208" t="str">
            <v>x</v>
          </cell>
          <cell r="S208" t="str">
            <v>x</v>
          </cell>
          <cell r="U208" t="str">
            <v>x</v>
          </cell>
          <cell r="V208" t="str">
            <v>x</v>
          </cell>
          <cell r="W208" t="str">
            <v>x</v>
          </cell>
          <cell r="X208" t="str">
            <v>x</v>
          </cell>
          <cell r="Y208" t="str">
            <v>x</v>
          </cell>
          <cell r="Z208" t="str">
            <v>x</v>
          </cell>
        </row>
        <row r="209">
          <cell r="P209" t="str">
            <v>x</v>
          </cell>
          <cell r="Q209" t="str">
            <v>x</v>
          </cell>
          <cell r="R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</row>
        <row r="210">
          <cell r="Q210" t="str">
            <v>x</v>
          </cell>
          <cell r="S210" t="str">
            <v>x</v>
          </cell>
          <cell r="X210" t="str">
            <v>x</v>
          </cell>
          <cell r="Z210" t="str">
            <v>x</v>
          </cell>
        </row>
        <row r="212"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8">
          <cell r="N218" t="str">
            <v>x</v>
          </cell>
          <cell r="O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S218" t="str">
            <v>x</v>
          </cell>
          <cell r="U218" t="str">
            <v>x</v>
          </cell>
          <cell r="V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  <cell r="Z218" t="str">
            <v>x</v>
          </cell>
        </row>
        <row r="219"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Q223" t="str">
            <v>x</v>
          </cell>
          <cell r="S223" t="str">
            <v>x</v>
          </cell>
          <cell r="X223" t="str">
            <v>x</v>
          </cell>
          <cell r="Z223" t="str">
            <v>x</v>
          </cell>
        </row>
        <row r="225"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R226" t="str">
            <v>x</v>
          </cell>
          <cell r="S226" t="str">
            <v>x</v>
          </cell>
          <cell r="Y226" t="str">
            <v>x</v>
          </cell>
          <cell r="Z226" t="str">
            <v>x</v>
          </cell>
        </row>
        <row r="228">
          <cell r="N228" t="str">
            <v>x</v>
          </cell>
          <cell r="O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S228" t="str">
            <v>x</v>
          </cell>
          <cell r="U228" t="str">
            <v>x</v>
          </cell>
          <cell r="V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  <cell r="Z228" t="str">
            <v>x</v>
          </cell>
        </row>
        <row r="229">
          <cell r="P229" t="str">
            <v>x</v>
          </cell>
          <cell r="Q229" t="str">
            <v>x</v>
          </cell>
          <cell r="R229" t="str">
            <v>x</v>
          </cell>
          <cell r="W229" t="str">
            <v>x</v>
          </cell>
          <cell r="X229" t="str">
            <v>x</v>
          </cell>
          <cell r="Y229" t="str">
            <v>x</v>
          </cell>
        </row>
        <row r="230">
          <cell r="P230" t="str">
            <v>x</v>
          </cell>
          <cell r="Q230" t="str">
            <v>x</v>
          </cell>
          <cell r="R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</row>
        <row r="231"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3">
          <cell r="N233" t="str">
            <v>x</v>
          </cell>
          <cell r="O233" t="str">
            <v>x</v>
          </cell>
          <cell r="P233" t="str">
            <v>x</v>
          </cell>
          <cell r="Q233" t="str">
            <v>x</v>
          </cell>
          <cell r="R233" t="str">
            <v>x</v>
          </cell>
          <cell r="S233" t="str">
            <v>x</v>
          </cell>
          <cell r="U233" t="str">
            <v>x</v>
          </cell>
          <cell r="V233" t="str">
            <v>x</v>
          </cell>
          <cell r="W233" t="str">
            <v>x</v>
          </cell>
          <cell r="X233" t="str">
            <v>x</v>
          </cell>
          <cell r="Y233" t="str">
            <v>x</v>
          </cell>
          <cell r="Z233" t="str">
            <v>x</v>
          </cell>
        </row>
        <row r="234"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P235" t="str">
            <v>x</v>
          </cell>
          <cell r="Q235" t="str">
            <v>x</v>
          </cell>
          <cell r="R235" t="str">
            <v>x</v>
          </cell>
          <cell r="S235" t="str">
            <v>x</v>
          </cell>
          <cell r="W235" t="str">
            <v>x</v>
          </cell>
          <cell r="X235" t="str">
            <v>x</v>
          </cell>
          <cell r="Y235" t="str">
            <v>x</v>
          </cell>
          <cell r="Z235" t="str">
            <v>x</v>
          </cell>
        </row>
        <row r="236">
          <cell r="Q236" t="str">
            <v>x</v>
          </cell>
          <cell r="S236" t="str">
            <v>x</v>
          </cell>
          <cell r="X236" t="str">
            <v>x</v>
          </cell>
          <cell r="Z236" t="str">
            <v>x</v>
          </cell>
        </row>
        <row r="237">
          <cell r="Q237" t="str">
            <v>x</v>
          </cell>
          <cell r="S237" t="str">
            <v>x</v>
          </cell>
          <cell r="X237" t="str">
            <v>x</v>
          </cell>
          <cell r="Z237" t="str">
            <v>x</v>
          </cell>
        </row>
        <row r="238"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39">
          <cell r="N239" t="str">
            <v>x</v>
          </cell>
          <cell r="O239" t="str">
            <v>x</v>
          </cell>
          <cell r="P239" t="str">
            <v>x</v>
          </cell>
          <cell r="Q239" t="str">
            <v>x</v>
          </cell>
          <cell r="R239" t="str">
            <v>x</v>
          </cell>
          <cell r="S239" t="str">
            <v>x</v>
          </cell>
          <cell r="U239" t="str">
            <v>x</v>
          </cell>
          <cell r="V239" t="str">
            <v>x</v>
          </cell>
          <cell r="W239" t="str">
            <v>x</v>
          </cell>
          <cell r="X239" t="str">
            <v>x</v>
          </cell>
          <cell r="Y239" t="str">
            <v>x</v>
          </cell>
          <cell r="Z239" t="str">
            <v>x</v>
          </cell>
        </row>
        <row r="240">
          <cell r="P240" t="str">
            <v>x</v>
          </cell>
          <cell r="Q240" t="str">
            <v>x</v>
          </cell>
          <cell r="R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</row>
        <row r="241"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58">
          <cell r="P258" t="str">
            <v>x</v>
          </cell>
          <cell r="R258" t="str">
            <v>x</v>
          </cell>
          <cell r="S258" t="str">
            <v>x</v>
          </cell>
          <cell r="W258" t="str">
            <v>x</v>
          </cell>
          <cell r="Y258" t="str">
            <v>x</v>
          </cell>
          <cell r="Z258" t="str">
            <v>x</v>
          </cell>
        </row>
        <row r="259">
          <cell r="P259" t="str">
            <v>x</v>
          </cell>
          <cell r="Q259" t="str">
            <v>x</v>
          </cell>
          <cell r="S259" t="str">
            <v>x</v>
          </cell>
          <cell r="W259" t="str">
            <v>x</v>
          </cell>
          <cell r="X259" t="str">
            <v>x</v>
          </cell>
          <cell r="Z259" t="str">
            <v>x</v>
          </cell>
        </row>
        <row r="260">
          <cell r="P260" t="str">
            <v>x</v>
          </cell>
          <cell r="R260" t="str">
            <v>x</v>
          </cell>
          <cell r="S260" t="str">
            <v>x</v>
          </cell>
          <cell r="W260" t="str">
            <v>x</v>
          </cell>
          <cell r="Y260" t="str">
            <v>x</v>
          </cell>
          <cell r="Z260" t="str">
            <v>x</v>
          </cell>
        </row>
        <row r="261">
          <cell r="P261" t="str">
            <v>x</v>
          </cell>
          <cell r="R261" t="str">
            <v>x</v>
          </cell>
          <cell r="S261" t="str">
            <v>x</v>
          </cell>
          <cell r="W261" t="str">
            <v>x</v>
          </cell>
          <cell r="Y261" t="str">
            <v>x</v>
          </cell>
          <cell r="Z261" t="str">
            <v>x</v>
          </cell>
        </row>
        <row r="264">
          <cell r="N264" t="str">
            <v>x</v>
          </cell>
          <cell r="O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S264" t="str">
            <v>x</v>
          </cell>
          <cell r="U264" t="str">
            <v>x</v>
          </cell>
          <cell r="V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  <cell r="Z264" t="str">
            <v>x</v>
          </cell>
        </row>
        <row r="265">
          <cell r="P265" t="str">
            <v>x</v>
          </cell>
          <cell r="Q265" t="str">
            <v>x</v>
          </cell>
          <cell r="R265" t="str">
            <v>x</v>
          </cell>
          <cell r="W265" t="str">
            <v>x</v>
          </cell>
          <cell r="X265" t="str">
            <v>x</v>
          </cell>
          <cell r="Y265" t="str">
            <v>x</v>
          </cell>
        </row>
        <row r="266">
          <cell r="Q266" t="str">
            <v>x</v>
          </cell>
          <cell r="S266" t="str">
            <v>x</v>
          </cell>
          <cell r="X266" t="str">
            <v>x</v>
          </cell>
          <cell r="Z266" t="str">
            <v>x</v>
          </cell>
        </row>
        <row r="267">
          <cell r="N267" t="str">
            <v>x</v>
          </cell>
          <cell r="O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S267" t="str">
            <v>x</v>
          </cell>
          <cell r="U267" t="str">
            <v>x</v>
          </cell>
          <cell r="V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  <cell r="Z267" t="str">
            <v>x</v>
          </cell>
        </row>
        <row r="268">
          <cell r="P268" t="str">
            <v>x</v>
          </cell>
          <cell r="Q268" t="str">
            <v>x</v>
          </cell>
          <cell r="R268" t="str">
            <v>x</v>
          </cell>
          <cell r="W268" t="str">
            <v>x</v>
          </cell>
          <cell r="X268" t="str">
            <v>x</v>
          </cell>
          <cell r="Y268" t="str">
            <v>x</v>
          </cell>
        </row>
        <row r="269">
          <cell r="Q269" t="str">
            <v>x</v>
          </cell>
          <cell r="S269" t="str">
            <v>x</v>
          </cell>
          <cell r="X269" t="str">
            <v>x</v>
          </cell>
          <cell r="Z269" t="str">
            <v>x</v>
          </cell>
        </row>
        <row r="270"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4">
          <cell r="N274" t="str">
            <v>x</v>
          </cell>
          <cell r="O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S274" t="str">
            <v>x</v>
          </cell>
          <cell r="U274" t="str">
            <v>x</v>
          </cell>
          <cell r="V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  <cell r="Z274" t="str">
            <v>x</v>
          </cell>
        </row>
        <row r="275">
          <cell r="P275" t="str">
            <v>x</v>
          </cell>
          <cell r="Q275" t="str">
            <v>x</v>
          </cell>
          <cell r="R275" t="str">
            <v>x</v>
          </cell>
          <cell r="W275" t="str">
            <v>x</v>
          </cell>
          <cell r="X275" t="str">
            <v>x</v>
          </cell>
          <cell r="Y275" t="str">
            <v>x</v>
          </cell>
        </row>
        <row r="276">
          <cell r="Q276" t="str">
            <v>x</v>
          </cell>
          <cell r="S276" t="str">
            <v>x</v>
          </cell>
          <cell r="X276" t="str">
            <v>x</v>
          </cell>
          <cell r="Z276" t="str">
            <v>x</v>
          </cell>
        </row>
        <row r="277">
          <cell r="N277" t="str">
            <v>x</v>
          </cell>
          <cell r="O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S277" t="str">
            <v>x</v>
          </cell>
          <cell r="U277" t="str">
            <v>x</v>
          </cell>
          <cell r="V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  <cell r="Z277" t="str">
            <v>x</v>
          </cell>
        </row>
        <row r="278">
          <cell r="P278" t="str">
            <v>x</v>
          </cell>
          <cell r="Q278" t="str">
            <v>x</v>
          </cell>
          <cell r="R278" t="str">
            <v>x</v>
          </cell>
          <cell r="W278" t="str">
            <v>x</v>
          </cell>
          <cell r="X278" t="str">
            <v>x</v>
          </cell>
          <cell r="Y278" t="str">
            <v>x</v>
          </cell>
        </row>
        <row r="279">
          <cell r="Q279" t="str">
            <v>x</v>
          </cell>
          <cell r="S279" t="str">
            <v>x</v>
          </cell>
          <cell r="X279" t="str">
            <v>x</v>
          </cell>
          <cell r="Z279" t="str">
            <v>x</v>
          </cell>
        </row>
        <row r="280">
          <cell r="N280" t="str">
            <v>x</v>
          </cell>
          <cell r="O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S280" t="str">
            <v>x</v>
          </cell>
          <cell r="U280" t="str">
            <v>x</v>
          </cell>
          <cell r="V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  <cell r="Z280" t="str">
            <v>x</v>
          </cell>
        </row>
        <row r="281">
          <cell r="P281" t="str">
            <v>x</v>
          </cell>
          <cell r="Q281" t="str">
            <v>x</v>
          </cell>
          <cell r="R281" t="str">
            <v>x</v>
          </cell>
          <cell r="W281" t="str">
            <v>x</v>
          </cell>
          <cell r="X281" t="str">
            <v>x</v>
          </cell>
          <cell r="Y281" t="str">
            <v>x</v>
          </cell>
        </row>
        <row r="282">
          <cell r="Q282" t="str">
            <v>x</v>
          </cell>
          <cell r="S282" t="str">
            <v>x</v>
          </cell>
          <cell r="X282" t="str">
            <v>x</v>
          </cell>
          <cell r="Z282" t="str">
            <v>x</v>
          </cell>
        </row>
        <row r="284">
          <cell r="P284" t="str">
            <v>x</v>
          </cell>
          <cell r="Q284" t="str">
            <v>x</v>
          </cell>
          <cell r="R284" t="str">
            <v>x</v>
          </cell>
          <cell r="W284" t="str">
            <v>x</v>
          </cell>
          <cell r="X284" t="str">
            <v>x</v>
          </cell>
          <cell r="Y284" t="str">
            <v>x</v>
          </cell>
        </row>
        <row r="285">
          <cell r="Q285" t="str">
            <v>x</v>
          </cell>
          <cell r="S285" t="str">
            <v>x</v>
          </cell>
          <cell r="X285" t="str">
            <v>x</v>
          </cell>
          <cell r="Z285" t="str">
            <v>x</v>
          </cell>
        </row>
        <row r="287"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R288" t="str">
            <v>x</v>
          </cell>
          <cell r="S288" t="str">
            <v>x</v>
          </cell>
          <cell r="Y288" t="str">
            <v>x</v>
          </cell>
          <cell r="Z288" t="str">
            <v>x</v>
          </cell>
        </row>
        <row r="290">
          <cell r="N290" t="str">
            <v>x</v>
          </cell>
          <cell r="O290" t="str">
            <v>x</v>
          </cell>
          <cell r="P290" t="str">
            <v>x</v>
          </cell>
          <cell r="Q290" t="str">
            <v>x</v>
          </cell>
          <cell r="R290" t="str">
            <v>x</v>
          </cell>
          <cell r="S290" t="str">
            <v>x</v>
          </cell>
          <cell r="U290" t="str">
            <v>x</v>
          </cell>
          <cell r="V290" t="str">
            <v>x</v>
          </cell>
          <cell r="W290" t="str">
            <v>x</v>
          </cell>
          <cell r="X290" t="str">
            <v>x</v>
          </cell>
          <cell r="Y290" t="str">
            <v>x</v>
          </cell>
          <cell r="Z290" t="str">
            <v>x</v>
          </cell>
        </row>
        <row r="291">
          <cell r="P291" t="str">
            <v>x</v>
          </cell>
          <cell r="Q291" t="str">
            <v>x</v>
          </cell>
          <cell r="R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</row>
        <row r="292"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5"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Q298" t="str">
            <v>x</v>
          </cell>
          <cell r="S298" t="str">
            <v>x</v>
          </cell>
          <cell r="X298" t="str">
            <v>x</v>
          </cell>
          <cell r="Z298" t="str">
            <v>x</v>
          </cell>
        </row>
        <row r="299">
          <cell r="Q299" t="str">
            <v>x</v>
          </cell>
          <cell r="S299" t="str">
            <v>x</v>
          </cell>
          <cell r="X299" t="str">
            <v>x</v>
          </cell>
          <cell r="Z299" t="str">
            <v>x</v>
          </cell>
        </row>
        <row r="300">
          <cell r="R300" t="str">
            <v>x</v>
          </cell>
          <cell r="S300" t="str">
            <v>x</v>
          </cell>
          <cell r="Y300" t="str">
            <v>x</v>
          </cell>
          <cell r="Z300" t="str">
            <v>x</v>
          </cell>
        </row>
        <row r="301">
          <cell r="N301" t="str">
            <v>x</v>
          </cell>
          <cell r="O301" t="str">
            <v>x</v>
          </cell>
          <cell r="P301" t="str">
            <v>x</v>
          </cell>
          <cell r="Q301" t="str">
            <v>x</v>
          </cell>
          <cell r="R301" t="str">
            <v>x</v>
          </cell>
          <cell r="S301" t="str">
            <v>x</v>
          </cell>
          <cell r="U301" t="str">
            <v>x</v>
          </cell>
          <cell r="V301" t="str">
            <v>x</v>
          </cell>
          <cell r="W301" t="str">
            <v>x</v>
          </cell>
          <cell r="X301" t="str">
            <v>x</v>
          </cell>
          <cell r="Y301" t="str">
            <v>x</v>
          </cell>
          <cell r="Z301" t="str">
            <v>x</v>
          </cell>
        </row>
        <row r="302"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</sheetData>
      <sheetData sheetId="6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7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ы"/>
      <sheetName val="0"/>
      <sheetName val="21"/>
      <sheetName val="1.4"/>
      <sheetName val="1.5"/>
      <sheetName val="2"/>
      <sheetName val="20"/>
      <sheetName val="3"/>
      <sheetName val="4 (ам)"/>
      <sheetName val="4.1"/>
      <sheetName val="5"/>
      <sheetName val="6"/>
      <sheetName val="7"/>
      <sheetName val="8"/>
      <sheetName val="9"/>
      <sheetName val="10"/>
      <sheetName val="10.1."/>
      <sheetName val="10.2."/>
      <sheetName val="10.3."/>
      <sheetName val="10.4."/>
      <sheetName val="10.5."/>
      <sheetName val="10.6."/>
      <sheetName val="10.7."/>
      <sheetName val="10.9."/>
      <sheetName val="11"/>
      <sheetName val="12"/>
      <sheetName val="12.1."/>
      <sheetName val="13"/>
      <sheetName val="14"/>
      <sheetName val="15"/>
      <sheetName val="16"/>
      <sheetName val="16.1"/>
      <sheetName val="17"/>
      <sheetName val="18"/>
      <sheetName val="18.1."/>
      <sheetName val="18.4."/>
      <sheetName val="18.5."/>
      <sheetName val="18.6."/>
      <sheetName val="19"/>
      <sheetName val="22"/>
      <sheetName val="22.1"/>
      <sheetName val="23"/>
      <sheetName val="24"/>
      <sheetName val="24.1"/>
      <sheetName val="25"/>
      <sheetName val="26"/>
      <sheetName val="27"/>
      <sheetName val="28"/>
      <sheetName val="пок.эн."/>
      <sheetName val="Passcheck"/>
      <sheetName val="Di2"/>
      <sheetName val="Di"/>
      <sheetName val="1"/>
      <sheetName val="17.1"/>
      <sheetName val="29"/>
      <sheetName val="4"/>
      <sheetName val="Заголовок"/>
    </sheetNames>
    <sheetDataSet>
      <sheetData sheetId="0" refreshError="1"/>
      <sheetData sheetId="1" refreshError="1"/>
      <sheetData sheetId="2" refreshError="1">
        <row r="21">
          <cell r="B21" t="str">
            <v>Другие прочие платежи из прибыли</v>
          </cell>
          <cell r="E21">
            <v>3251.4</v>
          </cell>
          <cell r="F21">
            <v>9988.4175000000014</v>
          </cell>
          <cell r="G21">
            <v>116504.47092000001</v>
          </cell>
        </row>
        <row r="22">
          <cell r="B22" t="str">
            <v>Резервный фонд</v>
          </cell>
          <cell r="E22">
            <v>0</v>
          </cell>
          <cell r="F22">
            <v>0</v>
          </cell>
          <cell r="G22">
            <v>0</v>
          </cell>
        </row>
        <row r="23">
          <cell r="B23" t="str">
            <v>Резерв по сомнительным долгам</v>
          </cell>
          <cell r="E23">
            <v>0</v>
          </cell>
          <cell r="F23">
            <v>0</v>
          </cell>
          <cell r="G23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8">
          <cell r="D8">
            <v>1950</v>
          </cell>
          <cell r="E8">
            <v>1722.0594856776117</v>
          </cell>
          <cell r="F8">
            <v>1633.1690000000001</v>
          </cell>
          <cell r="G8">
            <v>3923.6072183392675</v>
          </cell>
        </row>
        <row r="9">
          <cell r="E9">
            <v>115.4</v>
          </cell>
          <cell r="F9">
            <v>197</v>
          </cell>
          <cell r="G9">
            <v>196.18000000000004</v>
          </cell>
        </row>
        <row r="10">
          <cell r="E10">
            <v>0</v>
          </cell>
          <cell r="F10">
            <v>0</v>
          </cell>
          <cell r="G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</row>
        <row r="13">
          <cell r="E13">
            <v>92.61</v>
          </cell>
          <cell r="F13">
            <v>296.66000000000003</v>
          </cell>
          <cell r="G13">
            <v>2173.2470149999999</v>
          </cell>
        </row>
        <row r="14">
          <cell r="D14">
            <v>1950</v>
          </cell>
          <cell r="E14">
            <v>1930.0694856776117</v>
          </cell>
          <cell r="F14">
            <v>2126.8290000000002</v>
          </cell>
          <cell r="G14">
            <v>6293.0342333392673</v>
          </cell>
        </row>
      </sheetData>
      <sheetData sheetId="12" refreshError="1"/>
      <sheetData sheetId="13" refreshError="1">
        <row r="8">
          <cell r="F8">
            <v>3.0219999999999997E-4</v>
          </cell>
          <cell r="G8">
            <v>2.9999999999999997E-4</v>
          </cell>
          <cell r="H8">
            <v>3.1949999999999996E-4</v>
          </cell>
          <cell r="I8">
            <v>3.1949999999999996E-4</v>
          </cell>
        </row>
        <row r="9">
          <cell r="E9">
            <v>1968.3035184031539</v>
          </cell>
          <cell r="F9">
            <v>937.5</v>
          </cell>
          <cell r="G9">
            <v>983.16406083282004</v>
          </cell>
          <cell r="H9">
            <v>972.5</v>
          </cell>
          <cell r="I9">
            <v>972.5</v>
          </cell>
        </row>
        <row r="10">
          <cell r="F10">
            <v>6335.2</v>
          </cell>
          <cell r="G10">
            <v>6637.9679840000008</v>
          </cell>
        </row>
        <row r="11">
          <cell r="E11">
            <v>1.1621402784359844</v>
          </cell>
          <cell r="F11">
            <v>0.58100770299280213</v>
          </cell>
          <cell r="G11">
            <v>0.58292602691528728</v>
          </cell>
          <cell r="H11">
            <v>0.6142499670749374</v>
          </cell>
          <cell r="I11">
            <v>0.6142499670749374</v>
          </cell>
        </row>
        <row r="12">
          <cell r="E12">
            <v>4792.6665082700001</v>
          </cell>
          <cell r="F12">
            <v>3680.8</v>
          </cell>
          <cell r="G12">
            <v>3869.444303704</v>
          </cell>
          <cell r="H12">
            <v>3731.2</v>
          </cell>
          <cell r="I12">
            <v>3731.2</v>
          </cell>
        </row>
        <row r="13">
          <cell r="E13">
            <v>6552</v>
          </cell>
          <cell r="G13">
            <v>0</v>
          </cell>
          <cell r="H13">
            <v>0</v>
          </cell>
        </row>
        <row r="14">
          <cell r="E14">
            <v>45.629273504273506</v>
          </cell>
          <cell r="G14">
            <v>0</v>
          </cell>
          <cell r="H14">
            <v>0</v>
          </cell>
        </row>
        <row r="15">
          <cell r="D15">
            <v>299816.11296</v>
          </cell>
          <cell r="E15">
            <v>298963</v>
          </cell>
          <cell r="F15">
            <v>0</v>
          </cell>
          <cell r="G15">
            <v>0</v>
          </cell>
          <cell r="H15">
            <v>0</v>
          </cell>
        </row>
        <row r="16">
          <cell r="E16">
            <v>6552</v>
          </cell>
          <cell r="F16">
            <v>5934.8</v>
          </cell>
          <cell r="G16">
            <v>5897.5219999999999</v>
          </cell>
          <cell r="H16">
            <v>5686.7</v>
          </cell>
          <cell r="I16">
            <v>5686.7</v>
          </cell>
        </row>
        <row r="17">
          <cell r="E17">
            <v>43.879344812271057</v>
          </cell>
          <cell r="F17">
            <v>48.720394958549569</v>
          </cell>
          <cell r="G17">
            <v>48.72</v>
          </cell>
          <cell r="H17">
            <v>51.185925053194296</v>
          </cell>
          <cell r="I17">
            <v>51.185925053194296</v>
          </cell>
        </row>
        <row r="18">
          <cell r="D18">
            <v>288317.57696000003</v>
          </cell>
          <cell r="E18">
            <v>287497.46720999997</v>
          </cell>
          <cell r="F18">
            <v>289145.8</v>
          </cell>
          <cell r="G18">
            <v>287327.27211999998</v>
          </cell>
          <cell r="H18">
            <v>291079</v>
          </cell>
          <cell r="I18">
            <v>291079</v>
          </cell>
        </row>
        <row r="19">
          <cell r="E19">
            <v>6552</v>
          </cell>
          <cell r="G19">
            <v>0</v>
          </cell>
          <cell r="H19">
            <v>0</v>
          </cell>
          <cell r="I19">
            <v>0</v>
          </cell>
        </row>
        <row r="20">
          <cell r="E20">
            <v>11.899822313797314</v>
          </cell>
          <cell r="G20">
            <v>0</v>
          </cell>
          <cell r="H20">
            <v>0</v>
          </cell>
          <cell r="I20">
            <v>0</v>
          </cell>
        </row>
        <row r="21">
          <cell r="D21">
            <v>78190.044800000003</v>
          </cell>
          <cell r="E21">
            <v>77967.635800000004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D22">
            <v>666323.73472000007</v>
          </cell>
          <cell r="E22">
            <v>671189.07303667325</v>
          </cell>
          <cell r="F22">
            <v>293764.09999999998</v>
          </cell>
          <cell r="G22">
            <v>292179.88048453681</v>
          </cell>
          <cell r="H22">
            <v>295782.7</v>
          </cell>
          <cell r="I22">
            <v>295782.7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TEHSHEET"/>
      <sheetName val="Производство электроэнергии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2"/>
      <sheetName val="3"/>
      <sheetName val="4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SHPZ"/>
      <sheetName val="для тарифов"/>
      <sheetName val="Лист1"/>
      <sheetName val="производство"/>
      <sheetName val="План Газпрома"/>
      <sheetName val="См.1"/>
      <sheetName val="4НКУ"/>
      <sheetName val="15.э"/>
      <sheetName val="5"/>
      <sheetName val="6"/>
      <sheetName val="мар 2001"/>
      <sheetName val="Приложение 1"/>
      <sheetName val="Приложение 2"/>
      <sheetName val="Приложение 3"/>
      <sheetName val="Титульный лист"/>
      <sheetName val="~5047955"/>
      <sheetName val="Лист"/>
      <sheetName val="Вспомогат(по месяцам)"/>
      <sheetName val="Вспомогат_по месяцам_"/>
      <sheetName val="форма 2"/>
      <sheetName val="навигация"/>
      <sheetName val="Т12"/>
      <sheetName val="Т3"/>
      <sheetName val="Титульный"/>
      <sheetName val="Сентябрь"/>
      <sheetName val="TECHSHEET"/>
      <sheetName val="Опции"/>
      <sheetName val="Продажи реальные и прогноз 20 л"/>
      <sheetName val="11"/>
      <sheetName val="regs"/>
      <sheetName val="тех. нужды"/>
      <sheetName val="соб. нужды"/>
      <sheetName val="Анализ"/>
      <sheetName val="коммунальные"/>
      <sheetName val="Sheet1"/>
      <sheetName val="Обнулить"/>
      <sheetName val="Данные"/>
      <sheetName val="подготовка кадров"/>
      <sheetName val="9.4"/>
      <sheetName val="9"/>
      <sheetName val="содер.зд"/>
      <sheetName val="VLOOKUP"/>
      <sheetName val="INPUTMASTER"/>
      <sheetName val="коммунальные(39)"/>
      <sheetName val="t_sheet"/>
      <sheetName val="Лист12"/>
      <sheetName val="9.3"/>
      <sheetName val="расш  6-п"/>
      <sheetName val="9.1.1"/>
      <sheetName val="field"/>
      <sheetName val="15_э"/>
      <sheetName val="_5047955"/>
      <sheetName val="тех_ нужды"/>
      <sheetName val="соб_ нужды"/>
      <sheetName val="reconcilation"/>
      <sheetName val="НПО"/>
      <sheetName val="Програм. обеспеч. и лиц."/>
      <sheetName val="ТУ 5"/>
      <sheetName val="амортизация"/>
      <sheetName val="страхование"/>
      <sheetName val="усл.стор.орг. (9.2, 9.4 и 9.5.)"/>
      <sheetName val="Инф.-вычисл. услуги"/>
      <sheetName val="Матер-лы для средств связи"/>
      <sheetName val="спр_числ"/>
      <sheetName val="Баланс (Ф1)"/>
      <sheetName val="Лист2"/>
      <sheetName val="#ССЫЛКА"/>
      <sheetName val="П"/>
      <sheetName val="налог на имущество 9 мес 2007"/>
      <sheetName val="Тольятти"/>
      <sheetName val="2014 (2)"/>
      <sheetName val="АРЭС"/>
      <sheetName val="АХГ"/>
      <sheetName val="Бухгалтерия"/>
      <sheetName val="ВДГО"/>
      <sheetName val="ГАСУиМ"/>
      <sheetName val="ГИТиС"/>
      <sheetName val="ГПБОТиЭ"/>
      <sheetName val="ГРИ"/>
      <sheetName val="ГРП"/>
      <sheetName val="ДОУ"/>
      <sheetName val="КРЭС"/>
      <sheetName val="ЛРЭС"/>
      <sheetName val="МТС"/>
      <sheetName val="ОКС"/>
      <sheetName val="ПАДС"/>
      <sheetName val="ПроектГр"/>
      <sheetName val="ПРЭС"/>
      <sheetName val="ПТО"/>
      <sheetName val="ПЭО"/>
      <sheetName val="Рук-во"/>
      <sheetName val="СМС"/>
      <sheetName val="ЦАДС"/>
      <sheetName val="ЮрГр"/>
      <sheetName val="FES"/>
      <sheetName val="Справочно"/>
      <sheetName val="01-02 (БДиР Общества)"/>
      <sheetName val="2007"/>
      <sheetName val="Неделя"/>
      <sheetName val="сети 2007"/>
      <sheetName val="Лист3"/>
      <sheetName val="Шины"/>
      <sheetName val="Дни"/>
      <sheetName val="СЭ"/>
      <sheetName val="Приложение_1"/>
      <sheetName val="Приложение_2"/>
      <sheetName val="Приложение_3"/>
      <sheetName val="форма_2"/>
      <sheetName val="мар_2001"/>
      <sheetName val="тех__нужды"/>
      <sheetName val="соб__нужды"/>
      <sheetName val="не_удалять"/>
      <sheetName val="СДР"/>
      <sheetName val="смета+расш."/>
      <sheetName val="расш.кальк."/>
      <sheetName val="31_08_2004"/>
      <sheetName val="ЧП"/>
      <sheetName val="31.08.2004"/>
      <sheetName val="П921_960"/>
      <sheetName val=" 9.4"/>
      <sheetName val="ИТ-бюджет"/>
      <sheetName val=""/>
      <sheetName val="IBASE"/>
      <sheetName val="t_настройки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Enums"/>
      <sheetName val="GRES.2007.5"/>
      <sheetName val="эл ст"/>
      <sheetName val="ИТ-бюджет"/>
      <sheetName val="FST5"/>
      <sheetName val="Исходные"/>
      <sheetName val="Лист13"/>
      <sheetName val="Конст"/>
      <sheetName val="ИТОГИ  по Н,Р,Э,Q"/>
      <sheetName val="2008 -2010"/>
      <sheetName val="Регионы"/>
      <sheetName val="расшифровка"/>
      <sheetName val="1997"/>
      <sheetName val="1998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FGL BS data"/>
      <sheetName val="Эффект"/>
      <sheetName val="Вариант XIII (аренда ГТУ)"/>
      <sheetName val="ЛЭП нов"/>
      <sheetName val="ПС рек"/>
      <sheetName val="Данные"/>
      <sheetName val="Исход.инф."/>
      <sheetName val="навигация"/>
      <sheetName val="Т19.1"/>
      <sheetName val="Т1.1.1"/>
      <sheetName val="Т1.2.1"/>
      <sheetName val="Т3"/>
      <sheetName val="списки"/>
      <sheetName val="продВ(I)"/>
      <sheetName val="Предприятие"/>
      <sheetName val="Source"/>
      <sheetName val="Месяцы"/>
      <sheetName val="Пер-Вл"/>
      <sheetName val="бф-2-13-п"/>
      <sheetName val="Таб1.1"/>
      <sheetName val="TEHSHEET"/>
      <sheetName val="Ф-1 (для АО-энерго)"/>
      <sheetName val="Ф-2 (для АО-энерго)"/>
      <sheetName val="перекрестка"/>
      <sheetName val="Приложение 2.1"/>
      <sheetName val="Причины"/>
      <sheetName val="Сл7"/>
    </sheetNames>
    <sheetDataSet>
      <sheetData sheetId="0" refreshError="1"/>
      <sheetData sheetId="1">
        <row r="4">
          <cell r="A4" t="str">
            <v>РГК</v>
          </cell>
        </row>
      </sheetData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Ком потери"/>
      <sheetName val="ДПН.Приток денежных средств"/>
      <sheetName val="ДПН.Отток денежных средств"/>
      <sheetName val="ДПН. Баланс наличности"/>
      <sheetName val="ДПН.Инвестиции и кредиты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Титульный лист 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/>
      <sheetData sheetId="126" refreshError="1"/>
      <sheetData sheetId="127"/>
      <sheetData sheetId="128"/>
      <sheetData sheetId="129"/>
      <sheetData sheetId="130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6"/>
      <sheetName val="8"/>
      <sheetName val="9"/>
      <sheetName val="P2.1"/>
      <sheetName val="P2.2"/>
      <sheetName val="ИТОГИ  по Н,Р,Э,Q"/>
      <sheetName val="1997"/>
      <sheetName val="1998"/>
      <sheetName val="Справочники"/>
      <sheetName val="13"/>
      <sheetName val="Заголовок"/>
      <sheetName val="Закупки"/>
      <sheetName val="эл ст"/>
      <sheetName val="Макро"/>
      <sheetName val="Производство электроэнергии"/>
      <sheetName val="УЗ-22(2002)"/>
      <sheetName val="УЗ-21(1кв.) (2)"/>
      <sheetName val="УЗ-21(2002)"/>
      <sheetName val="УЗ-22(3кв.) (2)"/>
      <sheetName val="Константы"/>
      <sheetName val="инвестиции 2007"/>
      <sheetName val="Калькуляция кв"/>
      <sheetName val="Balance Sheet"/>
      <sheetName val="хар-ка земли 1 "/>
      <sheetName val="Коррект"/>
      <sheetName val="9-1"/>
      <sheetName val="Table"/>
      <sheetName val="Справочник"/>
      <sheetName val="Приложение 1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FEK 2002.Н"/>
      <sheetName val="Ожид ФР"/>
      <sheetName val="1.11"/>
      <sheetName val="БФ-2-8-П"/>
      <sheetName val="СписочнаяЧисленность"/>
      <sheetName val="Temp_TOV"/>
      <sheetName val="ф.2 за 4 кв.2005"/>
      <sheetName val="Приложение 2.1"/>
      <sheetName val="Титульный лист С-П"/>
      <sheetName val="ФИНПЛАН"/>
      <sheetName val="2002(v1)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обслуживание"/>
      <sheetName val="SHPZ"/>
      <sheetName val=" накладные расходы"/>
      <sheetName val="жилой фонд"/>
      <sheetName val="Справ"/>
      <sheetName val="даты"/>
      <sheetName val="Фин план"/>
      <sheetName val="Списки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ИТ-бюджет"/>
      <sheetName val="Дебет_Кредит"/>
      <sheetName val="2007"/>
      <sheetName val="Исходные данные и тариф ЭЛЕКТР"/>
      <sheetName val="ETС"/>
      <sheetName val="Детализация"/>
      <sheetName val="Справочник затрат_СБ"/>
      <sheetName val="Лизинг"/>
      <sheetName val="Классификатор1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Cover"/>
      <sheetName val="CTN"/>
      <sheetName val="TC"/>
      <sheetName val="Data"/>
      <sheetName val="FES"/>
      <sheetName val="расшифровка"/>
      <sheetName val="июнь9"/>
      <sheetName val="Лист1"/>
      <sheetName val="Тарифы _ЗН"/>
      <sheetName val="Тарифы _СК"/>
      <sheetName val="исходные данные"/>
      <sheetName val="Исходные"/>
      <sheetName val="расчет тарифов"/>
      <sheetName val="свод"/>
      <sheetName val="sapactivexlhiddensheet"/>
      <sheetName val="Номенклатура"/>
      <sheetName val="продВ(I)"/>
      <sheetName val="У-Алд_наслегаХранение"/>
      <sheetName val="РСД ИА "/>
      <sheetName val="Проценты"/>
      <sheetName val="1.19.1 произв тэ"/>
      <sheetName val="План Газпрома"/>
      <sheetName val="01-02 (БДиР Общества)"/>
      <sheetName val="Настр"/>
      <sheetName val="t_настройки"/>
      <sheetName val="Внеш Совме"/>
      <sheetName val="AddList"/>
      <sheetName val="AddList "/>
      <sheetName val="TEHSHEET"/>
      <sheetName val="Стоимость ЭЭ"/>
      <sheetName val="Standard"/>
      <sheetName val="Расчёт НВВ по RAB"/>
      <sheetName val="Pricelist"/>
      <sheetName val="Контрагенты"/>
      <sheetName val="ОХЗ КТС"/>
      <sheetName val="Стр1"/>
      <sheetName val="Список"/>
      <sheetName val="EKDEB90"/>
      <sheetName val="Закупки центр"/>
      <sheetName val="УЗ-21(2002):УЗ-22(3кв.) (2)"/>
      <sheetName val="sverxti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 refreshError="1"/>
      <sheetData sheetId="340" refreshError="1"/>
      <sheetData sheetId="34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-15 "/>
      <sheetName val="Лист1"/>
      <sheetName val="Лист13"/>
      <sheetName val="1997"/>
      <sheetName val="1998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РО"/>
      <sheetName val="Лист1"/>
      <sheetName val="Регионы"/>
      <sheetName val="FES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-15"/>
      <sheetName val="П-15-с"/>
      <sheetName val="П-16"/>
      <sheetName val="П-16-с"/>
      <sheetName val="(т)П-17"/>
      <sheetName val="( )П-18"/>
      <sheetName val="П-19"/>
      <sheetName val="П-20"/>
      <sheetName val="УЗ-21"/>
      <sheetName val="УЗ-22"/>
      <sheetName val="УЗ-23"/>
      <sheetName val="УЗ-24"/>
      <sheetName val="УЗ-25-"/>
      <sheetName val="УЗ-26"/>
      <sheetName val="УЗ-27"/>
      <sheetName val="УП-28"/>
      <sheetName val="УП-29"/>
      <sheetName val="УП-30"/>
      <sheetName val="УП-31"/>
      <sheetName val="УП-32"/>
      <sheetName val="УП-33"/>
      <sheetName val="F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</sheetNames>
    <sheetDataSet>
      <sheetData sheetId="0"/>
      <sheetData sheetId="1"/>
      <sheetData sheetId="2">
        <row r="5">
          <cell r="G5">
            <v>5308514.5884999996</v>
          </cell>
          <cell r="L5">
            <v>11453671.5919</v>
          </cell>
        </row>
        <row r="6">
          <cell r="G6">
            <v>5292607.5985000003</v>
          </cell>
          <cell r="L6">
            <v>1089076.6813000001</v>
          </cell>
        </row>
        <row r="7">
          <cell r="G7">
            <v>5208561.3945000004</v>
          </cell>
          <cell r="L7">
            <v>64127.58</v>
          </cell>
        </row>
        <row r="8">
          <cell r="G8">
            <v>12118.6263</v>
          </cell>
          <cell r="L8">
            <v>1024949.1013</v>
          </cell>
        </row>
        <row r="9">
          <cell r="G9">
            <v>429.798</v>
          </cell>
        </row>
        <row r="10">
          <cell r="G10">
            <v>84046.203999999998</v>
          </cell>
        </row>
        <row r="11">
          <cell r="G11">
            <v>0</v>
          </cell>
        </row>
        <row r="12">
          <cell r="L12">
            <v>2363152.1220999998</v>
          </cell>
        </row>
        <row r="13">
          <cell r="L13">
            <v>1338959</v>
          </cell>
        </row>
        <row r="14">
          <cell r="L14">
            <v>95884.097999999998</v>
          </cell>
        </row>
        <row r="15">
          <cell r="L15">
            <v>928309.02410000004</v>
          </cell>
        </row>
        <row r="16">
          <cell r="G16">
            <v>15906.99</v>
          </cell>
          <cell r="L16">
            <v>0</v>
          </cell>
        </row>
        <row r="17">
          <cell r="G17">
            <v>735777.31290000002</v>
          </cell>
          <cell r="L17">
            <v>0</v>
          </cell>
        </row>
        <row r="18">
          <cell r="G18">
            <v>188670.82500000001</v>
          </cell>
          <cell r="L18">
            <v>8001442.7884999998</v>
          </cell>
        </row>
        <row r="19">
          <cell r="G19">
            <v>210200.78400000001</v>
          </cell>
          <cell r="L19">
            <v>664.19650000000001</v>
          </cell>
        </row>
        <row r="20">
          <cell r="L20">
            <v>11706.88</v>
          </cell>
        </row>
        <row r="21">
          <cell r="G21">
            <v>1868320.6989</v>
          </cell>
          <cell r="L21">
            <v>12046.8</v>
          </cell>
        </row>
        <row r="22">
          <cell r="L22">
            <v>11698</v>
          </cell>
        </row>
        <row r="23">
          <cell r="G23">
            <v>1152580.4657000001</v>
          </cell>
          <cell r="L23">
            <v>348.8</v>
          </cell>
        </row>
        <row r="24">
          <cell r="G24">
            <v>333612.45250000001</v>
          </cell>
        </row>
        <row r="25">
          <cell r="G25">
            <v>812120.53980000003</v>
          </cell>
        </row>
        <row r="26">
          <cell r="G26">
            <v>648141.55550000002</v>
          </cell>
        </row>
        <row r="27">
          <cell r="G27">
            <v>163978.98430000001</v>
          </cell>
        </row>
        <row r="28">
          <cell r="G28">
            <v>381.52569999999997</v>
          </cell>
        </row>
        <row r="29">
          <cell r="G29">
            <v>6847.4733999999999</v>
          </cell>
        </row>
        <row r="30">
          <cell r="G30">
            <v>715740.23320000002</v>
          </cell>
        </row>
        <row r="32">
          <cell r="G32">
            <v>8311484.2093000002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8311484.2093000002</v>
          </cell>
        </row>
        <row r="37">
          <cell r="G37">
            <v>51715.4</v>
          </cell>
        </row>
        <row r="39">
          <cell r="G39">
            <v>51715.4</v>
          </cell>
        </row>
        <row r="40">
          <cell r="G40">
            <v>267630.09899999999</v>
          </cell>
        </row>
        <row r="41">
          <cell r="G41">
            <v>112394.871</v>
          </cell>
        </row>
        <row r="42">
          <cell r="G42">
            <v>431740.37</v>
          </cell>
        </row>
        <row r="43">
          <cell r="G43">
            <v>0</v>
          </cell>
        </row>
        <row r="45">
          <cell r="G45">
            <v>8743224.5792999994</v>
          </cell>
        </row>
        <row r="47">
          <cell r="G47">
            <v>11706.884</v>
          </cell>
        </row>
        <row r="49">
          <cell r="G49">
            <v>74.6845</v>
          </cell>
        </row>
        <row r="52">
          <cell r="G52">
            <v>8202747.909</v>
          </cell>
        </row>
        <row r="53">
          <cell r="G53">
            <v>8201601.3090000004</v>
          </cell>
        </row>
        <row r="54">
          <cell r="G54">
            <v>5078246.5690000001</v>
          </cell>
        </row>
        <row r="55">
          <cell r="G55">
            <v>12228.6</v>
          </cell>
        </row>
        <row r="56">
          <cell r="G56">
            <v>41.5276</v>
          </cell>
        </row>
        <row r="57">
          <cell r="G57">
            <v>0</v>
          </cell>
        </row>
        <row r="58">
          <cell r="G58">
            <v>0</v>
          </cell>
        </row>
        <row r="60">
          <cell r="G60">
            <v>3123354.74</v>
          </cell>
        </row>
        <row r="61">
          <cell r="G61">
            <v>4714.04</v>
          </cell>
        </row>
        <row r="62">
          <cell r="G62">
            <v>66.256399999999999</v>
          </cell>
        </row>
        <row r="63">
          <cell r="G63">
            <v>1146.5999999999999</v>
          </cell>
        </row>
        <row r="64">
          <cell r="G64">
            <v>138498.39499999999</v>
          </cell>
        </row>
        <row r="65">
          <cell r="G65">
            <v>35751.86</v>
          </cell>
        </row>
        <row r="66">
          <cell r="G66">
            <v>3016.6385</v>
          </cell>
        </row>
        <row r="67">
          <cell r="G67">
            <v>2600845.7000000002</v>
          </cell>
        </row>
        <row r="68">
          <cell r="G68">
            <v>400787.71</v>
          </cell>
        </row>
        <row r="70">
          <cell r="G70">
            <v>351244.51</v>
          </cell>
        </row>
        <row r="71">
          <cell r="G71">
            <v>344445.66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6798.85</v>
          </cell>
        </row>
        <row r="78">
          <cell r="G78">
            <v>49543.199999999997</v>
          </cell>
        </row>
        <row r="80">
          <cell r="G80">
            <v>11381648.2125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11381648.2125</v>
          </cell>
        </row>
        <row r="85">
          <cell r="G85">
            <v>5150</v>
          </cell>
        </row>
        <row r="87">
          <cell r="G87">
            <v>2000</v>
          </cell>
        </row>
        <row r="88">
          <cell r="G88">
            <v>28100</v>
          </cell>
        </row>
        <row r="89">
          <cell r="G89">
            <v>8390</v>
          </cell>
        </row>
        <row r="90">
          <cell r="G90">
            <v>41640</v>
          </cell>
        </row>
        <row r="91">
          <cell r="G91">
            <v>11423288.2125</v>
          </cell>
        </row>
        <row r="93">
          <cell r="G93">
            <v>11804.714</v>
          </cell>
        </row>
        <row r="95">
          <cell r="G95">
            <v>16912.21</v>
          </cell>
        </row>
        <row r="96">
          <cell r="G96">
            <v>0</v>
          </cell>
        </row>
        <row r="97">
          <cell r="G97">
            <v>67.544600000000003</v>
          </cell>
        </row>
        <row r="100">
          <cell r="G100">
            <v>457083.8</v>
          </cell>
        </row>
        <row r="101">
          <cell r="G101">
            <v>446306.6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446306.6</v>
          </cell>
        </row>
        <row r="109">
          <cell r="G109">
            <v>609.10519999999997</v>
          </cell>
        </row>
        <row r="110">
          <cell r="G110">
            <v>73.272499999999994</v>
          </cell>
        </row>
        <row r="111">
          <cell r="G111">
            <v>10777.2</v>
          </cell>
        </row>
        <row r="112">
          <cell r="G112">
            <v>434536.2</v>
          </cell>
        </row>
        <row r="113">
          <cell r="G113">
            <v>104597.6</v>
          </cell>
        </row>
        <row r="114">
          <cell r="G114">
            <v>173029.6</v>
          </cell>
        </row>
        <row r="115">
          <cell r="G115">
            <v>0</v>
          </cell>
        </row>
        <row r="116">
          <cell r="G116">
            <v>1404568.9</v>
          </cell>
        </row>
        <row r="118">
          <cell r="G118">
            <v>938523</v>
          </cell>
        </row>
        <row r="119">
          <cell r="G119">
            <v>0</v>
          </cell>
        </row>
        <row r="120">
          <cell r="G120">
            <v>938523</v>
          </cell>
        </row>
        <row r="121">
          <cell r="G121">
            <v>684880</v>
          </cell>
        </row>
        <row r="122">
          <cell r="G122">
            <v>253643</v>
          </cell>
        </row>
        <row r="123">
          <cell r="G123">
            <v>349</v>
          </cell>
        </row>
        <row r="125">
          <cell r="G125">
            <v>0</v>
          </cell>
        </row>
        <row r="126">
          <cell r="G126">
            <v>466045.9</v>
          </cell>
        </row>
        <row r="128">
          <cell r="G128">
            <v>2573816.1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2573816.1</v>
          </cell>
        </row>
        <row r="133">
          <cell r="G133">
            <v>42560</v>
          </cell>
        </row>
        <row r="135">
          <cell r="G135">
            <v>42560</v>
          </cell>
        </row>
        <row r="136">
          <cell r="G136">
            <v>167823.6</v>
          </cell>
        </row>
        <row r="137">
          <cell r="G137">
            <v>109953.9</v>
          </cell>
        </row>
        <row r="138">
          <cell r="G138">
            <v>320337.5</v>
          </cell>
        </row>
        <row r="139">
          <cell r="G139">
            <v>2894153.6</v>
          </cell>
        </row>
        <row r="141">
          <cell r="G141">
            <v>11211.8</v>
          </cell>
        </row>
        <row r="143">
          <cell r="G143">
            <v>10984.6</v>
          </cell>
        </row>
        <row r="144">
          <cell r="G144">
            <v>227.2</v>
          </cell>
        </row>
        <row r="145">
          <cell r="G145">
            <v>26.3474</v>
          </cell>
        </row>
        <row r="149">
          <cell r="G149">
            <v>1325729.02</v>
          </cell>
        </row>
        <row r="150">
          <cell r="G150">
            <v>1325113.22</v>
          </cell>
        </row>
        <row r="151">
          <cell r="G151">
            <v>0</v>
          </cell>
        </row>
        <row r="152">
          <cell r="G152">
            <v>0</v>
          </cell>
        </row>
        <row r="154">
          <cell r="G154">
            <v>0</v>
          </cell>
        </row>
        <row r="155">
          <cell r="G155">
            <v>0</v>
          </cell>
        </row>
        <row r="157">
          <cell r="G157">
            <v>1325113.22</v>
          </cell>
        </row>
        <row r="158">
          <cell r="G158">
            <v>1927.4059999999999</v>
          </cell>
        </row>
        <row r="159">
          <cell r="G159">
            <v>68.751099999999994</v>
          </cell>
        </row>
        <row r="160">
          <cell r="G160">
            <v>615.79999999999995</v>
          </cell>
        </row>
        <row r="161">
          <cell r="G161">
            <v>310245.53000000003</v>
          </cell>
        </row>
        <row r="162">
          <cell r="G162">
            <v>81235.25</v>
          </cell>
        </row>
        <row r="163">
          <cell r="G163">
            <v>33799.629999999997</v>
          </cell>
        </row>
        <row r="164">
          <cell r="G164">
            <v>0</v>
          </cell>
        </row>
        <row r="165">
          <cell r="G165">
            <v>189134.53</v>
          </cell>
        </row>
        <row r="167">
          <cell r="G167">
            <v>0</v>
          </cell>
        </row>
        <row r="168">
          <cell r="G168">
            <v>0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189134.53</v>
          </cell>
        </row>
        <row r="177">
          <cell r="G177">
            <v>1940143.96</v>
          </cell>
        </row>
        <row r="178">
          <cell r="G178">
            <v>0</v>
          </cell>
        </row>
        <row r="179">
          <cell r="G179">
            <v>0</v>
          </cell>
        </row>
        <row r="180">
          <cell r="G180">
            <v>1940143.96</v>
          </cell>
        </row>
        <row r="182">
          <cell r="G182">
            <v>0</v>
          </cell>
        </row>
        <row r="184">
          <cell r="G184">
            <v>0</v>
          </cell>
        </row>
        <row r="185">
          <cell r="G185">
            <v>100761.4</v>
          </cell>
        </row>
        <row r="186">
          <cell r="G186">
            <v>26167.5</v>
          </cell>
        </row>
        <row r="187">
          <cell r="G187">
            <v>126928.9</v>
          </cell>
        </row>
        <row r="188">
          <cell r="G188">
            <v>2067072.86</v>
          </cell>
        </row>
        <row r="190">
          <cell r="G190">
            <v>1750.2684999999999</v>
          </cell>
        </row>
        <row r="192">
          <cell r="G192">
            <v>118.1003</v>
          </cell>
        </row>
        <row r="193">
          <cell r="G193">
            <v>0</v>
          </cell>
        </row>
        <row r="197">
          <cell r="G197">
            <v>0</v>
          </cell>
        </row>
        <row r="198">
          <cell r="G198">
            <v>676</v>
          </cell>
        </row>
        <row r="199">
          <cell r="G199">
            <v>2089</v>
          </cell>
        </row>
        <row r="200">
          <cell r="G200">
            <v>40360</v>
          </cell>
        </row>
        <row r="201">
          <cell r="G201">
            <v>474</v>
          </cell>
        </row>
        <row r="202">
          <cell r="G202">
            <v>426</v>
          </cell>
        </row>
        <row r="203">
          <cell r="G203">
            <v>48</v>
          </cell>
        </row>
        <row r="204">
          <cell r="G204">
            <v>5451</v>
          </cell>
        </row>
        <row r="205">
          <cell r="G205">
            <v>1418</v>
          </cell>
        </row>
        <row r="206">
          <cell r="G206">
            <v>586</v>
          </cell>
        </row>
        <row r="207">
          <cell r="G207">
            <v>2389</v>
          </cell>
        </row>
        <row r="208">
          <cell r="G208">
            <v>53443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53443</v>
          </cell>
        </row>
        <row r="212">
          <cell r="G212">
            <v>0</v>
          </cell>
        </row>
        <row r="214">
          <cell r="G214">
            <v>0</v>
          </cell>
        </row>
        <row r="215">
          <cell r="G215">
            <v>111</v>
          </cell>
        </row>
        <row r="216">
          <cell r="G216">
            <v>261</v>
          </cell>
        </row>
        <row r="217">
          <cell r="G217">
            <v>394</v>
          </cell>
        </row>
        <row r="219">
          <cell r="G219">
            <v>209</v>
          </cell>
        </row>
        <row r="220">
          <cell r="G220">
            <v>162</v>
          </cell>
        </row>
        <row r="221">
          <cell r="G221">
            <v>23</v>
          </cell>
        </row>
        <row r="222">
          <cell r="G222">
            <v>0</v>
          </cell>
        </row>
        <row r="223">
          <cell r="G223">
            <v>736</v>
          </cell>
        </row>
        <row r="224">
          <cell r="G224">
            <v>1502</v>
          </cell>
        </row>
        <row r="226">
          <cell r="G226">
            <v>0</v>
          </cell>
        </row>
        <row r="228">
          <cell r="G228">
            <v>54945</v>
          </cell>
        </row>
        <row r="230">
          <cell r="G230">
            <v>21.533000000000001</v>
          </cell>
        </row>
        <row r="232">
          <cell r="G232">
            <v>255.16650000000001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группы потребителей"/>
      <sheetName val="приложение 99"/>
      <sheetName val="приложение 99а"/>
      <sheetName val=" приложение 100"/>
      <sheetName val="приложение 100а"/>
      <sheetName val="приложение 100б"/>
    </sheetNames>
    <sheetDataSet>
      <sheetData sheetId="0" refreshError="1"/>
      <sheetData sheetId="1" refreshError="1"/>
      <sheetData sheetId="2" refreshError="1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ЭСО"/>
      <sheetName val="сбыт"/>
      <sheetName val="Ген. не уч. ОРЭМ"/>
      <sheetName val="сети"/>
      <sheetName val="шаблон для R3"/>
      <sheetName val="перекрестка"/>
      <sheetName val="16"/>
      <sheetName val="18.2"/>
      <sheetName val="6"/>
      <sheetName val="15"/>
      <sheetName val="17.1"/>
      <sheetName val="21.3"/>
      <sheetName val="2.3"/>
      <sheetName val="4"/>
      <sheetName val="Форма 20 (1)"/>
      <sheetName val="Форма 20 (2)"/>
      <sheetName val="Форма 20 (3)"/>
      <sheetName val="Форма 20 (4)"/>
      <sheetName val="Форма 20 (5)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_x0018_O_x0000__x0000__x0000_"/>
      <sheetName val=""/>
      <sheetName val="Электроэн 4кв"/>
      <sheetName val="Вода 4кв"/>
      <sheetName val="Тепло 4кв"/>
      <sheetName val="ДПН внутр"/>
      <sheetName val="ДПН АРМ"/>
      <sheetName val="Control"/>
      <sheetName val="FST5"/>
      <sheetName val="Приток"/>
      <sheetName val="Отток"/>
      <sheetName val="Списки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_x0018_O???"/>
      <sheetName val="3"/>
      <sheetName val="5"/>
      <sheetName val="P2.2"/>
      <sheetName val="35998"/>
      <sheetName val="44"/>
      <sheetName val="92"/>
      <sheetName val="94"/>
      <sheetName val="97"/>
      <sheetName val="Отчет"/>
      <sheetName val="Расчёт"/>
      <sheetName val="14б ДПН отчет"/>
      <sheetName val="16а Сводный анализ"/>
      <sheetName val="НЕДЕЛИ"/>
      <sheetName val="реализация⼘6㮧疽М"/>
      <sheetName val="TEHSHEET"/>
      <sheetName val="_x0018_O"/>
      <sheetName val="_x0018_O_x0000_"/>
      <sheetName val="Топливо2009"/>
      <sheetName val="2009"/>
      <sheetName val="_x0018_O?"/>
      <sheetName val="Таб1.1"/>
      <sheetName val="ПС 110 кВ №13 А"/>
      <sheetName val="17"/>
      <sheetName val="Ф-1 (для АО-энерго)"/>
      <sheetName val="Ф-2 (для АО-энерго)"/>
      <sheetName val="свод"/>
      <sheetName val="Гр5(о)"/>
      <sheetName val="_x005f_x0018_O_x005f_x0000__x005f_x0000__x005f_x0000_"/>
      <sheetName val="Расчёт НВВ по RAB"/>
      <sheetName val="Лист4"/>
      <sheetName val="СВОД БДДС"/>
      <sheetName val="ПЭ"/>
      <sheetName val="СЭ"/>
      <sheetName val="ЧЭ"/>
      <sheetName val="ИА"/>
      <sheetName val="2. Баланс"/>
      <sheetName val="3. БДДС"/>
      <sheetName val="Бюджет_2015"/>
      <sheetName val="ПФ_2015"/>
      <sheetName val="ПД_2015"/>
      <sheetName val="НВВ"/>
      <sheetName val="Бюджет_15_поквартально."/>
      <sheetName val="Бюджет_01.15"/>
      <sheetName val="ПФ_01.15"/>
      <sheetName val="ПД_01.15"/>
      <sheetName val="Бюджет_02.15"/>
      <sheetName val="ПФ_02.15"/>
      <sheetName val="ПД_02.15"/>
      <sheetName val="Бюджет_03.15"/>
      <sheetName val="ПФ_03.15"/>
      <sheetName val="ПД_03.15"/>
      <sheetName val="Бюджет_1кв._15"/>
      <sheetName val="ПФ_1кв._15"/>
      <sheetName val="ПД_1кв._15"/>
      <sheetName val="Бюджет_04.15"/>
      <sheetName val="ПФ_04.15"/>
      <sheetName val="ПД_04.15"/>
      <sheetName val="Бюджет_05.15"/>
      <sheetName val="ПФ_05.15"/>
      <sheetName val="ПД_05.15"/>
      <sheetName val="Бюджет_06.15"/>
      <sheetName val="ПФ_06.15"/>
      <sheetName val="ПД_06.15"/>
      <sheetName val="Бюджет_2кв._15"/>
      <sheetName val="ПФ_2кв._15"/>
      <sheetName val="ПД_2кв._15"/>
      <sheetName val="Бюджет_6мес._15"/>
      <sheetName val="ПФ_6мес._15"/>
      <sheetName val="Справочник"/>
      <sheetName val="СевЭС"/>
      <sheetName val="НоябЭС"/>
      <sheetName val="КогЭС"/>
      <sheetName val="НВЭС"/>
      <sheetName val="НЮЭС"/>
      <sheetName val="ЭК"/>
      <sheetName val="УрайЭС"/>
      <sheetName val="СурЭС"/>
      <sheetName val="ТюмТПО "/>
      <sheetName val="ЮжТПО "/>
      <sheetName val="ИшТПО"/>
      <sheetName val="ТобТПО"/>
      <sheetName val="ФБР"/>
      <sheetName val="Список дефектов"/>
      <sheetName val="Справка"/>
      <sheetName val="ПС - Действующие"/>
      <sheetName val="Список"/>
      <sheetName val="ПД_6мес._15"/>
      <sheetName val="Бюджет_07.15"/>
      <sheetName val="ПФ_07.15"/>
      <sheetName val="ПД_07.15"/>
      <sheetName val="Бюджет_08.15"/>
      <sheetName val="ПФ_08.15"/>
      <sheetName val="ПД_08.15"/>
      <sheetName val="Бюджет_09.15"/>
      <sheetName val="ПФ_09.15"/>
      <sheetName val="ПД_09.15"/>
      <sheetName val="Бюджет_3кв._15"/>
      <sheetName val="ПФ_3кв._15"/>
      <sheetName val="ПД_3кв._15"/>
      <sheetName val="Бюджет_9мес._15"/>
      <sheetName val="ПФ_9мес._15"/>
      <sheetName val="ПД_9мес._15"/>
      <sheetName val="Бюджет_10.15"/>
      <sheetName val="ПФ_10.15"/>
      <sheetName val="ПД_10.15"/>
      <sheetName val="Бюджет_11.15"/>
      <sheetName val="ПФ_11.15"/>
      <sheetName val="ПД_11.15"/>
      <sheetName val="Бюджет_12.15"/>
      <sheetName val="ПФ_12.15"/>
      <sheetName val="ПД_12.15"/>
      <sheetName val="Бюджет_4кв._15"/>
      <sheetName val="ПФ_4кв._15"/>
      <sheetName val="ПД_4кв._15"/>
      <sheetName val="ТО 2016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ОФР"/>
      <sheetName val="СБП_СметаЗатрат"/>
      <sheetName val="СБП_ИПР"/>
      <sheetName val="СБП_Затраты_на_персонал"/>
      <sheetName val="СБП_ОцП"/>
      <sheetName val="СБП_ДопИнфо"/>
      <sheetName val="СБП_Общее"/>
      <sheetName val="Сценарные условия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9.ОФР"/>
      <sheetName val="3.Программа реализации"/>
      <sheetName val="4.Баланс эм"/>
      <sheetName val="5.Производство"/>
      <sheetName val="6.Топливо"/>
      <sheetName val="7.ИПР"/>
      <sheetName val="8.Затраты на персонал"/>
      <sheetName val="10.1. Смета затрат"/>
      <sheetName val="10.2. Прочие ДиР"/>
      <sheetName val="11. БДР"/>
      <sheetName val="12.БДДС (ДПН)"/>
      <sheetName val="СБП_Проверки"/>
      <sheetName val="13.Прогнозный баланс"/>
      <sheetName val="14.ПУЭ"/>
      <sheetName val="ОР_новая методика 2"/>
      <sheetName val="ОР_новая методика"/>
      <sheetName val="т4,т4а"/>
      <sheetName val="REESTR_ORG"/>
      <sheetName val="Инструкция"/>
      <sheetName val="2"/>
      <sheetName val="0.1"/>
      <sheetName val="1"/>
      <sheetName val="10"/>
      <sheetName val="11"/>
      <sheetName val="12"/>
      <sheetName val="13"/>
      <sheetName val="14"/>
      <sheetName val="18"/>
      <sheetName val="24.1"/>
      <sheetName val="30"/>
      <sheetName val="6.1"/>
      <sheetName val="7"/>
      <sheetName val="8"/>
      <sheetName val="9"/>
      <sheetName val=" O_x0000__x0000__x0000_"/>
      <sheetName val=" O???"/>
      <sheetName val=" O_x0000_"/>
      <sheetName val=" O"/>
      <sheetName val=" O?"/>
      <sheetName val="1.3 Расчет НВВ по RAB (2022)"/>
      <sheetName val="1.7 Баланс ээ"/>
      <sheetName val="共機J"/>
      <sheetName val="реализация_СВОД1"/>
      <sheetName val="реализация_нерег1"/>
      <sheetName val="реализация_рег1"/>
      <sheetName val="расчет_смешанного_тарифа1"/>
      <sheetName val="товарка_население1"/>
      <sheetName val="товарка_исх1"/>
      <sheetName val="смешанный_тариф_рег1"/>
      <sheetName val="товарка_рег1"/>
      <sheetName val="смешанный_тариф_нерег1"/>
      <sheetName val="товарка_нерег1"/>
      <sheetName val="смешанный_тариф_итого1"/>
      <sheetName val="товарка_итого1"/>
      <sheetName val="1_1_1_1_(товарка_исх_)1"/>
      <sheetName val="1_1_1_1_(товарка_рег)1"/>
      <sheetName val="1_1_1_1_(товарка_нерег)1"/>
      <sheetName val="1_1_1_1_(товарка_итого)1"/>
      <sheetName val="1_1_1_1_(товарка_горсети_исх_)1"/>
      <sheetName val="1_1_1_1_(товарка_горсети_рег)1"/>
      <sheetName val="1_1_1_1_(товарка_горсети_нерег1"/>
      <sheetName val="1_1_1_1_(товарка_горсети_итого1"/>
      <sheetName val="товарка_отрасли1"/>
      <sheetName val="товарка_группы1"/>
      <sheetName val="товарка_горсети1"/>
      <sheetName val="Анализ_по_товарке1"/>
      <sheetName val="Анализ_по_товарке_(ОПП)1"/>
      <sheetName val="Анализ_по_реализации1"/>
      <sheetName val="товарка_факт_по_рег__тарифу1"/>
      <sheetName val="Анализ_товарки_по_рег__тарифу1"/>
      <sheetName val="Анализ_товарки_ОПП_рег__тарифу1"/>
      <sheetName val="P2_11"/>
      <sheetName val="Мониторинг__21"/>
      <sheetName val="группы_итого_1с1"/>
      <sheetName val="группы_рег_1"/>
      <sheetName val="группы_нерег_1"/>
      <sheetName val="группы_перерасчет_рег_1"/>
      <sheetName val="группы_перерасчет_нерег_1"/>
      <sheetName val="группы_итого_проверка1"/>
      <sheetName val="Бюджет_2010_ожид_1"/>
      <sheetName val="Ген__не_уч__ОРЭМ1"/>
      <sheetName val="шаблон_для_R31"/>
      <sheetName val="18_21"/>
      <sheetName val="17_11"/>
      <sheetName val="21_31"/>
      <sheetName val="2_31"/>
      <sheetName val="Форма_20_(1)1"/>
      <sheetName val="Форма_20_(2)1"/>
      <sheetName val="Форма_20_(3)1"/>
      <sheetName val="Форма_20_(4)1"/>
      <sheetName val="Форма_20_(5)1"/>
      <sheetName val="анализ_501"/>
      <sheetName val="анализ_511"/>
      <sheetName val="анализ_571"/>
      <sheetName val="анализ_621"/>
      <sheetName val="расшифровка_621"/>
      <sheetName val="76_5,511"/>
      <sheetName val="91_2,511"/>
      <sheetName val="расх__из_приб__фев_20101"/>
      <sheetName val="инвест_прогр1"/>
      <sheetName val="сч_60_услуги_СЭ1"/>
      <sheetName val="БР_продажа_1"/>
      <sheetName val="КЗ_60_11"/>
      <sheetName val="КЗ_76_51"/>
      <sheetName val="авансы_выданные_60_21"/>
      <sheetName val="_анализ__701"/>
      <sheetName val="68_1_ПОДОХОДНЫЙ1"/>
      <sheetName val="68_2_НДС1"/>
      <sheetName val="68_4_налог_на_ПРИБЫЛЬ1"/>
      <sheetName val="68_4_1__платежи_в_бюджет1"/>
      <sheetName val="68_4_2_начисление__налога_ПРИБ1"/>
      <sheetName val="68_8_ИМУЩЕСТВО1"/>
      <sheetName val="68_10_ОКР_СРЕДА1"/>
      <sheetName val="68_11_ТРАНСПОРТ1"/>
      <sheetName val="68_12_ЗЕМЛЯ1"/>
      <sheetName val="68_14_ГОСПОШЛИНА1"/>
      <sheetName val="Анализ_971"/>
      <sheetName val="69_1_СОЦ_СТРАХ1"/>
      <sheetName val="69_2_ПФ1"/>
      <sheetName val="69_3_МЕД_СТРАХ_1"/>
      <sheetName val="69_11_ТРАВМАТИЗМ1"/>
      <sheetName val="58_1_АКЦИИ_СГЭС1"/>
      <sheetName val="58_2_ВЕКСЕЛЯ1"/>
      <sheetName val="58_3_ЗАЙМЫ1"/>
      <sheetName val="58_2_91_1_ВЕКСЕЛЯ1"/>
      <sheetName val="91_2_58_2_ВЕКСЕЛЯ1"/>
      <sheetName val="анализ_сч_751"/>
      <sheetName val="план_счетов1"/>
      <sheetName val="Лист1_(2)1"/>
      <sheetName val="Электроэн_4кв1"/>
      <sheetName val="Вода_4кв1"/>
      <sheetName val="Тепло_4кв1"/>
      <sheetName val="ДПН_внутр1"/>
      <sheetName val="ДПН_АРМ1"/>
      <sheetName val="O???"/>
      <sheetName val="P2_2"/>
      <sheetName val="14б_ДПН_отчет"/>
      <sheetName val="16а_Сводный_анализ"/>
      <sheetName val="O?"/>
      <sheetName val="Таб1_1"/>
      <sheetName val="ПС_110_кВ_№13_А"/>
      <sheetName val="Ф-1_(для_АО-энерго)"/>
      <sheetName val="Ф-2_(для_АО-энерго)"/>
      <sheetName val="Расчёт_НВВ_по_RAB"/>
      <sheetName val="СВОД_БДДС"/>
      <sheetName val="2__Баланс"/>
      <sheetName val="3__БДДС"/>
      <sheetName val="Бюджет_15_поквартально_"/>
      <sheetName val="Бюджет_01_15"/>
      <sheetName val="ПФ_01_15"/>
      <sheetName val="ПД_01_15"/>
      <sheetName val="Бюджет_02_15"/>
      <sheetName val="ПФ_02_15"/>
      <sheetName val="ПД_02_15"/>
      <sheetName val="Бюджет_03_15"/>
      <sheetName val="ПФ_03_15"/>
      <sheetName val="ПД_03_15"/>
      <sheetName val="Бюджет_1кв__15"/>
      <sheetName val="ПФ_1кв__15"/>
      <sheetName val="ПД_1кв__15"/>
      <sheetName val="Бюджет_04_15"/>
      <sheetName val="ПФ_04_15"/>
      <sheetName val="ПД_04_15"/>
      <sheetName val="Бюджет_05_15"/>
      <sheetName val="ПФ_05_15"/>
      <sheetName val="ПД_05_15"/>
      <sheetName val="Бюджет_06_15"/>
      <sheetName val="ПФ_06_15"/>
      <sheetName val="ПД_06_15"/>
      <sheetName val="Бюджет_2кв__15"/>
      <sheetName val="ПФ_2кв__15"/>
      <sheetName val="ПД_2кв__15"/>
      <sheetName val="Бюджет_6мес__15"/>
      <sheetName val="ПФ_6мес__15"/>
      <sheetName val="ТюмТПО_"/>
      <sheetName val="ЮжТПО_"/>
      <sheetName val="ПС_-_Действующие"/>
      <sheetName val="ПД_6мес__15"/>
      <sheetName val="Бюджет_07_15"/>
      <sheetName val="ПФ_07_15"/>
      <sheetName val="ПД_07_15"/>
      <sheetName val="Бюджет_08_15"/>
      <sheetName val="ПФ_08_15"/>
      <sheetName val="ПД_08_15"/>
      <sheetName val="Бюджет_09_15"/>
      <sheetName val="ПФ_09_15"/>
      <sheetName val="ПД_09_15"/>
      <sheetName val="Бюджет_3кв__15"/>
      <sheetName val="Список_дефектов"/>
      <sheetName val="ПФ_3кв__15"/>
      <sheetName val="ПД_3кв__15"/>
      <sheetName val="Бюджет_9мес__15"/>
      <sheetName val="ПФ_9мес__15"/>
      <sheetName val="ПД_9мес__15"/>
      <sheetName val="Бюджет_10_15"/>
      <sheetName val="ПФ_10_15"/>
      <sheetName val="ПД_10_15"/>
      <sheetName val="Бюджет_11_15"/>
      <sheetName val="ПФ_11_15"/>
      <sheetName val="ПД_11_15"/>
      <sheetName val="Бюджет_12_15"/>
      <sheetName val="ПФ_12_15"/>
      <sheetName val="ПД_12_15"/>
      <sheetName val="Бюджет_4кв__15"/>
      <sheetName val="ПФ_4кв__15"/>
      <sheetName val="ПД_4кв__15"/>
      <sheetName val="ТО_2016"/>
      <sheetName val="Сценарные_условия"/>
      <sheetName val="Содержание_-_расшир_формат"/>
      <sheetName val="Содержание_-_агрегир__формат"/>
      <sheetName val="1_Общие_сведения"/>
      <sheetName val="2_Оценочные_показатели"/>
      <sheetName val="9_ОФР"/>
      <sheetName val="3_Программа_реализации"/>
      <sheetName val="4_Баланс_эм"/>
      <sheetName val="5_Производство"/>
      <sheetName val="6_Топливо"/>
      <sheetName val="7_ИПР"/>
      <sheetName val="8_Затраты_на_персонал"/>
      <sheetName val="10_1__Смета_затрат"/>
      <sheetName val="10_2__Прочие_ДиР"/>
      <sheetName val="11__БДР"/>
      <sheetName val="12_БДДС_(ДПН)"/>
      <sheetName val="13_Прогнозный_баланс"/>
      <sheetName val="14_ПУЭ"/>
      <sheetName val="ОР_новая_методика_2"/>
      <sheetName val="ОР_новая_методика"/>
      <sheetName val="Производство_электроэнергии"/>
      <sheetName val="Т19_1"/>
      <sheetName val="_O"/>
      <sheetName val="_O???"/>
      <sheetName val="_O?"/>
      <sheetName val="1_3_Расчет_НВВ_по_RAB_(2022)"/>
      <sheetName val="1_7_Баланс_ээ"/>
      <sheetName val="прил 1"/>
      <sheetName val="_x005f_x0018_O___"/>
      <sheetName val="_x005f_x0018_O_x005f_x0000_"/>
      <sheetName val="_x005f_x0018_O"/>
      <sheetName val="_x005f_x0018_O_"/>
      <sheetName val="_x005f_x005f_x005f_x0018_O_x005f_x005f_x005f_x0000__x00"/>
      <sheetName val="_x0018_O___"/>
      <sheetName val="_x0018_O_"/>
      <sheetName val="_x005f_x0018_O_x005f_x0000__x00"/>
      <sheetName val=" O___"/>
      <sheetName val=" O_"/>
      <sheetName val="уф-61"/>
      <sheetName val="20:21"/>
      <sheetName val="共機計算"/>
      <sheetName val="合成単価作成・-bldg"/>
      <sheetName val="Curves"/>
      <sheetName val="Note"/>
      <sheetName val="Heads"/>
      <sheetName val="Dbase"/>
      <sheetName val="Tables"/>
      <sheetName val="Page 2"/>
      <sheetName val="Служебный лист"/>
      <sheetName val="прогноз_1"/>
      <sheetName val="на 1 тут"/>
      <sheetName val="HO_hrs"/>
      <sheetName val="ESTI."/>
      <sheetName val="DI-ESTI"/>
      <sheetName val="main gate house"/>
      <sheetName val="см-2 шатурс сети  проект работы"/>
      <sheetName val="бддс_свод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  <row r="18">
          <cell r="A18" t="str">
            <v>Котельная - 1</v>
          </cell>
        </row>
      </sheetData>
      <sheetData sheetId="3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 t="e">
            <v>#NAME?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0</v>
          </cell>
          <cell r="D17">
            <v>0</v>
          </cell>
          <cell r="F17">
            <v>0</v>
          </cell>
          <cell r="I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</sheetData>
      <sheetData sheetId="5" refreshError="1">
        <row r="2">
          <cell r="A2" t="str">
            <v>ТЭС-1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E31">
            <v>0</v>
          </cell>
          <cell r="G31">
            <v>0</v>
          </cell>
          <cell r="M31" t="e">
            <v>#NAME?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E32">
            <v>0</v>
          </cell>
          <cell r="K32" t="e">
            <v>#NAME?</v>
          </cell>
          <cell r="M32" t="e">
            <v>#NAME?</v>
          </cell>
        </row>
        <row r="33">
          <cell r="E33">
            <v>0</v>
          </cell>
          <cell r="K33" t="e">
            <v>#NAME?</v>
          </cell>
          <cell r="M33" t="e">
            <v>#NAME?</v>
          </cell>
        </row>
      </sheetData>
      <sheetData sheetId="6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F17">
            <v>0</v>
          </cell>
          <cell r="I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2"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</row>
        <row r="23"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  <cell r="I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2">
          <cell r="A2" t="str">
            <v>ТЭС-1</v>
          </cell>
        </row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B12" t="str">
            <v>ТЭС-2</v>
          </cell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A16" t="str">
            <v>Котельная - 1</v>
          </cell>
          <cell r="B16" t="str">
            <v>ГЭС-1</v>
          </cell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B17" t="str">
            <v>ГЭС-2</v>
          </cell>
          <cell r="C17">
            <v>0</v>
          </cell>
          <cell r="F17">
            <v>0</v>
          </cell>
          <cell r="I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D30">
            <v>0</v>
          </cell>
          <cell r="F30">
            <v>0</v>
          </cell>
          <cell r="I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F37">
            <v>0</v>
          </cell>
          <cell r="I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F42">
            <v>0</v>
          </cell>
          <cell r="I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F43">
            <v>0</v>
          </cell>
          <cell r="I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  <cell r="F44">
            <v>0</v>
          </cell>
          <cell r="I44">
            <v>0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B49" t="str">
            <v>Котельная - 2</v>
          </cell>
          <cell r="C49" t="str">
            <v>Добавить строки</v>
          </cell>
          <cell r="F49">
            <v>0</v>
          </cell>
          <cell r="I49">
            <v>0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F50">
            <v>0</v>
          </cell>
          <cell r="I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</sheetData>
      <sheetData sheetId="8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F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  <row r="37">
          <cell r="F37" t="str">
            <v>-</v>
          </cell>
          <cell r="G37">
            <v>0</v>
          </cell>
          <cell r="J37">
            <v>0</v>
          </cell>
          <cell r="L37" t="str">
            <v>-</v>
          </cell>
          <cell r="M37">
            <v>0</v>
          </cell>
        </row>
      </sheetData>
      <sheetData sheetId="9" refreshError="1">
        <row r="2">
          <cell r="A2" t="str">
            <v>ТЭС-1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I17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I37">
            <v>0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I42">
            <v>0</v>
          </cell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2">
          <cell r="A2" t="str">
            <v>ТЭС-1</v>
          </cell>
        </row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2">
          <cell r="A2" t="str">
            <v>ТЭС-1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2">
          <cell r="A2" t="str">
            <v>ТЭС-1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B11" t="str">
            <v>ТЭС-1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B13" t="str">
            <v>ТЭС-2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B18" t="str">
            <v>Котельная - 1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F21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E37">
            <v>0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</row>
        <row r="41">
          <cell r="E41">
            <v>0</v>
          </cell>
        </row>
        <row r="42">
          <cell r="B42" t="str">
            <v>ГЭС-1</v>
          </cell>
          <cell r="E42">
            <v>0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E43">
            <v>0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E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B50" t="str">
            <v>Котельная - 2</v>
          </cell>
          <cell r="E50">
            <v>0</v>
          </cell>
          <cell r="F50">
            <v>0</v>
          </cell>
          <cell r="I50">
            <v>0</v>
          </cell>
        </row>
        <row r="51">
          <cell r="E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B56" t="str">
            <v>Всего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9">
          <cell r="E59">
            <v>0</v>
          </cell>
          <cell r="F59">
            <v>0</v>
          </cell>
          <cell r="G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E62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2">
          <cell r="A2" t="str">
            <v>ТЭС-1</v>
          </cell>
        </row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0"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>
            <v>0</v>
          </cell>
          <cell r="M10" t="e">
            <v>#NAME?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2">
          <cell r="F12">
            <v>0</v>
          </cell>
          <cell r="G12">
            <v>0</v>
          </cell>
          <cell r="J12">
            <v>0</v>
          </cell>
          <cell r="L12">
            <v>0</v>
          </cell>
          <cell r="M12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>
            <v>0</v>
          </cell>
          <cell r="M13" t="e">
            <v>#NAME?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  <cell r="L14">
            <v>0</v>
          </cell>
          <cell r="M14" t="e">
            <v>#NAME?</v>
          </cell>
        </row>
        <row r="15"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>
            <v>0</v>
          </cell>
          <cell r="M15" t="e">
            <v>#NAME?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1">
          <cell r="F21">
            <v>0</v>
          </cell>
          <cell r="L21">
            <v>0</v>
          </cell>
        </row>
        <row r="22">
          <cell r="F22">
            <v>0</v>
          </cell>
          <cell r="I22">
            <v>0</v>
          </cell>
        </row>
        <row r="23">
          <cell r="F23">
            <v>0</v>
          </cell>
          <cell r="I23">
            <v>0</v>
          </cell>
        </row>
        <row r="24">
          <cell r="F24">
            <v>0</v>
          </cell>
          <cell r="G24">
            <v>0</v>
          </cell>
          <cell r="I24">
            <v>0</v>
          </cell>
          <cell r="J24">
            <v>0</v>
          </cell>
          <cell r="L24">
            <v>0</v>
          </cell>
          <cell r="M24" t="e">
            <v>#NAME?</v>
          </cell>
          <cell r="O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29">
          <cell r="F29">
            <v>0</v>
          </cell>
          <cell r="G29">
            <v>0</v>
          </cell>
          <cell r="I29">
            <v>0</v>
          </cell>
          <cell r="J29">
            <v>0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  <cell r="I30">
            <v>0</v>
          </cell>
        </row>
        <row r="31"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O31">
            <v>0</v>
          </cell>
        </row>
        <row r="32">
          <cell r="F32">
            <v>0</v>
          </cell>
          <cell r="L32" t="e">
            <v>#NAME?</v>
          </cell>
          <cell r="M32" t="e">
            <v>#NAME?</v>
          </cell>
        </row>
        <row r="33">
          <cell r="F33">
            <v>0</v>
          </cell>
          <cell r="L33">
            <v>0</v>
          </cell>
          <cell r="M33" t="e">
            <v>#NAME?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>
        <row r="8">
          <cell r="D8">
            <v>15739</v>
          </cell>
        </row>
      </sheetData>
      <sheetData sheetId="39">
        <row r="8">
          <cell r="D8">
            <v>15739</v>
          </cell>
        </row>
      </sheetData>
      <sheetData sheetId="40">
        <row r="8">
          <cell r="D8">
            <v>15739</v>
          </cell>
        </row>
      </sheetData>
      <sheetData sheetId="41">
        <row r="8">
          <cell r="D8">
            <v>15739</v>
          </cell>
        </row>
      </sheetData>
      <sheetData sheetId="42">
        <row r="8">
          <cell r="D8">
            <v>15739</v>
          </cell>
        </row>
      </sheetData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>
        <row r="8">
          <cell r="D8">
            <v>15739</v>
          </cell>
        </row>
      </sheetData>
      <sheetData sheetId="75">
        <row r="8">
          <cell r="D8">
            <v>15739</v>
          </cell>
        </row>
      </sheetData>
      <sheetData sheetId="76">
        <row r="8">
          <cell r="D8">
            <v>15739</v>
          </cell>
        </row>
      </sheetData>
      <sheetData sheetId="77">
        <row r="8">
          <cell r="D8">
            <v>15739</v>
          </cell>
        </row>
      </sheetData>
      <sheetData sheetId="78">
        <row r="8">
          <cell r="D8">
            <v>15739</v>
          </cell>
        </row>
      </sheetData>
      <sheetData sheetId="79">
        <row r="8">
          <cell r="D8">
            <v>15739</v>
          </cell>
        </row>
      </sheetData>
      <sheetData sheetId="80">
        <row r="8">
          <cell r="D8">
            <v>15739</v>
          </cell>
        </row>
      </sheetData>
      <sheetData sheetId="81">
        <row r="8">
          <cell r="D8">
            <v>15739</v>
          </cell>
        </row>
      </sheetData>
      <sheetData sheetId="82">
        <row r="8">
          <cell r="D8">
            <v>15739</v>
          </cell>
        </row>
      </sheetData>
      <sheetData sheetId="83">
        <row r="8">
          <cell r="D8">
            <v>15739</v>
          </cell>
        </row>
      </sheetData>
      <sheetData sheetId="84">
        <row r="8">
          <cell r="D8">
            <v>15739</v>
          </cell>
        </row>
      </sheetData>
      <sheetData sheetId="85">
        <row r="8">
          <cell r="D8">
            <v>15739</v>
          </cell>
        </row>
      </sheetData>
      <sheetData sheetId="86">
        <row r="8">
          <cell r="D8">
            <v>15739</v>
          </cell>
        </row>
      </sheetData>
      <sheetData sheetId="87">
        <row r="8">
          <cell r="D8">
            <v>15739</v>
          </cell>
        </row>
      </sheetData>
      <sheetData sheetId="88">
        <row r="8">
          <cell r="D8">
            <v>15739</v>
          </cell>
        </row>
      </sheetData>
      <sheetData sheetId="89">
        <row r="8">
          <cell r="D8">
            <v>15739</v>
          </cell>
        </row>
      </sheetData>
      <sheetData sheetId="90">
        <row r="8">
          <cell r="D8">
            <v>15739</v>
          </cell>
        </row>
      </sheetData>
      <sheetData sheetId="91">
        <row r="8">
          <cell r="D8">
            <v>15739</v>
          </cell>
        </row>
      </sheetData>
      <sheetData sheetId="92">
        <row r="8">
          <cell r="D8">
            <v>15739</v>
          </cell>
        </row>
      </sheetData>
      <sheetData sheetId="93">
        <row r="8">
          <cell r="D8">
            <v>15739</v>
          </cell>
        </row>
      </sheetData>
      <sheetData sheetId="94">
        <row r="8">
          <cell r="D8">
            <v>15739</v>
          </cell>
        </row>
      </sheetData>
      <sheetData sheetId="95">
        <row r="8">
          <cell r="D8">
            <v>15739</v>
          </cell>
        </row>
      </sheetData>
      <sheetData sheetId="96">
        <row r="8">
          <cell r="D8">
            <v>15739</v>
          </cell>
        </row>
      </sheetData>
      <sheetData sheetId="97">
        <row r="8">
          <cell r="D8">
            <v>15739</v>
          </cell>
        </row>
      </sheetData>
      <sheetData sheetId="98">
        <row r="8">
          <cell r="D8">
            <v>15739</v>
          </cell>
        </row>
      </sheetData>
      <sheetData sheetId="99">
        <row r="8">
          <cell r="D8">
            <v>15739</v>
          </cell>
        </row>
      </sheetData>
      <sheetData sheetId="100">
        <row r="8">
          <cell r="D8">
            <v>15739</v>
          </cell>
        </row>
      </sheetData>
      <sheetData sheetId="101">
        <row r="8">
          <cell r="D8">
            <v>15739</v>
          </cell>
        </row>
      </sheetData>
      <sheetData sheetId="102">
        <row r="8">
          <cell r="D8">
            <v>15739</v>
          </cell>
        </row>
      </sheetData>
      <sheetData sheetId="103">
        <row r="8">
          <cell r="D8">
            <v>15739</v>
          </cell>
        </row>
      </sheetData>
      <sheetData sheetId="104">
        <row r="8">
          <cell r="D8">
            <v>15739</v>
          </cell>
        </row>
      </sheetData>
      <sheetData sheetId="105">
        <row r="8">
          <cell r="D8">
            <v>15739</v>
          </cell>
        </row>
      </sheetData>
      <sheetData sheetId="106">
        <row r="8">
          <cell r="D8">
            <v>15739</v>
          </cell>
        </row>
      </sheetData>
      <sheetData sheetId="107">
        <row r="8">
          <cell r="D8">
            <v>15739</v>
          </cell>
        </row>
      </sheetData>
      <sheetData sheetId="108">
        <row r="8">
          <cell r="D8">
            <v>15739</v>
          </cell>
        </row>
      </sheetData>
      <sheetData sheetId="109">
        <row r="8">
          <cell r="D8">
            <v>15739</v>
          </cell>
        </row>
      </sheetData>
      <sheetData sheetId="110">
        <row r="8">
          <cell r="D8">
            <v>15739</v>
          </cell>
        </row>
      </sheetData>
      <sheetData sheetId="111">
        <row r="8">
          <cell r="D8">
            <v>15739</v>
          </cell>
        </row>
      </sheetData>
      <sheetData sheetId="112">
        <row r="8">
          <cell r="D8">
            <v>15739</v>
          </cell>
        </row>
      </sheetData>
      <sheetData sheetId="113">
        <row r="8">
          <cell r="D8">
            <v>15739</v>
          </cell>
        </row>
      </sheetData>
      <sheetData sheetId="114">
        <row r="8">
          <cell r="D8">
            <v>15739</v>
          </cell>
        </row>
      </sheetData>
      <sheetData sheetId="115">
        <row r="8">
          <cell r="D8">
            <v>15739</v>
          </cell>
        </row>
      </sheetData>
      <sheetData sheetId="116">
        <row r="8">
          <cell r="D8">
            <v>15739</v>
          </cell>
        </row>
      </sheetData>
      <sheetData sheetId="117">
        <row r="8">
          <cell r="D8">
            <v>15739</v>
          </cell>
        </row>
      </sheetData>
      <sheetData sheetId="118">
        <row r="8">
          <cell r="D8">
            <v>15739</v>
          </cell>
        </row>
      </sheetData>
      <sheetData sheetId="119">
        <row r="8">
          <cell r="D8">
            <v>15739</v>
          </cell>
        </row>
      </sheetData>
      <sheetData sheetId="120">
        <row r="8">
          <cell r="D8">
            <v>15739</v>
          </cell>
        </row>
      </sheetData>
      <sheetData sheetId="121">
        <row r="8">
          <cell r="D8">
            <v>15739</v>
          </cell>
        </row>
      </sheetData>
      <sheetData sheetId="122">
        <row r="8">
          <cell r="D8">
            <v>15739</v>
          </cell>
        </row>
      </sheetData>
      <sheetData sheetId="123">
        <row r="8">
          <cell r="D8">
            <v>15739</v>
          </cell>
        </row>
      </sheetData>
      <sheetData sheetId="124">
        <row r="8">
          <cell r="D8">
            <v>15739</v>
          </cell>
        </row>
      </sheetData>
      <sheetData sheetId="125">
        <row r="8">
          <cell r="D8">
            <v>15739</v>
          </cell>
        </row>
      </sheetData>
      <sheetData sheetId="126">
        <row r="8">
          <cell r="D8">
            <v>15739</v>
          </cell>
        </row>
      </sheetData>
      <sheetData sheetId="127">
        <row r="8">
          <cell r="D8">
            <v>15739</v>
          </cell>
        </row>
      </sheetData>
      <sheetData sheetId="128">
        <row r="8">
          <cell r="D8">
            <v>15739</v>
          </cell>
        </row>
      </sheetData>
      <sheetData sheetId="129">
        <row r="8">
          <cell r="D8">
            <v>15739</v>
          </cell>
        </row>
      </sheetData>
      <sheetData sheetId="130">
        <row r="8">
          <cell r="D8">
            <v>15739</v>
          </cell>
        </row>
      </sheetData>
      <sheetData sheetId="131">
        <row r="8">
          <cell r="D8">
            <v>15739</v>
          </cell>
        </row>
      </sheetData>
      <sheetData sheetId="132">
        <row r="8">
          <cell r="D8">
            <v>15739</v>
          </cell>
        </row>
      </sheetData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139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>
        <row r="2">
          <cell r="A2">
            <v>0</v>
          </cell>
        </row>
      </sheetData>
      <sheetData sheetId="258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259" refreshError="1"/>
      <sheetData sheetId="260" refreshError="1"/>
      <sheetData sheetId="261" refreshError="1"/>
      <sheetData sheetId="262" refreshError="1"/>
      <sheetData sheetId="263">
        <row r="2">
          <cell r="A2">
            <v>0</v>
          </cell>
        </row>
      </sheetData>
      <sheetData sheetId="264">
        <row r="2">
          <cell r="A2">
            <v>0</v>
          </cell>
        </row>
      </sheetData>
      <sheetData sheetId="265" refreshError="1"/>
      <sheetData sheetId="266" refreshError="1"/>
      <sheetData sheetId="267" refreshError="1"/>
      <sheetData sheetId="268" refreshError="1"/>
      <sheetData sheetId="269">
        <row r="2">
          <cell r="A2">
            <v>0</v>
          </cell>
        </row>
      </sheetData>
      <sheetData sheetId="270">
        <row r="2">
          <cell r="A2">
            <v>0</v>
          </cell>
        </row>
      </sheetData>
      <sheetData sheetId="271" refreshError="1"/>
      <sheetData sheetId="272">
        <row r="2">
          <cell r="A2">
            <v>0</v>
          </cell>
        </row>
      </sheetData>
      <sheetData sheetId="273">
        <row r="2">
          <cell r="A2" t="str">
            <v>ТЭС-1</v>
          </cell>
        </row>
      </sheetData>
      <sheetData sheetId="274">
        <row r="2">
          <cell r="A2" t="str">
            <v>ТЭС-1</v>
          </cell>
        </row>
      </sheetData>
      <sheetData sheetId="275">
        <row r="2">
          <cell r="A2">
            <v>0</v>
          </cell>
        </row>
      </sheetData>
      <sheetData sheetId="276">
        <row r="2">
          <cell r="A2" t="str">
            <v>ТЭС-1</v>
          </cell>
        </row>
      </sheetData>
      <sheetData sheetId="277">
        <row r="2">
          <cell r="A2">
            <v>0</v>
          </cell>
        </row>
      </sheetData>
      <sheetData sheetId="278">
        <row r="2">
          <cell r="A2">
            <v>0</v>
          </cell>
        </row>
      </sheetData>
      <sheetData sheetId="279">
        <row r="2">
          <cell r="A2">
            <v>0</v>
          </cell>
        </row>
      </sheetData>
      <sheetData sheetId="280">
        <row r="2">
          <cell r="A2">
            <v>0</v>
          </cell>
        </row>
      </sheetData>
      <sheetData sheetId="281">
        <row r="2">
          <cell r="A2">
            <v>0</v>
          </cell>
        </row>
      </sheetData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>
        <row r="2">
          <cell r="A2">
            <v>0</v>
          </cell>
        </row>
      </sheetData>
      <sheetData sheetId="311">
        <row r="2">
          <cell r="A2">
            <v>0</v>
          </cell>
        </row>
      </sheetData>
      <sheetData sheetId="312">
        <row r="2">
          <cell r="A2">
            <v>0</v>
          </cell>
        </row>
      </sheetData>
      <sheetData sheetId="313">
        <row r="2">
          <cell r="A2">
            <v>0</v>
          </cell>
        </row>
      </sheetData>
      <sheetData sheetId="314">
        <row r="2">
          <cell r="A2">
            <v>0</v>
          </cell>
        </row>
      </sheetData>
      <sheetData sheetId="315">
        <row r="2">
          <cell r="A2">
            <v>0</v>
          </cell>
        </row>
      </sheetData>
      <sheetData sheetId="316">
        <row r="2">
          <cell r="A2">
            <v>0</v>
          </cell>
        </row>
      </sheetData>
      <sheetData sheetId="317">
        <row r="2">
          <cell r="A2">
            <v>0</v>
          </cell>
        </row>
      </sheetData>
      <sheetData sheetId="318">
        <row r="2">
          <cell r="A2">
            <v>0</v>
          </cell>
        </row>
      </sheetData>
      <sheetData sheetId="319">
        <row r="2">
          <cell r="A2">
            <v>0</v>
          </cell>
        </row>
      </sheetData>
      <sheetData sheetId="320">
        <row r="2">
          <cell r="A2">
            <v>0</v>
          </cell>
        </row>
      </sheetData>
      <sheetData sheetId="321">
        <row r="2">
          <cell r="A2">
            <v>0</v>
          </cell>
        </row>
      </sheetData>
      <sheetData sheetId="322">
        <row r="2">
          <cell r="A2">
            <v>0</v>
          </cell>
        </row>
      </sheetData>
      <sheetData sheetId="323" refreshError="1"/>
      <sheetData sheetId="324" refreshError="1"/>
      <sheetData sheetId="325">
        <row r="2">
          <cell r="A2">
            <v>0</v>
          </cell>
        </row>
      </sheetData>
      <sheetData sheetId="326">
        <row r="2">
          <cell r="A2">
            <v>0</v>
          </cell>
        </row>
      </sheetData>
      <sheetData sheetId="327" refreshError="1"/>
      <sheetData sheetId="328" refreshError="1"/>
      <sheetData sheetId="329" refreshError="1"/>
      <sheetData sheetId="330" refreshError="1"/>
      <sheetData sheetId="331">
        <row r="2">
          <cell r="A2">
            <v>0</v>
          </cell>
        </row>
      </sheetData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>
        <row r="2">
          <cell r="A2">
            <v>0</v>
          </cell>
        </row>
      </sheetData>
      <sheetData sheetId="372">
        <row r="2">
          <cell r="A2">
            <v>0</v>
          </cell>
        </row>
      </sheetData>
      <sheetData sheetId="373">
        <row r="2">
          <cell r="A2">
            <v>0</v>
          </cell>
        </row>
      </sheetData>
      <sheetData sheetId="374">
        <row r="2">
          <cell r="A2">
            <v>0</v>
          </cell>
        </row>
      </sheetData>
      <sheetData sheetId="375">
        <row r="2">
          <cell r="A2">
            <v>0</v>
          </cell>
        </row>
      </sheetData>
      <sheetData sheetId="376">
        <row r="2">
          <cell r="A2">
            <v>0</v>
          </cell>
        </row>
      </sheetData>
      <sheetData sheetId="377">
        <row r="2">
          <cell r="A2">
            <v>0</v>
          </cell>
        </row>
      </sheetData>
      <sheetData sheetId="378">
        <row r="2">
          <cell r="A2">
            <v>0</v>
          </cell>
        </row>
      </sheetData>
      <sheetData sheetId="379">
        <row r="2">
          <cell r="A2">
            <v>0</v>
          </cell>
        </row>
      </sheetData>
      <sheetData sheetId="380">
        <row r="2">
          <cell r="A2">
            <v>0</v>
          </cell>
        </row>
      </sheetData>
      <sheetData sheetId="381">
        <row r="2">
          <cell r="A2">
            <v>0</v>
          </cell>
        </row>
      </sheetData>
      <sheetData sheetId="382">
        <row r="2">
          <cell r="A2">
            <v>0</v>
          </cell>
        </row>
      </sheetData>
      <sheetData sheetId="383">
        <row r="2">
          <cell r="A2">
            <v>0</v>
          </cell>
        </row>
      </sheetData>
      <sheetData sheetId="384">
        <row r="2">
          <cell r="A2">
            <v>0</v>
          </cell>
        </row>
      </sheetData>
      <sheetData sheetId="385">
        <row r="2">
          <cell r="A2">
            <v>0</v>
          </cell>
        </row>
      </sheetData>
      <sheetData sheetId="386">
        <row r="2">
          <cell r="A2">
            <v>0</v>
          </cell>
        </row>
      </sheetData>
      <sheetData sheetId="387">
        <row r="2">
          <cell r="A2">
            <v>0</v>
          </cell>
        </row>
      </sheetData>
      <sheetData sheetId="388">
        <row r="2">
          <cell r="A2">
            <v>0</v>
          </cell>
        </row>
      </sheetData>
      <sheetData sheetId="389">
        <row r="2">
          <cell r="A2">
            <v>0</v>
          </cell>
        </row>
      </sheetData>
      <sheetData sheetId="390">
        <row r="2">
          <cell r="A2">
            <v>0</v>
          </cell>
        </row>
      </sheetData>
      <sheetData sheetId="391">
        <row r="2">
          <cell r="A2">
            <v>0</v>
          </cell>
        </row>
      </sheetData>
      <sheetData sheetId="392">
        <row r="2">
          <cell r="A2">
            <v>0</v>
          </cell>
        </row>
      </sheetData>
      <sheetData sheetId="393">
        <row r="2">
          <cell r="A2">
            <v>0</v>
          </cell>
        </row>
      </sheetData>
      <sheetData sheetId="394">
        <row r="2">
          <cell r="A2">
            <v>0</v>
          </cell>
        </row>
      </sheetData>
      <sheetData sheetId="395">
        <row r="2">
          <cell r="A2">
            <v>0</v>
          </cell>
        </row>
      </sheetData>
      <sheetData sheetId="396">
        <row r="2">
          <cell r="A2">
            <v>0</v>
          </cell>
        </row>
      </sheetData>
      <sheetData sheetId="397">
        <row r="2">
          <cell r="A2">
            <v>0</v>
          </cell>
        </row>
      </sheetData>
      <sheetData sheetId="398">
        <row r="2">
          <cell r="A2">
            <v>0</v>
          </cell>
        </row>
      </sheetData>
      <sheetData sheetId="399">
        <row r="2">
          <cell r="A2">
            <v>0</v>
          </cell>
        </row>
      </sheetData>
      <sheetData sheetId="400">
        <row r="2">
          <cell r="A2">
            <v>0</v>
          </cell>
        </row>
      </sheetData>
      <sheetData sheetId="401">
        <row r="2">
          <cell r="A2">
            <v>0</v>
          </cell>
        </row>
      </sheetData>
      <sheetData sheetId="402">
        <row r="2">
          <cell r="A2">
            <v>0</v>
          </cell>
        </row>
      </sheetData>
      <sheetData sheetId="403">
        <row r="2">
          <cell r="A2">
            <v>0</v>
          </cell>
        </row>
      </sheetData>
      <sheetData sheetId="404">
        <row r="2">
          <cell r="A2">
            <v>0</v>
          </cell>
        </row>
      </sheetData>
      <sheetData sheetId="405">
        <row r="2">
          <cell r="A2">
            <v>0</v>
          </cell>
        </row>
      </sheetData>
      <sheetData sheetId="406">
        <row r="2">
          <cell r="A2">
            <v>0</v>
          </cell>
        </row>
      </sheetData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>
        <row r="8">
          <cell r="D8">
            <v>15739</v>
          </cell>
        </row>
      </sheetData>
      <sheetData sheetId="468">
        <row r="8">
          <cell r="D8">
            <v>15739</v>
          </cell>
        </row>
      </sheetData>
      <sheetData sheetId="469">
        <row r="8">
          <cell r="D8">
            <v>15739</v>
          </cell>
        </row>
      </sheetData>
      <sheetData sheetId="470">
        <row r="8">
          <cell r="D8">
            <v>15739</v>
          </cell>
        </row>
      </sheetData>
      <sheetData sheetId="471">
        <row r="8">
          <cell r="D8">
            <v>15739</v>
          </cell>
        </row>
      </sheetData>
      <sheetData sheetId="472">
        <row r="8">
          <cell r="D8">
            <v>15739</v>
          </cell>
        </row>
      </sheetData>
      <sheetData sheetId="473">
        <row r="8">
          <cell r="D8">
            <v>15739</v>
          </cell>
        </row>
      </sheetData>
      <sheetData sheetId="474">
        <row r="8">
          <cell r="D8">
            <v>15739</v>
          </cell>
        </row>
      </sheetData>
      <sheetData sheetId="475">
        <row r="8">
          <cell r="D8">
            <v>15739</v>
          </cell>
        </row>
      </sheetData>
      <sheetData sheetId="476">
        <row r="8">
          <cell r="D8">
            <v>15739</v>
          </cell>
        </row>
      </sheetData>
      <sheetData sheetId="477">
        <row r="8">
          <cell r="D8">
            <v>15739</v>
          </cell>
        </row>
      </sheetData>
      <sheetData sheetId="478">
        <row r="8">
          <cell r="D8">
            <v>15739</v>
          </cell>
        </row>
      </sheetData>
      <sheetData sheetId="479">
        <row r="8">
          <cell r="D8">
            <v>15739</v>
          </cell>
        </row>
      </sheetData>
      <sheetData sheetId="480">
        <row r="8">
          <cell r="D8">
            <v>15739</v>
          </cell>
        </row>
      </sheetData>
      <sheetData sheetId="481">
        <row r="8">
          <cell r="D8">
            <v>15739</v>
          </cell>
        </row>
      </sheetData>
      <sheetData sheetId="482">
        <row r="8">
          <cell r="D8">
            <v>15739</v>
          </cell>
        </row>
      </sheetData>
      <sheetData sheetId="483">
        <row r="8">
          <cell r="D8">
            <v>15739</v>
          </cell>
        </row>
      </sheetData>
      <sheetData sheetId="484">
        <row r="8">
          <cell r="D8">
            <v>15739</v>
          </cell>
        </row>
      </sheetData>
      <sheetData sheetId="485">
        <row r="8">
          <cell r="D8">
            <v>15739</v>
          </cell>
        </row>
      </sheetData>
      <sheetData sheetId="486">
        <row r="8">
          <cell r="D8">
            <v>15739</v>
          </cell>
        </row>
      </sheetData>
      <sheetData sheetId="487">
        <row r="8">
          <cell r="D8">
            <v>15739</v>
          </cell>
        </row>
      </sheetData>
      <sheetData sheetId="488">
        <row r="8">
          <cell r="D8">
            <v>15739</v>
          </cell>
        </row>
      </sheetData>
      <sheetData sheetId="489">
        <row r="8">
          <cell r="D8">
            <v>15739</v>
          </cell>
        </row>
      </sheetData>
      <sheetData sheetId="490">
        <row r="8">
          <cell r="D8">
            <v>15739</v>
          </cell>
        </row>
      </sheetData>
      <sheetData sheetId="491">
        <row r="8">
          <cell r="D8">
            <v>15739</v>
          </cell>
        </row>
      </sheetData>
      <sheetData sheetId="492">
        <row r="8">
          <cell r="D8">
            <v>15739</v>
          </cell>
        </row>
      </sheetData>
      <sheetData sheetId="493">
        <row r="8">
          <cell r="D8">
            <v>15739</v>
          </cell>
        </row>
      </sheetData>
      <sheetData sheetId="494">
        <row r="8">
          <cell r="D8">
            <v>15739</v>
          </cell>
        </row>
      </sheetData>
      <sheetData sheetId="495">
        <row r="8">
          <cell r="D8">
            <v>15739</v>
          </cell>
        </row>
      </sheetData>
      <sheetData sheetId="496">
        <row r="8">
          <cell r="D8">
            <v>15739</v>
          </cell>
        </row>
      </sheetData>
      <sheetData sheetId="497">
        <row r="8">
          <cell r="D8">
            <v>15739</v>
          </cell>
        </row>
      </sheetData>
      <sheetData sheetId="498">
        <row r="8">
          <cell r="D8">
            <v>15739</v>
          </cell>
        </row>
      </sheetData>
      <sheetData sheetId="499">
        <row r="8">
          <cell r="D8">
            <v>15739</v>
          </cell>
        </row>
      </sheetData>
      <sheetData sheetId="500">
        <row r="8">
          <cell r="D8">
            <v>15739</v>
          </cell>
        </row>
      </sheetData>
      <sheetData sheetId="501">
        <row r="8">
          <cell r="D8">
            <v>15739</v>
          </cell>
        </row>
      </sheetData>
      <sheetData sheetId="502">
        <row r="8">
          <cell r="D8">
            <v>15739</v>
          </cell>
        </row>
      </sheetData>
      <sheetData sheetId="503">
        <row r="8">
          <cell r="D8">
            <v>15739</v>
          </cell>
        </row>
      </sheetData>
      <sheetData sheetId="504">
        <row r="8">
          <cell r="D8">
            <v>15739</v>
          </cell>
        </row>
      </sheetData>
      <sheetData sheetId="505">
        <row r="8">
          <cell r="D8">
            <v>15739</v>
          </cell>
        </row>
      </sheetData>
      <sheetData sheetId="506">
        <row r="8">
          <cell r="D8">
            <v>15739</v>
          </cell>
        </row>
      </sheetData>
      <sheetData sheetId="507">
        <row r="8">
          <cell r="D8">
            <v>15739</v>
          </cell>
        </row>
      </sheetData>
      <sheetData sheetId="508">
        <row r="8">
          <cell r="D8">
            <v>15739</v>
          </cell>
        </row>
      </sheetData>
      <sheetData sheetId="509">
        <row r="8">
          <cell r="D8">
            <v>15739</v>
          </cell>
        </row>
      </sheetData>
      <sheetData sheetId="510">
        <row r="8">
          <cell r="D8">
            <v>15739</v>
          </cell>
        </row>
      </sheetData>
      <sheetData sheetId="511">
        <row r="8">
          <cell r="D8">
            <v>15739</v>
          </cell>
        </row>
      </sheetData>
      <sheetData sheetId="512">
        <row r="8">
          <cell r="D8">
            <v>15739</v>
          </cell>
        </row>
      </sheetData>
      <sheetData sheetId="513">
        <row r="8">
          <cell r="D8">
            <v>15739</v>
          </cell>
        </row>
      </sheetData>
      <sheetData sheetId="514">
        <row r="2">
          <cell r="A2">
            <v>0</v>
          </cell>
        </row>
      </sheetData>
      <sheetData sheetId="515">
        <row r="2">
          <cell r="A2">
            <v>0</v>
          </cell>
        </row>
      </sheetData>
      <sheetData sheetId="516">
        <row r="2">
          <cell r="A2">
            <v>0</v>
          </cell>
        </row>
      </sheetData>
      <sheetData sheetId="517">
        <row r="2">
          <cell r="A2">
            <v>0</v>
          </cell>
        </row>
      </sheetData>
      <sheetData sheetId="518">
        <row r="2">
          <cell r="A2">
            <v>0</v>
          </cell>
        </row>
      </sheetData>
      <sheetData sheetId="519">
        <row r="2">
          <cell r="A2">
            <v>0</v>
          </cell>
        </row>
      </sheetData>
      <sheetData sheetId="520">
        <row r="2">
          <cell r="A2">
            <v>0</v>
          </cell>
        </row>
      </sheetData>
      <sheetData sheetId="521">
        <row r="2">
          <cell r="A2">
            <v>0</v>
          </cell>
        </row>
      </sheetData>
      <sheetData sheetId="522">
        <row r="2">
          <cell r="A2">
            <v>0</v>
          </cell>
        </row>
      </sheetData>
      <sheetData sheetId="523">
        <row r="2">
          <cell r="A2">
            <v>0</v>
          </cell>
        </row>
      </sheetData>
      <sheetData sheetId="524">
        <row r="2">
          <cell r="A2">
            <v>0</v>
          </cell>
        </row>
      </sheetData>
      <sheetData sheetId="525">
        <row r="2">
          <cell r="A2">
            <v>0</v>
          </cell>
        </row>
      </sheetData>
      <sheetData sheetId="526">
        <row r="2">
          <cell r="A2">
            <v>0</v>
          </cell>
        </row>
      </sheetData>
      <sheetData sheetId="527">
        <row r="2">
          <cell r="A2">
            <v>0</v>
          </cell>
        </row>
      </sheetData>
      <sheetData sheetId="528">
        <row r="2">
          <cell r="A2">
            <v>0</v>
          </cell>
        </row>
      </sheetData>
      <sheetData sheetId="529">
        <row r="2">
          <cell r="A2">
            <v>0</v>
          </cell>
        </row>
      </sheetData>
      <sheetData sheetId="530">
        <row r="2">
          <cell r="A2">
            <v>0</v>
          </cell>
        </row>
      </sheetData>
      <sheetData sheetId="531">
        <row r="2">
          <cell r="A2">
            <v>0</v>
          </cell>
        </row>
      </sheetData>
      <sheetData sheetId="532">
        <row r="2">
          <cell r="A2">
            <v>0</v>
          </cell>
        </row>
      </sheetData>
      <sheetData sheetId="533">
        <row r="2">
          <cell r="A2">
            <v>0</v>
          </cell>
        </row>
      </sheetData>
      <sheetData sheetId="534">
        <row r="2">
          <cell r="A2" t="str">
            <v>ТЭС-1</v>
          </cell>
        </row>
      </sheetData>
      <sheetData sheetId="535">
        <row r="2">
          <cell r="A2">
            <v>0</v>
          </cell>
        </row>
      </sheetData>
      <sheetData sheetId="536">
        <row r="2">
          <cell r="A2">
            <v>0</v>
          </cell>
        </row>
      </sheetData>
      <sheetData sheetId="537">
        <row r="2">
          <cell r="A2">
            <v>0</v>
          </cell>
        </row>
      </sheetData>
      <sheetData sheetId="538">
        <row r="2">
          <cell r="A2">
            <v>0</v>
          </cell>
        </row>
      </sheetData>
      <sheetData sheetId="539">
        <row r="2">
          <cell r="A2">
            <v>0</v>
          </cell>
        </row>
      </sheetData>
      <sheetData sheetId="540">
        <row r="2">
          <cell r="A2">
            <v>0</v>
          </cell>
        </row>
      </sheetData>
      <sheetData sheetId="541">
        <row r="2">
          <cell r="A2">
            <v>0</v>
          </cell>
        </row>
      </sheetData>
      <sheetData sheetId="542">
        <row r="2">
          <cell r="A2">
            <v>0</v>
          </cell>
        </row>
      </sheetData>
      <sheetData sheetId="543">
        <row r="2">
          <cell r="A2">
            <v>0</v>
          </cell>
        </row>
      </sheetData>
      <sheetData sheetId="544">
        <row r="2">
          <cell r="A2">
            <v>0</v>
          </cell>
        </row>
      </sheetData>
      <sheetData sheetId="545">
        <row r="2">
          <cell r="A2">
            <v>0</v>
          </cell>
        </row>
      </sheetData>
      <sheetData sheetId="546">
        <row r="2">
          <cell r="A2">
            <v>0</v>
          </cell>
        </row>
      </sheetData>
      <sheetData sheetId="547">
        <row r="2">
          <cell r="A2">
            <v>0</v>
          </cell>
        </row>
      </sheetData>
      <sheetData sheetId="548">
        <row r="2">
          <cell r="A2">
            <v>0</v>
          </cell>
        </row>
      </sheetData>
      <sheetData sheetId="549">
        <row r="2">
          <cell r="A2">
            <v>0</v>
          </cell>
        </row>
      </sheetData>
      <sheetData sheetId="550">
        <row r="2">
          <cell r="A2">
            <v>0</v>
          </cell>
        </row>
      </sheetData>
      <sheetData sheetId="551">
        <row r="2">
          <cell r="A2">
            <v>0</v>
          </cell>
        </row>
      </sheetData>
      <sheetData sheetId="552">
        <row r="2">
          <cell r="A2">
            <v>0</v>
          </cell>
        </row>
      </sheetData>
      <sheetData sheetId="553">
        <row r="2">
          <cell r="A2">
            <v>0</v>
          </cell>
        </row>
      </sheetData>
      <sheetData sheetId="554">
        <row r="2">
          <cell r="A2">
            <v>0</v>
          </cell>
        </row>
      </sheetData>
      <sheetData sheetId="555">
        <row r="2">
          <cell r="A2">
            <v>0</v>
          </cell>
        </row>
      </sheetData>
      <sheetData sheetId="556">
        <row r="2">
          <cell r="A2">
            <v>0</v>
          </cell>
        </row>
      </sheetData>
      <sheetData sheetId="557">
        <row r="2">
          <cell r="A2">
            <v>0</v>
          </cell>
        </row>
      </sheetData>
      <sheetData sheetId="558">
        <row r="2">
          <cell r="A2">
            <v>0</v>
          </cell>
        </row>
      </sheetData>
      <sheetData sheetId="559">
        <row r="2">
          <cell r="A2">
            <v>0</v>
          </cell>
        </row>
      </sheetData>
      <sheetData sheetId="560">
        <row r="2">
          <cell r="A2">
            <v>0</v>
          </cell>
        </row>
      </sheetData>
      <sheetData sheetId="561">
        <row r="2">
          <cell r="A2">
            <v>0</v>
          </cell>
        </row>
      </sheetData>
      <sheetData sheetId="562">
        <row r="2">
          <cell r="A2">
            <v>0</v>
          </cell>
        </row>
      </sheetData>
      <sheetData sheetId="563">
        <row r="2">
          <cell r="A2">
            <v>0</v>
          </cell>
        </row>
      </sheetData>
      <sheetData sheetId="564">
        <row r="2">
          <cell r="A2">
            <v>0</v>
          </cell>
        </row>
      </sheetData>
      <sheetData sheetId="565">
        <row r="2">
          <cell r="A2">
            <v>0</v>
          </cell>
        </row>
      </sheetData>
      <sheetData sheetId="566">
        <row r="2">
          <cell r="A2">
            <v>0</v>
          </cell>
        </row>
      </sheetData>
      <sheetData sheetId="567">
        <row r="2">
          <cell r="A2">
            <v>0</v>
          </cell>
        </row>
      </sheetData>
      <sheetData sheetId="568">
        <row r="2">
          <cell r="A2">
            <v>0</v>
          </cell>
        </row>
      </sheetData>
      <sheetData sheetId="569">
        <row r="2">
          <cell r="A2">
            <v>0</v>
          </cell>
        </row>
      </sheetData>
      <sheetData sheetId="570">
        <row r="2">
          <cell r="A2">
            <v>0</v>
          </cell>
        </row>
      </sheetData>
      <sheetData sheetId="571">
        <row r="2">
          <cell r="A2">
            <v>0</v>
          </cell>
        </row>
      </sheetData>
      <sheetData sheetId="572">
        <row r="2">
          <cell r="A2">
            <v>0</v>
          </cell>
        </row>
      </sheetData>
      <sheetData sheetId="573">
        <row r="2">
          <cell r="A2">
            <v>0</v>
          </cell>
        </row>
      </sheetData>
      <sheetData sheetId="574">
        <row r="2">
          <cell r="A2">
            <v>0</v>
          </cell>
        </row>
      </sheetData>
      <sheetData sheetId="575">
        <row r="2">
          <cell r="A2">
            <v>0</v>
          </cell>
        </row>
      </sheetData>
      <sheetData sheetId="576">
        <row r="2">
          <cell r="A2">
            <v>0</v>
          </cell>
        </row>
      </sheetData>
      <sheetData sheetId="577">
        <row r="2">
          <cell r="A2">
            <v>0</v>
          </cell>
        </row>
      </sheetData>
      <sheetData sheetId="578">
        <row r="2">
          <cell r="A2">
            <v>0</v>
          </cell>
        </row>
      </sheetData>
      <sheetData sheetId="579"/>
      <sheetData sheetId="580">
        <row r="2">
          <cell r="A2">
            <v>0</v>
          </cell>
        </row>
      </sheetData>
      <sheetData sheetId="581">
        <row r="2">
          <cell r="A2">
            <v>0</v>
          </cell>
        </row>
      </sheetData>
      <sheetData sheetId="582">
        <row r="2">
          <cell r="A2">
            <v>0</v>
          </cell>
        </row>
      </sheetData>
      <sheetData sheetId="583">
        <row r="2">
          <cell r="A2">
            <v>0</v>
          </cell>
        </row>
      </sheetData>
      <sheetData sheetId="584">
        <row r="2">
          <cell r="A2">
            <v>0</v>
          </cell>
        </row>
      </sheetData>
      <sheetData sheetId="585">
        <row r="2">
          <cell r="A2">
            <v>0</v>
          </cell>
        </row>
      </sheetData>
      <sheetData sheetId="586">
        <row r="2">
          <cell r="A2">
            <v>0</v>
          </cell>
        </row>
      </sheetData>
      <sheetData sheetId="587">
        <row r="2">
          <cell r="A2">
            <v>0</v>
          </cell>
        </row>
      </sheetData>
      <sheetData sheetId="588">
        <row r="2">
          <cell r="A2">
            <v>0</v>
          </cell>
        </row>
      </sheetData>
      <sheetData sheetId="589">
        <row r="2">
          <cell r="A2">
            <v>0</v>
          </cell>
        </row>
      </sheetData>
      <sheetData sheetId="590">
        <row r="2">
          <cell r="A2">
            <v>0</v>
          </cell>
        </row>
      </sheetData>
      <sheetData sheetId="591">
        <row r="2">
          <cell r="A2">
            <v>0</v>
          </cell>
        </row>
      </sheetData>
      <sheetData sheetId="592">
        <row r="2">
          <cell r="A2">
            <v>0</v>
          </cell>
        </row>
      </sheetData>
      <sheetData sheetId="593">
        <row r="2">
          <cell r="A2">
            <v>0</v>
          </cell>
        </row>
      </sheetData>
      <sheetData sheetId="594">
        <row r="2">
          <cell r="A2">
            <v>0</v>
          </cell>
        </row>
      </sheetData>
      <sheetData sheetId="595">
        <row r="2">
          <cell r="A2">
            <v>0</v>
          </cell>
        </row>
      </sheetData>
      <sheetData sheetId="596">
        <row r="2">
          <cell r="A2">
            <v>0</v>
          </cell>
        </row>
      </sheetData>
      <sheetData sheetId="597">
        <row r="2">
          <cell r="A2">
            <v>0</v>
          </cell>
        </row>
      </sheetData>
      <sheetData sheetId="598">
        <row r="2">
          <cell r="A2">
            <v>0</v>
          </cell>
        </row>
      </sheetData>
      <sheetData sheetId="599">
        <row r="2">
          <cell r="A2">
            <v>0</v>
          </cell>
        </row>
      </sheetData>
      <sheetData sheetId="600">
        <row r="2">
          <cell r="A2">
            <v>0</v>
          </cell>
        </row>
      </sheetData>
      <sheetData sheetId="601">
        <row r="2">
          <cell r="A2">
            <v>0</v>
          </cell>
        </row>
      </sheetData>
      <sheetData sheetId="602">
        <row r="2">
          <cell r="A2">
            <v>0</v>
          </cell>
        </row>
      </sheetData>
      <sheetData sheetId="603">
        <row r="2">
          <cell r="A2">
            <v>0</v>
          </cell>
        </row>
      </sheetData>
      <sheetData sheetId="604">
        <row r="2">
          <cell r="A2">
            <v>0</v>
          </cell>
        </row>
      </sheetData>
      <sheetData sheetId="605">
        <row r="2">
          <cell r="A2">
            <v>0</v>
          </cell>
        </row>
      </sheetData>
      <sheetData sheetId="606">
        <row r="2">
          <cell r="A2">
            <v>0</v>
          </cell>
        </row>
      </sheetData>
      <sheetData sheetId="607">
        <row r="2">
          <cell r="A2">
            <v>0</v>
          </cell>
        </row>
      </sheetData>
      <sheetData sheetId="608">
        <row r="2">
          <cell r="A2">
            <v>0</v>
          </cell>
        </row>
      </sheetData>
      <sheetData sheetId="609">
        <row r="2">
          <cell r="A2">
            <v>0</v>
          </cell>
        </row>
      </sheetData>
      <sheetData sheetId="610">
        <row r="2">
          <cell r="A2">
            <v>0</v>
          </cell>
        </row>
      </sheetData>
      <sheetData sheetId="611">
        <row r="2">
          <cell r="A2">
            <v>0</v>
          </cell>
        </row>
      </sheetData>
      <sheetData sheetId="612">
        <row r="2">
          <cell r="A2">
            <v>0</v>
          </cell>
        </row>
      </sheetData>
      <sheetData sheetId="613">
        <row r="2">
          <cell r="A2">
            <v>0</v>
          </cell>
        </row>
      </sheetData>
      <sheetData sheetId="614">
        <row r="2">
          <cell r="A2">
            <v>0</v>
          </cell>
        </row>
      </sheetData>
      <sheetData sheetId="615">
        <row r="2">
          <cell r="A2">
            <v>0</v>
          </cell>
        </row>
      </sheetData>
      <sheetData sheetId="616">
        <row r="2">
          <cell r="A2">
            <v>0</v>
          </cell>
        </row>
      </sheetData>
      <sheetData sheetId="617">
        <row r="2">
          <cell r="A2">
            <v>0</v>
          </cell>
        </row>
      </sheetData>
      <sheetData sheetId="618">
        <row r="2">
          <cell r="A2">
            <v>0</v>
          </cell>
        </row>
      </sheetData>
      <sheetData sheetId="619">
        <row r="2">
          <cell r="A2">
            <v>0</v>
          </cell>
        </row>
      </sheetData>
      <sheetData sheetId="620">
        <row r="2">
          <cell r="A2">
            <v>0</v>
          </cell>
        </row>
      </sheetData>
      <sheetData sheetId="621">
        <row r="2">
          <cell r="A2">
            <v>0</v>
          </cell>
        </row>
      </sheetData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/>
      <sheetData sheetId="650" refreshError="1"/>
      <sheetData sheetId="651" refreshError="1"/>
      <sheetData sheetId="652" refreshError="1"/>
      <sheetData sheetId="653" refreshError="1"/>
      <sheetData sheetId="65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101"/>
      <sheetName val="134"/>
      <sheetName val="135"/>
      <sheetName val="13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воначально"/>
      <sheetName val="79-07"/>
      <sheetName val="Вариант для Гришанова"/>
      <sheetName val="Расчет среднего тарифа2007"/>
      <sheetName val="Расчет среднего тарифа2008"/>
      <sheetName val="27.10 (6)"/>
    </sheetNames>
    <sheetDataSet>
      <sheetData sheetId="0">
        <row r="14">
          <cell r="B14">
            <v>237889.967733675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FK1141"/>
  <sheetViews>
    <sheetView view="pageBreakPreview" zoomScale="82" zoomScaleNormal="80" zoomScaleSheetLayoutView="82" workbookViewId="0">
      <selection activeCell="AB26" sqref="AB26"/>
    </sheetView>
  </sheetViews>
  <sheetFormatPr defaultColWidth="9.140625" defaultRowHeight="15" x14ac:dyDescent="0.25"/>
  <cols>
    <col min="1" max="1" width="9.140625" style="1"/>
    <col min="2" max="11" width="10.7109375" style="1" customWidth="1"/>
    <col min="12" max="12" width="11.28515625" style="1" bestFit="1" customWidth="1"/>
    <col min="13" max="13" width="14.28515625" style="1" customWidth="1"/>
    <col min="14" max="14" width="13.85546875" style="1" customWidth="1"/>
    <col min="15" max="15" width="12.5703125" style="1" bestFit="1" customWidth="1"/>
    <col min="16" max="16" width="12.5703125" style="1" customWidth="1"/>
    <col min="17" max="17" width="13.28515625" style="1" customWidth="1"/>
    <col min="18" max="18" width="12.85546875" style="1" customWidth="1"/>
    <col min="19" max="19" width="10.7109375" style="1" customWidth="1"/>
    <col min="20" max="24" width="11.28515625" style="1" bestFit="1" customWidth="1"/>
    <col min="25" max="25" width="12.5703125" style="1" customWidth="1"/>
    <col min="26" max="16384" width="9.140625" style="1"/>
  </cols>
  <sheetData>
    <row r="1" spans="1:25" x14ac:dyDescent="0.25">
      <c r="Y1" s="2" t="s">
        <v>0</v>
      </c>
    </row>
    <row r="2" spans="1:25" x14ac:dyDescent="0.25">
      <c r="Y2" s="2" t="s">
        <v>1</v>
      </c>
    </row>
    <row r="3" spans="1:25" x14ac:dyDescent="0.25">
      <c r="Y3" s="2" t="s">
        <v>2</v>
      </c>
    </row>
    <row r="4" spans="1:25" x14ac:dyDescent="0.25">
      <c r="Y4" s="2" t="s">
        <v>3</v>
      </c>
    </row>
    <row r="5" spans="1:25" x14ac:dyDescent="0.25">
      <c r="Y5" s="2" t="s">
        <v>4</v>
      </c>
    </row>
    <row r="6" spans="1:25" ht="3" customHeight="1" x14ac:dyDescent="0.25">
      <c r="Y6" s="2"/>
    </row>
    <row r="7" spans="1:25" x14ac:dyDescent="0.25">
      <c r="Y7" s="2" t="s">
        <v>5</v>
      </c>
    </row>
    <row r="8" spans="1:25" ht="2.25" customHeight="1" x14ac:dyDescent="0.25"/>
    <row r="9" spans="1:25" ht="16.5" customHeight="1" x14ac:dyDescent="0.25">
      <c r="A9" s="3" t="s">
        <v>6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x14ac:dyDescent="0.25">
      <c r="A10" s="4" t="s">
        <v>7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</row>
    <row r="11" spans="1:25" x14ac:dyDescent="0.25">
      <c r="A11" s="4" t="s">
        <v>8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</row>
    <row r="12" spans="1:25" x14ac:dyDescent="0.25">
      <c r="A12" s="4" t="s">
        <v>9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</row>
    <row r="13" spans="1:25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</row>
    <row r="14" spans="1:25" x14ac:dyDescent="0.25">
      <c r="A14" s="6" t="s">
        <v>10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</row>
    <row r="15" spans="1:25" x14ac:dyDescent="0.25">
      <c r="A15" s="7"/>
      <c r="B15" s="8" t="s">
        <v>132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9" t="s">
        <v>11</v>
      </c>
      <c r="Q15" s="8" t="s">
        <v>134</v>
      </c>
      <c r="R15" s="8"/>
      <c r="S15" s="8"/>
      <c r="T15" s="8"/>
      <c r="U15" s="10"/>
      <c r="V15" s="10"/>
      <c r="W15" s="11"/>
      <c r="X15" s="11"/>
      <c r="Y15" s="11"/>
    </row>
    <row r="16" spans="1:25" x14ac:dyDescent="0.25">
      <c r="A16" s="5"/>
      <c r="B16" s="12" t="s">
        <v>12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5"/>
      <c r="Q16" s="13" t="s">
        <v>13</v>
      </c>
      <c r="R16" s="13"/>
      <c r="S16" s="13"/>
      <c r="T16" s="13"/>
      <c r="U16" s="14"/>
      <c r="V16" s="14"/>
      <c r="W16" s="14"/>
      <c r="X16" s="14"/>
      <c r="Y16" s="14"/>
    </row>
    <row r="17" spans="1:25" x14ac:dyDescent="0.25">
      <c r="A17" s="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5"/>
      <c r="Q17" s="15"/>
      <c r="R17" s="15"/>
      <c r="S17" s="15"/>
      <c r="T17" s="15"/>
      <c r="U17" s="14"/>
      <c r="V17" s="14"/>
      <c r="W17" s="14"/>
      <c r="X17" s="14"/>
      <c r="Y17" s="14"/>
    </row>
    <row r="18" spans="1:25" ht="57" customHeight="1" x14ac:dyDescent="0.25">
      <c r="A18" s="16" t="s">
        <v>14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</row>
    <row r="19" spans="1:25" x14ac:dyDescent="0.25">
      <c r="A19" s="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5"/>
      <c r="Q19" s="15"/>
      <c r="R19" s="15"/>
      <c r="S19" s="15"/>
      <c r="T19" s="15"/>
      <c r="U19" s="14"/>
      <c r="V19" s="14"/>
      <c r="W19" s="14"/>
      <c r="X19" s="14"/>
      <c r="Y19" s="14"/>
    </row>
    <row r="20" spans="1:25" x14ac:dyDescent="0.25">
      <c r="A20" s="5"/>
      <c r="B20" s="17" t="s">
        <v>15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5"/>
      <c r="Q20" s="15"/>
      <c r="R20" s="15"/>
      <c r="S20" s="15"/>
      <c r="T20" s="15"/>
      <c r="U20" s="14"/>
      <c r="V20" s="14"/>
      <c r="W20" s="14"/>
      <c r="X20" s="14"/>
      <c r="Y20" s="14"/>
    </row>
    <row r="21" spans="1:25" ht="15" customHeight="1" x14ac:dyDescent="0.25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9" t="s">
        <v>16</v>
      </c>
      <c r="N21" s="19"/>
      <c r="O21" s="19"/>
      <c r="P21" s="19"/>
      <c r="Q21" s="20" t="s">
        <v>17</v>
      </c>
      <c r="R21" s="20"/>
      <c r="S21" s="15"/>
      <c r="T21" s="15"/>
      <c r="U21" s="14"/>
      <c r="V21" s="14"/>
      <c r="W21" s="14"/>
      <c r="X21" s="14"/>
      <c r="Y21" s="14"/>
    </row>
    <row r="22" spans="1:25" x14ac:dyDescent="0.2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9" t="s">
        <v>18</v>
      </c>
      <c r="N22" s="19"/>
      <c r="O22" s="19"/>
      <c r="P22" s="19"/>
      <c r="Q22" s="20"/>
      <c r="R22" s="20"/>
      <c r="S22" s="15"/>
      <c r="T22" s="15"/>
      <c r="U22" s="14"/>
      <c r="V22" s="14"/>
      <c r="W22" s="14"/>
      <c r="X22" s="14"/>
      <c r="Y22" s="14"/>
    </row>
    <row r="23" spans="1:25" x14ac:dyDescent="0.2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21" t="s">
        <v>19</v>
      </c>
      <c r="N23" s="21" t="s">
        <v>20</v>
      </c>
      <c r="O23" s="21" t="s">
        <v>21</v>
      </c>
      <c r="P23" s="21" t="s">
        <v>22</v>
      </c>
      <c r="Q23" s="20"/>
      <c r="R23" s="20"/>
      <c r="S23" s="15"/>
      <c r="T23" s="15"/>
      <c r="U23" s="14"/>
      <c r="V23" s="14"/>
      <c r="W23" s="14"/>
      <c r="X23" s="14"/>
      <c r="Y23" s="14"/>
    </row>
    <row r="24" spans="1:25" x14ac:dyDescent="0.25">
      <c r="A24" s="22" t="s">
        <v>23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4"/>
      <c r="M24" s="25">
        <v>3680.51</v>
      </c>
      <c r="N24" s="25">
        <v>4660.76</v>
      </c>
      <c r="O24" s="25">
        <v>5299.97</v>
      </c>
      <c r="P24" s="25">
        <v>6718.32</v>
      </c>
      <c r="Q24" s="26">
        <v>2875.66</v>
      </c>
      <c r="R24" s="26"/>
      <c r="S24" s="15"/>
      <c r="T24" s="15"/>
      <c r="U24" s="14"/>
      <c r="V24" s="14"/>
      <c r="W24" s="14"/>
      <c r="X24" s="14"/>
      <c r="Y24" s="14"/>
    </row>
    <row r="25" spans="1:25" x14ac:dyDescent="0.25">
      <c r="A25" s="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5"/>
      <c r="Q25" s="15"/>
      <c r="R25" s="15"/>
      <c r="S25" s="15"/>
      <c r="T25" s="15"/>
      <c r="U25" s="14"/>
      <c r="V25" s="14"/>
      <c r="W25" s="14"/>
      <c r="X25" s="14"/>
      <c r="Y25" s="14"/>
    </row>
    <row r="26" spans="1:25" ht="33" customHeight="1" x14ac:dyDescent="0.25">
      <c r="A26" s="27" t="s">
        <v>24</v>
      </c>
      <c r="B26" s="27"/>
      <c r="C26" s="27"/>
      <c r="D26" s="27"/>
      <c r="E26" s="27"/>
      <c r="F26" s="27"/>
      <c r="G26" s="27"/>
      <c r="H26" s="27"/>
      <c r="I26" s="27"/>
      <c r="J26" s="27"/>
      <c r="K26" s="28" t="s">
        <v>25</v>
      </c>
      <c r="L26" s="28"/>
      <c r="M26" s="29">
        <f>ROUND(M29+M30*M31,2)+M59</f>
        <v>2223.21</v>
      </c>
      <c r="N26" s="15"/>
      <c r="O26" s="15"/>
      <c r="P26" s="5"/>
      <c r="Q26" s="15"/>
      <c r="R26" s="15"/>
      <c r="S26" s="15"/>
      <c r="T26" s="15"/>
      <c r="U26" s="14"/>
      <c r="V26" s="14"/>
      <c r="W26" s="14"/>
      <c r="X26" s="14"/>
      <c r="Y26" s="14"/>
    </row>
    <row r="27" spans="1:25" s="32" customFormat="1" x14ac:dyDescent="0.25">
      <c r="A27" s="30"/>
      <c r="B27" s="31"/>
      <c r="C27" s="31"/>
      <c r="D27" s="31"/>
      <c r="E27" s="31"/>
      <c r="H27" s="15"/>
      <c r="I27" s="15"/>
      <c r="J27" s="15"/>
      <c r="L27" s="33"/>
      <c r="M27" s="34"/>
      <c r="N27" s="15"/>
      <c r="O27" s="15"/>
      <c r="P27" s="7"/>
      <c r="Q27" s="15"/>
      <c r="R27" s="15"/>
      <c r="S27" s="15"/>
      <c r="T27" s="15"/>
      <c r="U27" s="14"/>
      <c r="V27" s="14"/>
      <c r="W27" s="14"/>
      <c r="X27" s="14"/>
      <c r="Y27" s="14"/>
    </row>
    <row r="28" spans="1:25" ht="31.5" customHeight="1" x14ac:dyDescent="0.25">
      <c r="A28" s="35" t="s">
        <v>26</v>
      </c>
      <c r="B28" s="35"/>
      <c r="C28" s="35"/>
      <c r="D28" s="35"/>
      <c r="E28" s="35"/>
      <c r="F28" s="35"/>
      <c r="G28" s="35"/>
      <c r="H28" s="35"/>
      <c r="I28" s="35"/>
      <c r="J28" s="35"/>
      <c r="K28" s="36" t="s">
        <v>27</v>
      </c>
      <c r="L28" s="36"/>
      <c r="M28" s="37" t="s">
        <v>28</v>
      </c>
      <c r="N28" s="15"/>
      <c r="O28" s="15"/>
      <c r="P28" s="5"/>
      <c r="Q28" s="15"/>
      <c r="R28" s="15"/>
      <c r="S28" s="15"/>
      <c r="T28" s="15"/>
      <c r="U28" s="14"/>
      <c r="V28" s="14"/>
      <c r="W28" s="14"/>
      <c r="X28" s="14"/>
      <c r="Y28" s="14"/>
    </row>
    <row r="29" spans="1:25" ht="15" customHeight="1" x14ac:dyDescent="0.25">
      <c r="A29" s="38" t="s">
        <v>29</v>
      </c>
      <c r="B29" s="39" t="s">
        <v>30</v>
      </c>
      <c r="C29" s="39"/>
      <c r="D29" s="39"/>
      <c r="E29" s="39"/>
      <c r="F29" s="39"/>
      <c r="G29" s="39"/>
      <c r="H29" s="39"/>
      <c r="I29" s="39"/>
      <c r="J29" s="39"/>
      <c r="K29" s="28" t="s">
        <v>31</v>
      </c>
      <c r="L29" s="28"/>
      <c r="M29" s="40">
        <v>1062.6199999999999</v>
      </c>
      <c r="N29" s="15"/>
      <c r="O29" s="15"/>
      <c r="P29" s="5"/>
      <c r="Q29" s="15"/>
      <c r="R29" s="15"/>
      <c r="S29" s="15"/>
      <c r="T29" s="15"/>
      <c r="U29" s="14"/>
      <c r="V29" s="14"/>
      <c r="W29" s="14"/>
      <c r="X29" s="14"/>
      <c r="Y29" s="14"/>
    </row>
    <row r="30" spans="1:25" ht="15.75" customHeight="1" x14ac:dyDescent="0.25">
      <c r="A30" s="38" t="s">
        <v>32</v>
      </c>
      <c r="B30" s="39" t="s">
        <v>33</v>
      </c>
      <c r="C30" s="39"/>
      <c r="D30" s="39"/>
      <c r="E30" s="39"/>
      <c r="F30" s="39"/>
      <c r="G30" s="39"/>
      <c r="H30" s="39"/>
      <c r="I30" s="39"/>
      <c r="J30" s="39"/>
      <c r="K30" s="28" t="s">
        <v>34</v>
      </c>
      <c r="L30" s="28"/>
      <c r="M30" s="40">
        <v>793730.31</v>
      </c>
      <c r="N30" s="15"/>
      <c r="O30" s="15"/>
      <c r="P30" s="5"/>
      <c r="Q30" s="15"/>
      <c r="R30" s="15"/>
      <c r="S30" s="15"/>
      <c r="T30" s="15"/>
      <c r="U30" s="14"/>
      <c r="V30" s="14"/>
      <c r="W30" s="14"/>
      <c r="X30" s="14"/>
      <c r="Y30" s="14"/>
    </row>
    <row r="31" spans="1:25" ht="29.25" customHeight="1" x14ac:dyDescent="0.25">
      <c r="A31" s="38" t="s">
        <v>35</v>
      </c>
      <c r="B31" s="39" t="s">
        <v>36</v>
      </c>
      <c r="C31" s="39"/>
      <c r="D31" s="39"/>
      <c r="E31" s="39"/>
      <c r="F31" s="39"/>
      <c r="G31" s="39"/>
      <c r="H31" s="39"/>
      <c r="I31" s="39"/>
      <c r="J31" s="39"/>
      <c r="K31" s="28" t="s">
        <v>37</v>
      </c>
      <c r="L31" s="28"/>
      <c r="M31" s="41">
        <v>1.4621959800000001E-3</v>
      </c>
      <c r="N31" s="15"/>
      <c r="O31" s="15"/>
      <c r="P31" s="5"/>
      <c r="Q31" s="15"/>
      <c r="R31" s="15"/>
      <c r="S31" s="15"/>
      <c r="T31" s="15"/>
      <c r="U31" s="14"/>
      <c r="V31" s="14"/>
      <c r="W31" s="14"/>
      <c r="X31" s="14"/>
      <c r="Y31" s="14"/>
    </row>
    <row r="32" spans="1:25" ht="16.5" customHeight="1" x14ac:dyDescent="0.25">
      <c r="A32" s="38" t="s">
        <v>38</v>
      </c>
      <c r="B32" s="39" t="s">
        <v>39</v>
      </c>
      <c r="C32" s="39"/>
      <c r="D32" s="39"/>
      <c r="E32" s="39"/>
      <c r="F32" s="39"/>
      <c r="G32" s="39"/>
      <c r="H32" s="39"/>
      <c r="I32" s="39"/>
      <c r="J32" s="39"/>
      <c r="K32" s="28" t="s">
        <v>40</v>
      </c>
      <c r="L32" s="28"/>
      <c r="M32" s="40">
        <v>174.53700000000001</v>
      </c>
      <c r="N32" s="15"/>
      <c r="O32" s="15"/>
      <c r="P32" s="5"/>
      <c r="Q32" s="15"/>
      <c r="R32" s="15"/>
      <c r="S32" s="15"/>
      <c r="T32" s="15"/>
      <c r="U32" s="14"/>
      <c r="V32" s="14"/>
      <c r="W32" s="14"/>
      <c r="X32" s="14"/>
      <c r="Y32" s="14"/>
    </row>
    <row r="33" spans="1:25" ht="31.5" customHeight="1" x14ac:dyDescent="0.25">
      <c r="A33" s="38" t="s">
        <v>41</v>
      </c>
      <c r="B33" s="39" t="s">
        <v>42</v>
      </c>
      <c r="C33" s="39"/>
      <c r="D33" s="39"/>
      <c r="E33" s="39"/>
      <c r="F33" s="39"/>
      <c r="G33" s="39"/>
      <c r="H33" s="39"/>
      <c r="I33" s="39"/>
      <c r="J33" s="39"/>
      <c r="K33" s="28" t="s">
        <v>40</v>
      </c>
      <c r="L33" s="28"/>
      <c r="M33" s="40">
        <v>0</v>
      </c>
      <c r="N33" s="15"/>
      <c r="O33" s="15"/>
      <c r="P33" s="5"/>
      <c r="Q33" s="15"/>
      <c r="R33" s="15"/>
      <c r="S33" s="15"/>
      <c r="T33" s="15"/>
      <c r="U33" s="14"/>
      <c r="V33" s="14"/>
      <c r="W33" s="14"/>
      <c r="X33" s="14"/>
      <c r="Y33" s="14"/>
    </row>
    <row r="34" spans="1:25" ht="27.75" customHeight="1" x14ac:dyDescent="0.25">
      <c r="A34" s="38" t="s">
        <v>43</v>
      </c>
      <c r="B34" s="39" t="s">
        <v>44</v>
      </c>
      <c r="C34" s="39"/>
      <c r="D34" s="39"/>
      <c r="E34" s="39"/>
      <c r="F34" s="39"/>
      <c r="G34" s="39"/>
      <c r="H34" s="39"/>
      <c r="I34" s="39"/>
      <c r="J34" s="39"/>
      <c r="K34" s="28" t="s">
        <v>40</v>
      </c>
      <c r="L34" s="28"/>
      <c r="M34" s="40">
        <v>40.912999999999997</v>
      </c>
      <c r="N34" s="15"/>
      <c r="O34" s="15"/>
      <c r="P34" s="5"/>
      <c r="Q34" s="15"/>
      <c r="R34" s="15"/>
      <c r="S34" s="15"/>
      <c r="T34" s="15"/>
      <c r="U34" s="14"/>
      <c r="V34" s="14"/>
      <c r="W34" s="14"/>
      <c r="X34" s="14"/>
      <c r="Y34" s="14"/>
    </row>
    <row r="35" spans="1:25" ht="15" customHeight="1" x14ac:dyDescent="0.25">
      <c r="A35" s="38"/>
      <c r="B35" s="39" t="s">
        <v>45</v>
      </c>
      <c r="C35" s="39"/>
      <c r="D35" s="39"/>
      <c r="E35" s="39"/>
      <c r="F35" s="39"/>
      <c r="G35" s="39"/>
      <c r="H35" s="39"/>
      <c r="I35" s="39"/>
      <c r="J35" s="39"/>
      <c r="K35" s="28" t="s">
        <v>40</v>
      </c>
      <c r="L35" s="28"/>
      <c r="M35" s="40">
        <v>6.3E-2</v>
      </c>
      <c r="N35" s="15"/>
      <c r="O35" s="15"/>
      <c r="P35" s="5"/>
      <c r="Q35" s="15"/>
      <c r="R35" s="15"/>
      <c r="S35" s="15"/>
      <c r="T35" s="15"/>
      <c r="U35" s="14"/>
      <c r="V35" s="14"/>
      <c r="W35" s="14"/>
      <c r="X35" s="14"/>
      <c r="Y35" s="14"/>
    </row>
    <row r="36" spans="1:25" ht="15" customHeight="1" x14ac:dyDescent="0.25">
      <c r="A36" s="38"/>
      <c r="B36" s="39" t="s">
        <v>46</v>
      </c>
      <c r="C36" s="39"/>
      <c r="D36" s="39"/>
      <c r="E36" s="39"/>
      <c r="F36" s="39"/>
      <c r="G36" s="39"/>
      <c r="H36" s="39"/>
      <c r="I36" s="39"/>
      <c r="J36" s="39"/>
      <c r="K36" s="28" t="s">
        <v>40</v>
      </c>
      <c r="L36" s="28"/>
      <c r="M36" s="40">
        <v>30.853000000000002</v>
      </c>
      <c r="N36" s="15"/>
      <c r="O36" s="15"/>
      <c r="P36" s="5"/>
      <c r="Q36" s="15"/>
      <c r="R36" s="15"/>
      <c r="S36" s="15"/>
      <c r="T36" s="15"/>
      <c r="U36" s="14"/>
      <c r="V36" s="14"/>
      <c r="W36" s="14"/>
      <c r="X36" s="14"/>
      <c r="Y36" s="14"/>
    </row>
    <row r="37" spans="1:25" ht="15" customHeight="1" x14ac:dyDescent="0.25">
      <c r="A37" s="38"/>
      <c r="B37" s="39" t="s">
        <v>47</v>
      </c>
      <c r="C37" s="39"/>
      <c r="D37" s="39"/>
      <c r="E37" s="39"/>
      <c r="F37" s="39"/>
      <c r="G37" s="39"/>
      <c r="H37" s="39"/>
      <c r="I37" s="39"/>
      <c r="J37" s="39"/>
      <c r="K37" s="28" t="s">
        <v>40</v>
      </c>
      <c r="L37" s="28"/>
      <c r="M37" s="40">
        <v>9.9659999999999993</v>
      </c>
      <c r="N37" s="15"/>
      <c r="O37" s="15"/>
      <c r="P37" s="5"/>
      <c r="Q37" s="15"/>
      <c r="R37" s="15"/>
      <c r="S37" s="15"/>
      <c r="T37" s="15"/>
      <c r="U37" s="14"/>
      <c r="V37" s="14"/>
      <c r="W37" s="14"/>
      <c r="X37" s="14"/>
      <c r="Y37" s="14"/>
    </row>
    <row r="38" spans="1:25" ht="15" customHeight="1" x14ac:dyDescent="0.25">
      <c r="A38" s="38"/>
      <c r="B38" s="39" t="s">
        <v>48</v>
      </c>
      <c r="C38" s="39"/>
      <c r="D38" s="39"/>
      <c r="E38" s="39"/>
      <c r="F38" s="39"/>
      <c r="G38" s="39"/>
      <c r="H38" s="39"/>
      <c r="I38" s="39"/>
      <c r="J38" s="39"/>
      <c r="K38" s="28" t="s">
        <v>40</v>
      </c>
      <c r="L38" s="28"/>
      <c r="M38" s="40">
        <v>3.1E-2</v>
      </c>
      <c r="N38" s="15"/>
      <c r="O38" s="15"/>
      <c r="P38" s="5"/>
      <c r="Q38" s="15"/>
      <c r="R38" s="15"/>
      <c r="S38" s="15"/>
      <c r="T38" s="15"/>
      <c r="U38" s="14"/>
      <c r="V38" s="14"/>
      <c r="W38" s="14"/>
      <c r="X38" s="14"/>
      <c r="Y38" s="14"/>
    </row>
    <row r="39" spans="1:25" ht="15" customHeight="1" x14ac:dyDescent="0.25">
      <c r="A39" s="38"/>
      <c r="B39" s="39" t="s">
        <v>49</v>
      </c>
      <c r="C39" s="39"/>
      <c r="D39" s="39"/>
      <c r="E39" s="39"/>
      <c r="F39" s="39"/>
      <c r="G39" s="39"/>
      <c r="H39" s="39"/>
      <c r="I39" s="39"/>
      <c r="J39" s="39"/>
      <c r="K39" s="28" t="s">
        <v>40</v>
      </c>
      <c r="L39" s="28"/>
      <c r="M39" s="40">
        <v>0</v>
      </c>
      <c r="N39" s="15"/>
      <c r="O39" s="15"/>
      <c r="P39" s="5"/>
      <c r="Q39" s="15"/>
      <c r="R39" s="15"/>
      <c r="S39" s="15"/>
      <c r="T39" s="15"/>
      <c r="U39" s="14"/>
      <c r="V39" s="14"/>
      <c r="W39" s="14"/>
      <c r="X39" s="14"/>
      <c r="Y39" s="14"/>
    </row>
    <row r="40" spans="1:25" ht="12.75" customHeight="1" x14ac:dyDescent="0.25">
      <c r="A40" s="38" t="s">
        <v>50</v>
      </c>
      <c r="B40" s="39" t="s">
        <v>51</v>
      </c>
      <c r="C40" s="39"/>
      <c r="D40" s="39"/>
      <c r="E40" s="39"/>
      <c r="F40" s="39"/>
      <c r="G40" s="39"/>
      <c r="H40" s="39"/>
      <c r="I40" s="39"/>
      <c r="J40" s="39"/>
      <c r="K40" s="28" t="s">
        <v>40</v>
      </c>
      <c r="L40" s="28"/>
      <c r="M40" s="40">
        <v>78.1999</v>
      </c>
      <c r="N40" s="15"/>
      <c r="O40" s="15"/>
      <c r="P40" s="5"/>
      <c r="Q40" s="15"/>
      <c r="R40" s="15"/>
      <c r="S40" s="15"/>
      <c r="T40" s="15"/>
      <c r="U40" s="14"/>
      <c r="V40" s="14"/>
      <c r="W40" s="14"/>
      <c r="X40" s="14"/>
      <c r="Y40" s="14"/>
    </row>
    <row r="41" spans="1:25" ht="29.25" customHeight="1" x14ac:dyDescent="0.25">
      <c r="A41" s="38" t="s">
        <v>52</v>
      </c>
      <c r="B41" s="39" t="s">
        <v>53</v>
      </c>
      <c r="C41" s="39"/>
      <c r="D41" s="39"/>
      <c r="E41" s="39"/>
      <c r="F41" s="39"/>
      <c r="G41" s="39"/>
      <c r="H41" s="39"/>
      <c r="I41" s="39"/>
      <c r="J41" s="39"/>
      <c r="K41" s="28" t="s">
        <v>54</v>
      </c>
      <c r="L41" s="28"/>
      <c r="M41" s="40">
        <v>54.351999999999997</v>
      </c>
      <c r="N41" s="15"/>
      <c r="O41" s="15"/>
      <c r="P41" s="5"/>
      <c r="Q41" s="15"/>
      <c r="R41" s="15"/>
      <c r="S41" s="15"/>
      <c r="T41" s="15"/>
      <c r="U41" s="14"/>
      <c r="V41" s="14"/>
      <c r="W41" s="14"/>
      <c r="X41" s="14"/>
      <c r="Y41" s="14"/>
    </row>
    <row r="42" spans="1:25" ht="15" customHeight="1" x14ac:dyDescent="0.25">
      <c r="A42" s="38"/>
      <c r="B42" s="39" t="s">
        <v>55</v>
      </c>
      <c r="C42" s="39"/>
      <c r="D42" s="39"/>
      <c r="E42" s="39"/>
      <c r="F42" s="39"/>
      <c r="G42" s="39"/>
      <c r="H42" s="39"/>
      <c r="I42" s="39"/>
      <c r="J42" s="39"/>
      <c r="K42" s="28" t="s">
        <v>54</v>
      </c>
      <c r="L42" s="28"/>
      <c r="M42" s="40">
        <v>2.7839999999999998</v>
      </c>
      <c r="N42" s="15"/>
      <c r="O42" s="15"/>
      <c r="P42" s="5"/>
      <c r="Q42" s="15"/>
      <c r="R42" s="15"/>
      <c r="S42" s="15"/>
      <c r="T42" s="15"/>
      <c r="U42" s="14"/>
      <c r="V42" s="14"/>
      <c r="W42" s="14"/>
      <c r="X42" s="14"/>
      <c r="Y42" s="14"/>
    </row>
    <row r="43" spans="1:25" ht="15" customHeight="1" x14ac:dyDescent="0.25">
      <c r="A43" s="38"/>
      <c r="B43" s="39" t="s">
        <v>56</v>
      </c>
      <c r="C43" s="39"/>
      <c r="D43" s="39"/>
      <c r="E43" s="39"/>
      <c r="F43" s="39"/>
      <c r="G43" s="39"/>
      <c r="H43" s="39"/>
      <c r="I43" s="39"/>
      <c r="J43" s="39"/>
      <c r="K43" s="28" t="s">
        <v>54</v>
      </c>
      <c r="L43" s="28"/>
      <c r="M43" s="40">
        <v>0.90300000000000002</v>
      </c>
      <c r="N43" s="15"/>
      <c r="O43" s="15"/>
      <c r="P43" s="5"/>
      <c r="Q43" s="15"/>
      <c r="R43" s="15"/>
      <c r="S43" s="15"/>
      <c r="T43" s="15"/>
      <c r="U43" s="14"/>
      <c r="V43" s="14"/>
      <c r="W43" s="14"/>
      <c r="X43" s="14"/>
      <c r="Y43" s="14"/>
    </row>
    <row r="44" spans="1:25" ht="15" customHeight="1" x14ac:dyDescent="0.25">
      <c r="A44" s="38"/>
      <c r="B44" s="39" t="s">
        <v>57</v>
      </c>
      <c r="C44" s="39"/>
      <c r="D44" s="39"/>
      <c r="E44" s="39"/>
      <c r="F44" s="39"/>
      <c r="G44" s="39"/>
      <c r="H44" s="39"/>
      <c r="I44" s="39"/>
      <c r="J44" s="39"/>
      <c r="K44" s="28" t="s">
        <v>54</v>
      </c>
      <c r="L44" s="28"/>
      <c r="M44" s="40">
        <v>1.133</v>
      </c>
      <c r="N44" s="15"/>
      <c r="O44" s="15"/>
      <c r="P44" s="5"/>
      <c r="Q44" s="15"/>
      <c r="R44" s="15"/>
      <c r="S44" s="15"/>
      <c r="T44" s="15"/>
      <c r="U44" s="14"/>
      <c r="V44" s="14"/>
      <c r="W44" s="14"/>
      <c r="X44" s="14"/>
      <c r="Y44" s="14"/>
    </row>
    <row r="45" spans="1:25" ht="15" customHeight="1" x14ac:dyDescent="0.25">
      <c r="A45" s="38"/>
      <c r="B45" s="39" t="s">
        <v>58</v>
      </c>
      <c r="C45" s="39"/>
      <c r="D45" s="39"/>
      <c r="E45" s="39"/>
      <c r="F45" s="39"/>
      <c r="G45" s="39"/>
      <c r="H45" s="39"/>
      <c r="I45" s="39"/>
      <c r="J45" s="39"/>
      <c r="K45" s="28" t="s">
        <v>54</v>
      </c>
      <c r="L45" s="28"/>
      <c r="M45" s="40">
        <v>0.748</v>
      </c>
      <c r="N45" s="15"/>
      <c r="O45" s="15"/>
      <c r="P45" s="5"/>
      <c r="Q45" s="15"/>
      <c r="R45" s="15"/>
      <c r="S45" s="15"/>
      <c r="T45" s="15"/>
      <c r="U45" s="14"/>
      <c r="V45" s="14"/>
      <c r="W45" s="14"/>
      <c r="X45" s="14"/>
      <c r="Y45" s="14"/>
    </row>
    <row r="46" spans="1:25" ht="15" customHeight="1" x14ac:dyDescent="0.25">
      <c r="A46" s="38"/>
      <c r="B46" s="42" t="s">
        <v>59</v>
      </c>
      <c r="C46" s="42"/>
      <c r="D46" s="42"/>
      <c r="E46" s="42"/>
      <c r="F46" s="42"/>
      <c r="G46" s="42"/>
      <c r="H46" s="42"/>
      <c r="I46" s="42"/>
      <c r="J46" s="42"/>
      <c r="K46" s="28" t="s">
        <v>54</v>
      </c>
      <c r="L46" s="28"/>
      <c r="M46" s="40">
        <v>51.567999999999998</v>
      </c>
      <c r="N46" s="15"/>
      <c r="O46" s="15"/>
      <c r="P46" s="5"/>
      <c r="Q46" s="15"/>
      <c r="R46" s="15"/>
      <c r="S46" s="15"/>
      <c r="T46" s="15"/>
      <c r="U46" s="14"/>
      <c r="V46" s="14"/>
      <c r="W46" s="14"/>
      <c r="X46" s="14"/>
      <c r="Y46" s="14"/>
    </row>
    <row r="47" spans="1:25" ht="15" customHeight="1" x14ac:dyDescent="0.25">
      <c r="A47" s="38"/>
      <c r="B47" s="39" t="s">
        <v>56</v>
      </c>
      <c r="C47" s="39"/>
      <c r="D47" s="39"/>
      <c r="E47" s="39"/>
      <c r="F47" s="39"/>
      <c r="G47" s="39"/>
      <c r="H47" s="39"/>
      <c r="I47" s="39"/>
      <c r="J47" s="39"/>
      <c r="K47" s="28" t="s">
        <v>54</v>
      </c>
      <c r="L47" s="28"/>
      <c r="M47" s="40">
        <v>37.207999999999998</v>
      </c>
      <c r="N47" s="15"/>
      <c r="O47" s="15"/>
      <c r="P47" s="5"/>
      <c r="Q47" s="15"/>
      <c r="R47" s="15"/>
      <c r="S47" s="15"/>
      <c r="T47" s="15"/>
      <c r="U47" s="14"/>
      <c r="V47" s="14"/>
      <c r="W47" s="14"/>
      <c r="X47" s="14"/>
      <c r="Y47" s="14"/>
    </row>
    <row r="48" spans="1:25" ht="15" customHeight="1" x14ac:dyDescent="0.25">
      <c r="A48" s="38"/>
      <c r="B48" s="39" t="s">
        <v>58</v>
      </c>
      <c r="C48" s="39"/>
      <c r="D48" s="39"/>
      <c r="E48" s="39"/>
      <c r="F48" s="39"/>
      <c r="G48" s="39"/>
      <c r="H48" s="39"/>
      <c r="I48" s="39"/>
      <c r="J48" s="39"/>
      <c r="K48" s="28" t="s">
        <v>54</v>
      </c>
      <c r="L48" s="28"/>
      <c r="M48" s="40">
        <v>14.36</v>
      </c>
      <c r="N48" s="15"/>
      <c r="O48" s="15"/>
      <c r="P48" s="5"/>
      <c r="Q48" s="15"/>
      <c r="R48" s="15"/>
      <c r="S48" s="15"/>
      <c r="T48" s="15"/>
      <c r="U48" s="14"/>
      <c r="V48" s="14"/>
      <c r="W48" s="14"/>
      <c r="X48" s="14"/>
      <c r="Y48" s="14"/>
    </row>
    <row r="49" spans="1:25" ht="15" customHeight="1" x14ac:dyDescent="0.25">
      <c r="A49" s="38" t="s">
        <v>60</v>
      </c>
      <c r="B49" s="39" t="s">
        <v>61</v>
      </c>
      <c r="C49" s="39"/>
      <c r="D49" s="39"/>
      <c r="E49" s="39"/>
      <c r="F49" s="39"/>
      <c r="G49" s="39"/>
      <c r="H49" s="39"/>
      <c r="I49" s="39"/>
      <c r="J49" s="39"/>
      <c r="K49" s="28" t="s">
        <v>54</v>
      </c>
      <c r="L49" s="28"/>
      <c r="M49" s="40">
        <v>113682.322</v>
      </c>
      <c r="N49" s="15"/>
      <c r="O49" s="15"/>
      <c r="P49" s="5"/>
      <c r="Q49" s="15"/>
      <c r="R49" s="15"/>
      <c r="S49" s="15"/>
      <c r="T49" s="15"/>
      <c r="U49" s="14"/>
      <c r="V49" s="14"/>
      <c r="W49" s="14"/>
      <c r="X49" s="14"/>
      <c r="Y49" s="14"/>
    </row>
    <row r="50" spans="1:25" ht="28.5" customHeight="1" x14ac:dyDescent="0.25">
      <c r="A50" s="38" t="s">
        <v>62</v>
      </c>
      <c r="B50" s="39" t="s">
        <v>63</v>
      </c>
      <c r="C50" s="39"/>
      <c r="D50" s="39"/>
      <c r="E50" s="39"/>
      <c r="F50" s="39"/>
      <c r="G50" s="39"/>
      <c r="H50" s="39"/>
      <c r="I50" s="39"/>
      <c r="J50" s="39"/>
      <c r="K50" s="28" t="s">
        <v>54</v>
      </c>
      <c r="L50" s="28"/>
      <c r="M50" s="40">
        <v>0</v>
      </c>
      <c r="N50" s="15"/>
      <c r="O50" s="15"/>
      <c r="P50" s="5"/>
      <c r="Q50" s="15"/>
      <c r="R50" s="15"/>
      <c r="S50" s="15"/>
      <c r="T50" s="15"/>
      <c r="U50" s="14"/>
      <c r="V50" s="14"/>
      <c r="W50" s="14"/>
      <c r="X50" s="14"/>
      <c r="Y50" s="14"/>
    </row>
    <row r="51" spans="1:25" s="52" customFormat="1" ht="21.75" customHeight="1" x14ac:dyDescent="0.25">
      <c r="A51" s="43"/>
      <c r="B51" s="44" t="s">
        <v>64</v>
      </c>
      <c r="C51" s="45"/>
      <c r="D51" s="45"/>
      <c r="E51" s="45"/>
      <c r="F51" s="45"/>
      <c r="G51" s="45"/>
      <c r="H51" s="45"/>
      <c r="I51" s="45"/>
      <c r="J51" s="46"/>
      <c r="K51" s="47" t="s">
        <v>54</v>
      </c>
      <c r="L51" s="47"/>
      <c r="M51" s="48">
        <v>0</v>
      </c>
      <c r="N51" s="49"/>
      <c r="O51" s="49"/>
      <c r="P51" s="50"/>
      <c r="Q51" s="49"/>
      <c r="R51" s="49"/>
      <c r="S51" s="49"/>
      <c r="T51" s="49"/>
      <c r="U51" s="51"/>
      <c r="V51" s="51"/>
      <c r="W51" s="51"/>
      <c r="X51" s="51"/>
      <c r="Y51" s="51"/>
    </row>
    <row r="52" spans="1:25" ht="31.5" customHeight="1" x14ac:dyDescent="0.25">
      <c r="A52" s="38" t="s">
        <v>65</v>
      </c>
      <c r="B52" s="39" t="s">
        <v>66</v>
      </c>
      <c r="C52" s="39"/>
      <c r="D52" s="39"/>
      <c r="E52" s="39"/>
      <c r="F52" s="39"/>
      <c r="G52" s="39"/>
      <c r="H52" s="39"/>
      <c r="I52" s="39"/>
      <c r="J52" s="39"/>
      <c r="K52" s="28" t="s">
        <v>54</v>
      </c>
      <c r="L52" s="28"/>
      <c r="M52" s="40">
        <v>26918.522000000001</v>
      </c>
      <c r="N52" s="15"/>
      <c r="O52" s="15"/>
      <c r="P52" s="5"/>
      <c r="Q52" s="15"/>
      <c r="R52" s="15"/>
      <c r="S52" s="15"/>
      <c r="T52" s="15"/>
      <c r="U52" s="14"/>
      <c r="V52" s="14"/>
      <c r="W52" s="14"/>
      <c r="X52" s="14"/>
      <c r="Y52" s="14"/>
    </row>
    <row r="53" spans="1:25" ht="15" customHeight="1" x14ac:dyDescent="0.25">
      <c r="A53" s="38"/>
      <c r="B53" s="39" t="s">
        <v>45</v>
      </c>
      <c r="C53" s="39"/>
      <c r="D53" s="39"/>
      <c r="E53" s="39"/>
      <c r="F53" s="39"/>
      <c r="G53" s="39"/>
      <c r="H53" s="39"/>
      <c r="I53" s="39"/>
      <c r="J53" s="39"/>
      <c r="K53" s="28" t="s">
        <v>54</v>
      </c>
      <c r="L53" s="28"/>
      <c r="M53" s="40">
        <v>54.351999999999997</v>
      </c>
      <c r="N53" s="15"/>
      <c r="O53" s="15"/>
      <c r="P53" s="5"/>
      <c r="Q53" s="15"/>
      <c r="R53" s="15"/>
      <c r="S53" s="15"/>
      <c r="T53" s="15"/>
      <c r="U53" s="14"/>
      <c r="V53" s="14"/>
      <c r="W53" s="14"/>
      <c r="X53" s="14"/>
      <c r="Y53" s="14"/>
    </row>
    <row r="54" spans="1:25" ht="15" customHeight="1" x14ac:dyDescent="0.25">
      <c r="A54" s="38"/>
      <c r="B54" s="39" t="s">
        <v>46</v>
      </c>
      <c r="C54" s="39"/>
      <c r="D54" s="39"/>
      <c r="E54" s="39"/>
      <c r="F54" s="39"/>
      <c r="G54" s="39"/>
      <c r="H54" s="39"/>
      <c r="I54" s="39"/>
      <c r="J54" s="39"/>
      <c r="K54" s="28" t="s">
        <v>54</v>
      </c>
      <c r="L54" s="28"/>
      <c r="M54" s="40">
        <v>19982.286</v>
      </c>
      <c r="N54" s="15"/>
      <c r="O54" s="15"/>
      <c r="P54" s="5"/>
      <c r="Q54" s="15"/>
      <c r="R54" s="15"/>
      <c r="S54" s="15"/>
      <c r="T54" s="15"/>
      <c r="U54" s="14"/>
      <c r="V54" s="14"/>
      <c r="W54" s="14"/>
      <c r="X54" s="14"/>
      <c r="Y54" s="14"/>
    </row>
    <row r="55" spans="1:25" ht="15" customHeight="1" x14ac:dyDescent="0.25">
      <c r="A55" s="38"/>
      <c r="B55" s="39" t="s">
        <v>47</v>
      </c>
      <c r="C55" s="39"/>
      <c r="D55" s="39"/>
      <c r="E55" s="39"/>
      <c r="F55" s="39"/>
      <c r="G55" s="39"/>
      <c r="H55" s="39"/>
      <c r="I55" s="39"/>
      <c r="J55" s="39"/>
      <c r="K55" s="28" t="s">
        <v>54</v>
      </c>
      <c r="L55" s="28"/>
      <c r="M55" s="40">
        <v>6865.652</v>
      </c>
      <c r="N55" s="15"/>
      <c r="O55" s="15"/>
      <c r="P55" s="5"/>
      <c r="Q55" s="15"/>
      <c r="R55" s="15"/>
      <c r="S55" s="15"/>
      <c r="T55" s="15"/>
      <c r="U55" s="14"/>
      <c r="V55" s="14"/>
      <c r="W55" s="14"/>
      <c r="X55" s="14"/>
      <c r="Y55" s="14"/>
    </row>
    <row r="56" spans="1:25" ht="15" customHeight="1" x14ac:dyDescent="0.25">
      <c r="A56" s="38"/>
      <c r="B56" s="39" t="s">
        <v>48</v>
      </c>
      <c r="C56" s="39"/>
      <c r="D56" s="39"/>
      <c r="E56" s="39"/>
      <c r="F56" s="39"/>
      <c r="G56" s="39"/>
      <c r="H56" s="39"/>
      <c r="I56" s="39"/>
      <c r="J56" s="39"/>
      <c r="K56" s="28" t="s">
        <v>54</v>
      </c>
      <c r="L56" s="28"/>
      <c r="M56" s="40">
        <v>16.231999999999999</v>
      </c>
      <c r="N56" s="15"/>
      <c r="O56" s="15"/>
      <c r="P56" s="5"/>
      <c r="Q56" s="15"/>
      <c r="R56" s="15"/>
      <c r="S56" s="15"/>
      <c r="T56" s="15"/>
      <c r="U56" s="14"/>
      <c r="V56" s="14"/>
      <c r="W56" s="14"/>
      <c r="X56" s="14"/>
      <c r="Y56" s="14"/>
    </row>
    <row r="57" spans="1:25" ht="15" customHeight="1" x14ac:dyDescent="0.25">
      <c r="A57" s="38"/>
      <c r="B57" s="39" t="s">
        <v>49</v>
      </c>
      <c r="C57" s="39"/>
      <c r="D57" s="39"/>
      <c r="E57" s="39"/>
      <c r="F57" s="39"/>
      <c r="G57" s="39"/>
      <c r="H57" s="39"/>
      <c r="I57" s="39"/>
      <c r="J57" s="39"/>
      <c r="K57" s="28" t="s">
        <v>54</v>
      </c>
      <c r="L57" s="28"/>
      <c r="M57" s="40">
        <v>0</v>
      </c>
      <c r="N57" s="15"/>
      <c r="O57" s="15"/>
      <c r="P57" s="5"/>
      <c r="Q57" s="15"/>
      <c r="R57" s="15"/>
      <c r="S57" s="15"/>
      <c r="T57" s="15"/>
      <c r="U57" s="14"/>
      <c r="V57" s="14"/>
      <c r="W57" s="14"/>
      <c r="X57" s="14"/>
      <c r="Y57" s="14"/>
    </row>
    <row r="58" spans="1:25" ht="16.5" customHeight="1" x14ac:dyDescent="0.25">
      <c r="A58" s="38" t="s">
        <v>67</v>
      </c>
      <c r="B58" s="39" t="s">
        <v>68</v>
      </c>
      <c r="C58" s="39"/>
      <c r="D58" s="39"/>
      <c r="E58" s="39"/>
      <c r="F58" s="39"/>
      <c r="G58" s="39"/>
      <c r="H58" s="39"/>
      <c r="I58" s="39"/>
      <c r="J58" s="39"/>
      <c r="K58" s="28" t="s">
        <v>54</v>
      </c>
      <c r="L58" s="28"/>
      <c r="M58" s="40">
        <v>48859.1</v>
      </c>
      <c r="N58" s="15"/>
      <c r="O58" s="15"/>
      <c r="P58" s="5"/>
      <c r="Q58" s="15"/>
      <c r="R58" s="15"/>
      <c r="S58" s="15"/>
      <c r="T58" s="15"/>
      <c r="U58" s="14"/>
      <c r="V58" s="14"/>
      <c r="W58" s="14"/>
      <c r="X58" s="14"/>
      <c r="Y58" s="14"/>
    </row>
    <row r="59" spans="1:25" ht="32.25" customHeight="1" x14ac:dyDescent="0.25">
      <c r="A59" s="38" t="s">
        <v>69</v>
      </c>
      <c r="B59" s="39" t="s">
        <v>70</v>
      </c>
      <c r="C59" s="39"/>
      <c r="D59" s="39"/>
      <c r="E59" s="39"/>
      <c r="F59" s="39"/>
      <c r="G59" s="39"/>
      <c r="H59" s="39"/>
      <c r="I59" s="39"/>
      <c r="J59" s="39"/>
      <c r="K59" s="28" t="s">
        <v>31</v>
      </c>
      <c r="L59" s="28"/>
      <c r="M59" s="40">
        <v>0</v>
      </c>
      <c r="N59" s="15"/>
      <c r="O59" s="15"/>
      <c r="P59" s="5"/>
      <c r="Q59" s="15"/>
      <c r="R59" s="15"/>
      <c r="S59" s="15"/>
      <c r="T59" s="15"/>
      <c r="U59" s="14"/>
      <c r="V59" s="14"/>
      <c r="W59" s="14"/>
      <c r="X59" s="14"/>
      <c r="Y59" s="14"/>
    </row>
    <row r="60" spans="1:25" ht="22.5" customHeight="1" x14ac:dyDescent="0.25">
      <c r="A60" s="53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15"/>
      <c r="O60" s="15"/>
      <c r="P60" s="5"/>
      <c r="Q60" s="15"/>
      <c r="R60" s="15"/>
      <c r="S60" s="15"/>
      <c r="T60" s="15"/>
      <c r="U60" s="14"/>
      <c r="V60" s="14"/>
      <c r="W60" s="14"/>
      <c r="X60" s="14"/>
      <c r="Y60" s="14"/>
    </row>
    <row r="61" spans="1:25" x14ac:dyDescent="0.25">
      <c r="A61" s="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5"/>
      <c r="Q61" s="15"/>
      <c r="R61" s="15"/>
      <c r="S61" s="15"/>
      <c r="T61" s="15"/>
      <c r="U61" s="14"/>
      <c r="V61" s="14"/>
      <c r="W61" s="14"/>
      <c r="X61" s="14"/>
      <c r="Y61" s="14"/>
    </row>
    <row r="62" spans="1:25" ht="57" customHeight="1" x14ac:dyDescent="0.25">
      <c r="A62" s="16" t="s">
        <v>71</v>
      </c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</row>
    <row r="63" spans="1:25" x14ac:dyDescent="0.25">
      <c r="A63" s="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5"/>
      <c r="Q63" s="15"/>
      <c r="R63" s="15"/>
      <c r="S63" s="15"/>
      <c r="T63" s="15"/>
      <c r="U63" s="14"/>
      <c r="V63" s="14"/>
      <c r="W63" s="14"/>
      <c r="X63" s="14"/>
      <c r="Y63" s="14"/>
    </row>
    <row r="64" spans="1:25" x14ac:dyDescent="0.25">
      <c r="A64" s="5"/>
      <c r="B64" s="17" t="s">
        <v>72</v>
      </c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5"/>
      <c r="Q64" s="15"/>
      <c r="R64" s="15"/>
      <c r="S64" s="15"/>
      <c r="T64" s="15"/>
      <c r="U64" s="14"/>
      <c r="V64" s="14"/>
      <c r="W64" s="14"/>
      <c r="X64" s="14"/>
      <c r="Y64" s="14"/>
    </row>
    <row r="65" spans="1:25" ht="15.75" customHeight="1" x14ac:dyDescent="0.25">
      <c r="A65" s="19" t="s">
        <v>73</v>
      </c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 t="s">
        <v>16</v>
      </c>
      <c r="N65" s="19"/>
      <c r="O65" s="19"/>
      <c r="P65" s="19"/>
      <c r="Q65" s="20" t="s">
        <v>17</v>
      </c>
      <c r="R65" s="20"/>
      <c r="S65" s="15"/>
      <c r="T65" s="15"/>
      <c r="U65" s="14"/>
      <c r="V65" s="14"/>
      <c r="W65" s="14"/>
      <c r="X65" s="14"/>
      <c r="Y65" s="14"/>
    </row>
    <row r="66" spans="1:25" x14ac:dyDescent="0.2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 t="s">
        <v>18</v>
      </c>
      <c r="N66" s="19"/>
      <c r="O66" s="19"/>
      <c r="P66" s="19"/>
      <c r="Q66" s="20"/>
      <c r="R66" s="20"/>
      <c r="S66" s="15"/>
      <c r="T66" s="15"/>
      <c r="U66" s="14"/>
      <c r="V66" s="14"/>
      <c r="W66" s="14"/>
      <c r="X66" s="14"/>
      <c r="Y66" s="14"/>
    </row>
    <row r="67" spans="1:25" x14ac:dyDescent="0.2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21" t="s">
        <v>19</v>
      </c>
      <c r="N67" s="21" t="s">
        <v>20</v>
      </c>
      <c r="O67" s="21" t="s">
        <v>21</v>
      </c>
      <c r="P67" s="21" t="s">
        <v>22</v>
      </c>
      <c r="Q67" s="20"/>
      <c r="R67" s="20"/>
      <c r="S67" s="15"/>
      <c r="T67" s="15"/>
      <c r="U67" s="14"/>
      <c r="V67" s="14"/>
      <c r="W67" s="14"/>
      <c r="X67" s="14"/>
      <c r="Y67" s="14"/>
    </row>
    <row r="68" spans="1:25" x14ac:dyDescent="0.25">
      <c r="A68" s="22" t="s">
        <v>74</v>
      </c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4"/>
      <c r="M68" s="55">
        <v>2462.29</v>
      </c>
      <c r="N68" s="55">
        <v>3442.54</v>
      </c>
      <c r="O68" s="55">
        <v>4081.75</v>
      </c>
      <c r="P68" s="55">
        <v>5500.1</v>
      </c>
      <c r="Q68" s="56">
        <v>1657.44</v>
      </c>
      <c r="R68" s="56"/>
      <c r="S68" s="15"/>
      <c r="T68" s="15"/>
      <c r="U68" s="14"/>
      <c r="V68" s="14"/>
      <c r="W68" s="14"/>
      <c r="X68" s="14"/>
      <c r="Y68" s="14"/>
    </row>
    <row r="69" spans="1:25" x14ac:dyDescent="0.25">
      <c r="A69" s="22" t="s">
        <v>75</v>
      </c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4"/>
      <c r="M69" s="57">
        <v>3681.21</v>
      </c>
      <c r="N69" s="57">
        <v>4661.46</v>
      </c>
      <c r="O69" s="57">
        <v>5300.67</v>
      </c>
      <c r="P69" s="57">
        <v>6719.02</v>
      </c>
      <c r="Q69" s="58">
        <v>2876.36</v>
      </c>
      <c r="R69" s="58"/>
      <c r="S69" s="15"/>
      <c r="T69" s="15"/>
      <c r="U69" s="14"/>
      <c r="V69" s="14"/>
      <c r="W69" s="14"/>
      <c r="X69" s="14"/>
      <c r="Y69" s="14"/>
    </row>
    <row r="70" spans="1:25" x14ac:dyDescent="0.25">
      <c r="A70" s="22" t="s">
        <v>76</v>
      </c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4"/>
      <c r="M70" s="57">
        <v>8308.24</v>
      </c>
      <c r="N70" s="57">
        <v>9288.49</v>
      </c>
      <c r="O70" s="57">
        <v>9927.7000000000007</v>
      </c>
      <c r="P70" s="57">
        <v>11346.05</v>
      </c>
      <c r="Q70" s="58">
        <v>7503.39</v>
      </c>
      <c r="R70" s="58"/>
      <c r="S70" s="15"/>
      <c r="T70" s="15"/>
      <c r="U70" s="14"/>
      <c r="V70" s="14"/>
      <c r="W70" s="14"/>
      <c r="X70" s="14"/>
      <c r="Y70" s="14"/>
    </row>
    <row r="71" spans="1:25" x14ac:dyDescent="0.25">
      <c r="A71" s="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5"/>
      <c r="Q71" s="15"/>
      <c r="R71" s="15"/>
      <c r="S71" s="15"/>
      <c r="T71" s="15"/>
      <c r="U71" s="14"/>
      <c r="V71" s="14"/>
      <c r="W71" s="14"/>
      <c r="X71" s="14"/>
      <c r="Y71" s="14"/>
    </row>
    <row r="72" spans="1:25" x14ac:dyDescent="0.25">
      <c r="A72" s="5"/>
      <c r="B72" s="17" t="s">
        <v>77</v>
      </c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5"/>
      <c r="Q72" s="15"/>
      <c r="R72" s="15"/>
      <c r="S72" s="15"/>
      <c r="T72" s="15"/>
      <c r="U72" s="14"/>
      <c r="V72" s="14"/>
      <c r="W72" s="14"/>
      <c r="X72" s="14"/>
      <c r="Y72" s="14"/>
    </row>
    <row r="73" spans="1:25" ht="15.75" customHeight="1" x14ac:dyDescent="0.25">
      <c r="A73" s="19" t="s">
        <v>73</v>
      </c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 t="s">
        <v>16</v>
      </c>
      <c r="N73" s="19"/>
      <c r="O73" s="19"/>
      <c r="P73" s="19"/>
      <c r="Q73" s="20" t="s">
        <v>17</v>
      </c>
      <c r="R73" s="20"/>
      <c r="S73" s="15"/>
      <c r="T73" s="15"/>
      <c r="U73" s="14"/>
      <c r="V73" s="14"/>
      <c r="W73" s="14"/>
      <c r="X73" s="14"/>
      <c r="Y73" s="14"/>
    </row>
    <row r="74" spans="1:25" x14ac:dyDescent="0.2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 t="s">
        <v>18</v>
      </c>
      <c r="N74" s="19"/>
      <c r="O74" s="19"/>
      <c r="P74" s="19"/>
      <c r="Q74" s="20"/>
      <c r="R74" s="20"/>
      <c r="S74" s="15"/>
      <c r="T74" s="15"/>
      <c r="U74" s="14"/>
      <c r="V74" s="14"/>
      <c r="W74" s="14"/>
      <c r="X74" s="14"/>
      <c r="Y74" s="14"/>
    </row>
    <row r="75" spans="1:25" x14ac:dyDescent="0.2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21" t="s">
        <v>19</v>
      </c>
      <c r="N75" s="21" t="s">
        <v>20</v>
      </c>
      <c r="O75" s="21" t="s">
        <v>21</v>
      </c>
      <c r="P75" s="21" t="s">
        <v>22</v>
      </c>
      <c r="Q75" s="20"/>
      <c r="R75" s="20"/>
      <c r="S75" s="15"/>
      <c r="T75" s="15"/>
      <c r="U75" s="14"/>
      <c r="V75" s="14"/>
      <c r="W75" s="14"/>
      <c r="X75" s="14"/>
      <c r="Y75" s="14"/>
    </row>
    <row r="76" spans="1:25" x14ac:dyDescent="0.25">
      <c r="A76" s="22" t="s">
        <v>74</v>
      </c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4"/>
      <c r="M76" s="55">
        <v>2462.29</v>
      </c>
      <c r="N76" s="55">
        <v>3442.54</v>
      </c>
      <c r="O76" s="55">
        <v>4081.75</v>
      </c>
      <c r="P76" s="55">
        <v>5500.1</v>
      </c>
      <c r="Q76" s="56">
        <v>1657.44</v>
      </c>
      <c r="R76" s="56"/>
      <c r="S76" s="15"/>
      <c r="T76" s="15"/>
      <c r="U76" s="14"/>
      <c r="V76" s="14"/>
      <c r="W76" s="14"/>
      <c r="X76" s="14"/>
      <c r="Y76" s="14"/>
    </row>
    <row r="77" spans="1:25" x14ac:dyDescent="0.25">
      <c r="A77" s="22" t="s">
        <v>78</v>
      </c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4"/>
      <c r="M77" s="57">
        <v>5626.71</v>
      </c>
      <c r="N77" s="57">
        <v>6606.96</v>
      </c>
      <c r="O77" s="57">
        <v>7246.17</v>
      </c>
      <c r="P77" s="57">
        <v>8664.52</v>
      </c>
      <c r="Q77" s="58">
        <v>4821.8599999999997</v>
      </c>
      <c r="R77" s="58"/>
      <c r="S77" s="15"/>
      <c r="T77" s="15"/>
      <c r="U77" s="14"/>
      <c r="V77" s="14"/>
      <c r="W77" s="14"/>
      <c r="X77" s="14"/>
      <c r="Y77" s="14"/>
    </row>
    <row r="79" spans="1:25" ht="56.25" customHeight="1" x14ac:dyDescent="0.25">
      <c r="A79" s="16" t="s">
        <v>79</v>
      </c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</row>
    <row r="80" spans="1:25" s="59" customFormat="1" ht="21.75" customHeight="1" x14ac:dyDescent="0.2">
      <c r="B80" s="17" t="s">
        <v>80</v>
      </c>
    </row>
    <row r="81" spans="1:25" ht="18" customHeight="1" x14ac:dyDescent="0.25">
      <c r="A81" s="60" t="s">
        <v>81</v>
      </c>
      <c r="B81" s="61" t="s">
        <v>82</v>
      </c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</row>
    <row r="82" spans="1:25" ht="30" x14ac:dyDescent="0.25">
      <c r="A82" s="60"/>
      <c r="B82" s="62" t="s">
        <v>83</v>
      </c>
      <c r="C82" s="62" t="s">
        <v>84</v>
      </c>
      <c r="D82" s="62" t="s">
        <v>85</v>
      </c>
      <c r="E82" s="62" t="s">
        <v>86</v>
      </c>
      <c r="F82" s="62" t="s">
        <v>87</v>
      </c>
      <c r="G82" s="62" t="s">
        <v>88</v>
      </c>
      <c r="H82" s="62" t="s">
        <v>89</v>
      </c>
      <c r="I82" s="62" t="s">
        <v>90</v>
      </c>
      <c r="J82" s="62" t="s">
        <v>91</v>
      </c>
      <c r="K82" s="62" t="s">
        <v>92</v>
      </c>
      <c r="L82" s="62" t="s">
        <v>93</v>
      </c>
      <c r="M82" s="62" t="s">
        <v>94</v>
      </c>
      <c r="N82" s="62" t="s">
        <v>95</v>
      </c>
      <c r="O82" s="62" t="s">
        <v>96</v>
      </c>
      <c r="P82" s="62" t="s">
        <v>97</v>
      </c>
      <c r="Q82" s="62" t="s">
        <v>98</v>
      </c>
      <c r="R82" s="62" t="s">
        <v>99</v>
      </c>
      <c r="S82" s="62" t="s">
        <v>100</v>
      </c>
      <c r="T82" s="62" t="s">
        <v>101</v>
      </c>
      <c r="U82" s="62" t="s">
        <v>102</v>
      </c>
      <c r="V82" s="62" t="s">
        <v>103</v>
      </c>
      <c r="W82" s="62" t="s">
        <v>104</v>
      </c>
      <c r="X82" s="62" t="s">
        <v>105</v>
      </c>
      <c r="Y82" s="62" t="s">
        <v>106</v>
      </c>
    </row>
    <row r="83" spans="1:25" x14ac:dyDescent="0.25">
      <c r="A83" s="63">
        <v>1</v>
      </c>
      <c r="B83" s="64">
        <v>1429.99</v>
      </c>
      <c r="C83" s="64">
        <v>1433.52</v>
      </c>
      <c r="D83" s="64">
        <v>1429.17</v>
      </c>
      <c r="E83" s="64">
        <v>1356.6</v>
      </c>
      <c r="F83" s="64">
        <v>1451.83</v>
      </c>
      <c r="G83" s="64">
        <v>1438.79</v>
      </c>
      <c r="H83" s="64">
        <v>1490.39</v>
      </c>
      <c r="I83" s="64">
        <v>1681.33</v>
      </c>
      <c r="J83" s="64">
        <v>1689.6</v>
      </c>
      <c r="K83" s="64">
        <v>1620.47</v>
      </c>
      <c r="L83" s="64">
        <v>1494.94</v>
      </c>
      <c r="M83" s="64">
        <v>1485.04</v>
      </c>
      <c r="N83" s="64">
        <v>1404.39</v>
      </c>
      <c r="O83" s="64">
        <v>1373.98</v>
      </c>
      <c r="P83" s="64">
        <v>1375.65</v>
      </c>
      <c r="Q83" s="64">
        <v>1370.49</v>
      </c>
      <c r="R83" s="64">
        <v>1371.27</v>
      </c>
      <c r="S83" s="64">
        <v>1372.93</v>
      </c>
      <c r="T83" s="64">
        <v>1373.15</v>
      </c>
      <c r="U83" s="64">
        <v>1388.18</v>
      </c>
      <c r="V83" s="64">
        <v>1363.99</v>
      </c>
      <c r="W83" s="64">
        <v>1394.93</v>
      </c>
      <c r="X83" s="64">
        <v>1387.35</v>
      </c>
      <c r="Y83" s="64">
        <v>1361.05</v>
      </c>
    </row>
    <row r="84" spans="1:25" x14ac:dyDescent="0.25">
      <c r="A84" s="63">
        <v>2</v>
      </c>
      <c r="B84" s="64">
        <v>1240.58</v>
      </c>
      <c r="C84" s="64">
        <v>1240.82</v>
      </c>
      <c r="D84" s="64">
        <v>1329.56</v>
      </c>
      <c r="E84" s="64">
        <v>1298.54</v>
      </c>
      <c r="F84" s="64">
        <v>1322.8</v>
      </c>
      <c r="G84" s="64">
        <v>1305.42</v>
      </c>
      <c r="H84" s="64">
        <v>1315.95</v>
      </c>
      <c r="I84" s="64">
        <v>1322.51</v>
      </c>
      <c r="J84" s="64">
        <v>1337.81</v>
      </c>
      <c r="K84" s="64">
        <v>1385.69</v>
      </c>
      <c r="L84" s="64">
        <v>1383.36</v>
      </c>
      <c r="M84" s="64">
        <v>1341.69</v>
      </c>
      <c r="N84" s="64">
        <v>1325.78</v>
      </c>
      <c r="O84" s="64">
        <v>1327.52</v>
      </c>
      <c r="P84" s="64">
        <v>1511.01</v>
      </c>
      <c r="Q84" s="64">
        <v>1499</v>
      </c>
      <c r="R84" s="64">
        <v>1473.66</v>
      </c>
      <c r="S84" s="64">
        <v>1329.42</v>
      </c>
      <c r="T84" s="64">
        <v>1506.84</v>
      </c>
      <c r="U84" s="64">
        <v>1358.95</v>
      </c>
      <c r="V84" s="64">
        <v>1324.12</v>
      </c>
      <c r="W84" s="64">
        <v>1353.6</v>
      </c>
      <c r="X84" s="64">
        <v>1341.04</v>
      </c>
      <c r="Y84" s="64">
        <v>1327.11</v>
      </c>
    </row>
    <row r="85" spans="1:25" x14ac:dyDescent="0.25">
      <c r="A85" s="63">
        <v>3</v>
      </c>
      <c r="B85" s="64">
        <v>1455.06</v>
      </c>
      <c r="C85" s="64">
        <v>1455.82</v>
      </c>
      <c r="D85" s="64">
        <v>1460.51</v>
      </c>
      <c r="E85" s="64">
        <v>1430.48</v>
      </c>
      <c r="F85" s="64">
        <v>1446.86</v>
      </c>
      <c r="G85" s="64">
        <v>1433.04</v>
      </c>
      <c r="H85" s="64">
        <v>1439.39</v>
      </c>
      <c r="I85" s="64">
        <v>1440.43</v>
      </c>
      <c r="J85" s="64">
        <v>1482.42</v>
      </c>
      <c r="K85" s="64">
        <v>1497.62</v>
      </c>
      <c r="L85" s="64">
        <v>1455.87</v>
      </c>
      <c r="M85" s="64">
        <v>1441.81</v>
      </c>
      <c r="N85" s="64">
        <v>1483.65</v>
      </c>
      <c r="O85" s="64">
        <v>1435.89</v>
      </c>
      <c r="P85" s="64">
        <v>1481.46</v>
      </c>
      <c r="Q85" s="64">
        <v>1442.69</v>
      </c>
      <c r="R85" s="64">
        <v>1452.71</v>
      </c>
      <c r="S85" s="64">
        <v>1473.64</v>
      </c>
      <c r="T85" s="64">
        <v>1439.19</v>
      </c>
      <c r="U85" s="64">
        <v>1501.1</v>
      </c>
      <c r="V85" s="64">
        <v>1448</v>
      </c>
      <c r="W85" s="64">
        <v>1511.19</v>
      </c>
      <c r="X85" s="64">
        <v>1455.61</v>
      </c>
      <c r="Y85" s="64">
        <v>1454.35</v>
      </c>
    </row>
    <row r="86" spans="1:25" x14ac:dyDescent="0.25">
      <c r="A86" s="63">
        <v>4</v>
      </c>
      <c r="B86" s="64">
        <v>1362.42</v>
      </c>
      <c r="C86" s="64">
        <v>1366.38</v>
      </c>
      <c r="D86" s="64">
        <v>1363.09</v>
      </c>
      <c r="E86" s="64">
        <v>1344.91</v>
      </c>
      <c r="F86" s="64">
        <v>1350.48</v>
      </c>
      <c r="G86" s="64">
        <v>1330.9</v>
      </c>
      <c r="H86" s="64">
        <v>1348.16</v>
      </c>
      <c r="I86" s="64">
        <v>1351.27</v>
      </c>
      <c r="J86" s="64">
        <v>1445.23</v>
      </c>
      <c r="K86" s="64">
        <v>1443.91</v>
      </c>
      <c r="L86" s="64">
        <v>1443.03</v>
      </c>
      <c r="M86" s="64">
        <v>1345.41</v>
      </c>
      <c r="N86" s="64">
        <v>1345.08</v>
      </c>
      <c r="O86" s="64">
        <v>1345.36</v>
      </c>
      <c r="P86" s="64">
        <v>1469.67</v>
      </c>
      <c r="Q86" s="64">
        <v>1342.5</v>
      </c>
      <c r="R86" s="64">
        <v>1339.73</v>
      </c>
      <c r="S86" s="64">
        <v>1347.4</v>
      </c>
      <c r="T86" s="64">
        <v>1346.94</v>
      </c>
      <c r="U86" s="64">
        <v>1469.8</v>
      </c>
      <c r="V86" s="64">
        <v>1362.57</v>
      </c>
      <c r="W86" s="64">
        <v>1390.13</v>
      </c>
      <c r="X86" s="64">
        <v>1377.78</v>
      </c>
      <c r="Y86" s="64">
        <v>1362.9</v>
      </c>
    </row>
    <row r="87" spans="1:25" x14ac:dyDescent="0.25">
      <c r="A87" s="63">
        <v>5</v>
      </c>
      <c r="B87" s="64">
        <v>1406.12</v>
      </c>
      <c r="C87" s="64">
        <v>1374.01</v>
      </c>
      <c r="D87" s="64">
        <v>1373.03</v>
      </c>
      <c r="E87" s="64">
        <v>1354.09</v>
      </c>
      <c r="F87" s="64">
        <v>1402.06</v>
      </c>
      <c r="G87" s="64">
        <v>1394</v>
      </c>
      <c r="H87" s="64">
        <v>1508.41</v>
      </c>
      <c r="I87" s="64">
        <v>1646.75</v>
      </c>
      <c r="J87" s="64">
        <v>1486.67</v>
      </c>
      <c r="K87" s="64">
        <v>1599.65</v>
      </c>
      <c r="L87" s="64">
        <v>1635.03</v>
      </c>
      <c r="M87" s="64">
        <v>1639.44</v>
      </c>
      <c r="N87" s="64">
        <v>1673.25</v>
      </c>
      <c r="O87" s="64">
        <v>1486.23</v>
      </c>
      <c r="P87" s="64">
        <v>1593.19</v>
      </c>
      <c r="Q87" s="64">
        <v>1484.59</v>
      </c>
      <c r="R87" s="64">
        <v>1468.94</v>
      </c>
      <c r="S87" s="64">
        <v>1472.48</v>
      </c>
      <c r="T87" s="64">
        <v>1490.83</v>
      </c>
      <c r="U87" s="64">
        <v>1708.77</v>
      </c>
      <c r="V87" s="64">
        <v>1429.74</v>
      </c>
      <c r="W87" s="64">
        <v>1632.23</v>
      </c>
      <c r="X87" s="64">
        <v>1526.38</v>
      </c>
      <c r="Y87" s="64">
        <v>1492.02</v>
      </c>
    </row>
    <row r="88" spans="1:25" x14ac:dyDescent="0.25">
      <c r="A88" s="63">
        <v>6</v>
      </c>
      <c r="B88" s="64">
        <v>1463.69</v>
      </c>
      <c r="C88" s="64">
        <v>1453.52</v>
      </c>
      <c r="D88" s="64">
        <v>1462.62</v>
      </c>
      <c r="E88" s="64">
        <v>1438.19</v>
      </c>
      <c r="F88" s="64">
        <v>1433</v>
      </c>
      <c r="G88" s="64">
        <v>1417.46</v>
      </c>
      <c r="H88" s="64">
        <v>1485.54</v>
      </c>
      <c r="I88" s="64">
        <v>1702.32</v>
      </c>
      <c r="J88" s="64">
        <v>1830.14</v>
      </c>
      <c r="K88" s="64">
        <v>1722.93</v>
      </c>
      <c r="L88" s="64">
        <v>1730.98</v>
      </c>
      <c r="M88" s="64">
        <v>1725.74</v>
      </c>
      <c r="N88" s="64">
        <v>1730.09</v>
      </c>
      <c r="O88" s="64">
        <v>1748.97</v>
      </c>
      <c r="P88" s="64">
        <v>1726.72</v>
      </c>
      <c r="Q88" s="64">
        <v>1684.09</v>
      </c>
      <c r="R88" s="64">
        <v>1696.48</v>
      </c>
      <c r="S88" s="64">
        <v>1716.61</v>
      </c>
      <c r="T88" s="64">
        <v>1812.65</v>
      </c>
      <c r="U88" s="64">
        <v>1821.35</v>
      </c>
      <c r="V88" s="64">
        <v>1834.63</v>
      </c>
      <c r="W88" s="64">
        <v>1801.36</v>
      </c>
      <c r="X88" s="64">
        <v>1554.3</v>
      </c>
      <c r="Y88" s="64">
        <v>1519.59</v>
      </c>
    </row>
    <row r="89" spans="1:25" x14ac:dyDescent="0.25">
      <c r="A89" s="63">
        <v>7</v>
      </c>
      <c r="B89" s="64">
        <v>1476.59</v>
      </c>
      <c r="C89" s="64">
        <v>1510.71</v>
      </c>
      <c r="D89" s="64">
        <v>1531.74</v>
      </c>
      <c r="E89" s="64">
        <v>1498.44</v>
      </c>
      <c r="F89" s="64">
        <v>1468.76</v>
      </c>
      <c r="G89" s="64">
        <v>1492.63</v>
      </c>
      <c r="H89" s="64">
        <v>1544.96</v>
      </c>
      <c r="I89" s="64">
        <v>1682.69</v>
      </c>
      <c r="J89" s="64">
        <v>1728.14</v>
      </c>
      <c r="K89" s="64">
        <v>1735.46</v>
      </c>
      <c r="L89" s="64">
        <v>1733.04</v>
      </c>
      <c r="M89" s="64">
        <v>1731.83</v>
      </c>
      <c r="N89" s="64">
        <v>1728.57</v>
      </c>
      <c r="O89" s="64">
        <v>1716.97</v>
      </c>
      <c r="P89" s="64">
        <v>1713.37</v>
      </c>
      <c r="Q89" s="64">
        <v>1692.36</v>
      </c>
      <c r="R89" s="64">
        <v>1637.04</v>
      </c>
      <c r="S89" s="64">
        <v>1668.81</v>
      </c>
      <c r="T89" s="64">
        <v>1585.77</v>
      </c>
      <c r="U89" s="64">
        <v>1738.99</v>
      </c>
      <c r="V89" s="64">
        <v>1474.27</v>
      </c>
      <c r="W89" s="64">
        <v>1570.14</v>
      </c>
      <c r="X89" s="64">
        <v>1615.13</v>
      </c>
      <c r="Y89" s="64">
        <v>1482.66</v>
      </c>
    </row>
    <row r="90" spans="1:25" x14ac:dyDescent="0.25">
      <c r="A90" s="63">
        <v>8</v>
      </c>
      <c r="B90" s="64">
        <v>1742.82</v>
      </c>
      <c r="C90" s="64">
        <v>1714.26</v>
      </c>
      <c r="D90" s="64">
        <v>1699.53</v>
      </c>
      <c r="E90" s="64">
        <v>1617.65</v>
      </c>
      <c r="F90" s="64">
        <v>1574.63</v>
      </c>
      <c r="G90" s="64">
        <v>1675.01</v>
      </c>
      <c r="H90" s="64">
        <v>1726.93</v>
      </c>
      <c r="I90" s="64">
        <v>1764.25</v>
      </c>
      <c r="J90" s="64">
        <v>1769.91</v>
      </c>
      <c r="K90" s="64">
        <v>1823.93</v>
      </c>
      <c r="L90" s="64">
        <v>1983.4</v>
      </c>
      <c r="M90" s="64">
        <v>1828.99</v>
      </c>
      <c r="N90" s="64">
        <v>1826.21</v>
      </c>
      <c r="O90" s="64">
        <v>1830.46</v>
      </c>
      <c r="P90" s="64">
        <v>1828.2</v>
      </c>
      <c r="Q90" s="64">
        <v>1810.14</v>
      </c>
      <c r="R90" s="64">
        <v>1808.61</v>
      </c>
      <c r="S90" s="64">
        <v>1900.61</v>
      </c>
      <c r="T90" s="64">
        <v>1905.23</v>
      </c>
      <c r="U90" s="64">
        <v>1987.58</v>
      </c>
      <c r="V90" s="64">
        <v>1840.72</v>
      </c>
      <c r="W90" s="64">
        <v>1897.85</v>
      </c>
      <c r="X90" s="64">
        <v>2019.6</v>
      </c>
      <c r="Y90" s="64">
        <v>1815.53</v>
      </c>
    </row>
    <row r="91" spans="1:25" x14ac:dyDescent="0.25">
      <c r="A91" s="63">
        <v>9</v>
      </c>
      <c r="B91" s="64">
        <v>1833.21</v>
      </c>
      <c r="C91" s="64">
        <v>1823.18</v>
      </c>
      <c r="D91" s="64">
        <v>1814.43</v>
      </c>
      <c r="E91" s="64">
        <v>1744.65</v>
      </c>
      <c r="F91" s="64">
        <v>1710.89</v>
      </c>
      <c r="G91" s="64">
        <v>1763.82</v>
      </c>
      <c r="H91" s="64">
        <v>1878.76</v>
      </c>
      <c r="I91" s="64">
        <v>2059.08</v>
      </c>
      <c r="J91" s="64">
        <v>2102.5</v>
      </c>
      <c r="K91" s="64">
        <v>2149.7800000000002</v>
      </c>
      <c r="L91" s="64">
        <v>2159.5300000000002</v>
      </c>
      <c r="M91" s="64">
        <v>2205.4</v>
      </c>
      <c r="N91" s="64">
        <v>2187.2600000000002</v>
      </c>
      <c r="O91" s="64">
        <v>2228.2800000000002</v>
      </c>
      <c r="P91" s="64">
        <v>2204.37</v>
      </c>
      <c r="Q91" s="64">
        <v>2203.04</v>
      </c>
      <c r="R91" s="64">
        <v>2150.2199999999998</v>
      </c>
      <c r="S91" s="64">
        <v>2160.4299999999998</v>
      </c>
      <c r="T91" s="64">
        <v>2141.2399999999998</v>
      </c>
      <c r="U91" s="64">
        <v>2167.62</v>
      </c>
      <c r="V91" s="64">
        <v>1966.49</v>
      </c>
      <c r="W91" s="64">
        <v>2021.84</v>
      </c>
      <c r="X91" s="64">
        <v>1922.25</v>
      </c>
      <c r="Y91" s="64">
        <v>1828.41</v>
      </c>
    </row>
    <row r="92" spans="1:25" x14ac:dyDescent="0.25">
      <c r="A92" s="63">
        <v>10</v>
      </c>
      <c r="B92" s="64">
        <v>1793.72</v>
      </c>
      <c r="C92" s="64">
        <v>1764.53</v>
      </c>
      <c r="D92" s="64">
        <v>1747.85</v>
      </c>
      <c r="E92" s="64">
        <v>1698.3</v>
      </c>
      <c r="F92" s="64">
        <v>1669.09</v>
      </c>
      <c r="G92" s="64">
        <v>1714.26</v>
      </c>
      <c r="H92" s="64">
        <v>1809.06</v>
      </c>
      <c r="I92" s="64">
        <v>1888.37</v>
      </c>
      <c r="J92" s="64">
        <v>1893.96</v>
      </c>
      <c r="K92" s="64">
        <v>1996.62</v>
      </c>
      <c r="L92" s="64">
        <v>1990.38</v>
      </c>
      <c r="M92" s="64">
        <v>1934.41</v>
      </c>
      <c r="N92" s="64">
        <v>1895.91</v>
      </c>
      <c r="O92" s="64">
        <v>1961.97</v>
      </c>
      <c r="P92" s="64">
        <v>1966.8</v>
      </c>
      <c r="Q92" s="64">
        <v>1891.35</v>
      </c>
      <c r="R92" s="64">
        <v>1912.4</v>
      </c>
      <c r="S92" s="64">
        <v>1954.11</v>
      </c>
      <c r="T92" s="64">
        <v>2023.49</v>
      </c>
      <c r="U92" s="64">
        <v>2061.4699999999998</v>
      </c>
      <c r="V92" s="64">
        <v>1790.09</v>
      </c>
      <c r="W92" s="64">
        <v>2038.48</v>
      </c>
      <c r="X92" s="64">
        <v>1937.13</v>
      </c>
      <c r="Y92" s="64">
        <v>1792.57</v>
      </c>
    </row>
    <row r="93" spans="1:25" x14ac:dyDescent="0.25">
      <c r="A93" s="63">
        <v>11</v>
      </c>
      <c r="B93" s="64">
        <v>1705.04</v>
      </c>
      <c r="C93" s="64">
        <v>1675.09</v>
      </c>
      <c r="D93" s="64">
        <v>1682.25</v>
      </c>
      <c r="E93" s="64">
        <v>1643.77</v>
      </c>
      <c r="F93" s="64">
        <v>1629.39</v>
      </c>
      <c r="G93" s="64">
        <v>1874.64</v>
      </c>
      <c r="H93" s="64">
        <v>1815.43</v>
      </c>
      <c r="I93" s="64">
        <v>1891.58</v>
      </c>
      <c r="J93" s="64">
        <v>1950.17</v>
      </c>
      <c r="K93" s="64">
        <v>2017.27</v>
      </c>
      <c r="L93" s="64">
        <v>2028.96</v>
      </c>
      <c r="M93" s="64">
        <v>2050.29</v>
      </c>
      <c r="N93" s="64">
        <v>1958.29</v>
      </c>
      <c r="O93" s="64">
        <v>1959.26</v>
      </c>
      <c r="P93" s="64">
        <v>1973.97</v>
      </c>
      <c r="Q93" s="64">
        <v>1949.32</v>
      </c>
      <c r="R93" s="64">
        <v>1939.56</v>
      </c>
      <c r="S93" s="64">
        <v>1988.12</v>
      </c>
      <c r="T93" s="64">
        <v>1866.77</v>
      </c>
      <c r="U93" s="64">
        <v>1907.15</v>
      </c>
      <c r="V93" s="64">
        <v>1773.56</v>
      </c>
      <c r="W93" s="64">
        <v>1845.46</v>
      </c>
      <c r="X93" s="64">
        <v>1785.06</v>
      </c>
      <c r="Y93" s="64">
        <v>1745.76</v>
      </c>
    </row>
    <row r="94" spans="1:25" x14ac:dyDescent="0.25">
      <c r="A94" s="63">
        <v>12</v>
      </c>
      <c r="B94" s="64">
        <v>1759.92</v>
      </c>
      <c r="C94" s="64">
        <v>1730.6</v>
      </c>
      <c r="D94" s="64">
        <v>1737.91</v>
      </c>
      <c r="E94" s="64">
        <v>1698.66</v>
      </c>
      <c r="F94" s="64">
        <v>1682.39</v>
      </c>
      <c r="G94" s="64">
        <v>1726.44</v>
      </c>
      <c r="H94" s="64">
        <v>1823.7</v>
      </c>
      <c r="I94" s="64">
        <v>2043.93</v>
      </c>
      <c r="J94" s="64">
        <v>1999.35</v>
      </c>
      <c r="K94" s="64">
        <v>2077.4299999999998</v>
      </c>
      <c r="L94" s="64">
        <v>2073.4299999999998</v>
      </c>
      <c r="M94" s="64">
        <v>2130.0100000000002</v>
      </c>
      <c r="N94" s="64">
        <v>1969.24</v>
      </c>
      <c r="O94" s="64">
        <v>1998.22</v>
      </c>
      <c r="P94" s="64">
        <v>1993.28</v>
      </c>
      <c r="Q94" s="64">
        <v>1961.93</v>
      </c>
      <c r="R94" s="64">
        <v>1912.67</v>
      </c>
      <c r="S94" s="64">
        <v>1899.51</v>
      </c>
      <c r="T94" s="64">
        <v>1850.13</v>
      </c>
      <c r="U94" s="64">
        <v>1772.91</v>
      </c>
      <c r="V94" s="64">
        <v>1823.23</v>
      </c>
      <c r="W94" s="64">
        <v>1902.47</v>
      </c>
      <c r="X94" s="64">
        <v>1790.09</v>
      </c>
      <c r="Y94" s="64">
        <v>1792.28</v>
      </c>
    </row>
    <row r="95" spans="1:25" x14ac:dyDescent="0.25">
      <c r="A95" s="63">
        <v>13</v>
      </c>
      <c r="B95" s="64">
        <v>1695.98</v>
      </c>
      <c r="C95" s="64">
        <v>1581.96</v>
      </c>
      <c r="D95" s="64">
        <v>1586.53</v>
      </c>
      <c r="E95" s="64">
        <v>1567.6</v>
      </c>
      <c r="F95" s="64">
        <v>1529.84</v>
      </c>
      <c r="G95" s="64">
        <v>1661.49</v>
      </c>
      <c r="H95" s="64">
        <v>1814.18</v>
      </c>
      <c r="I95" s="64">
        <v>1855.37</v>
      </c>
      <c r="J95" s="64">
        <v>1872.62</v>
      </c>
      <c r="K95" s="64">
        <v>1902.1</v>
      </c>
      <c r="L95" s="64">
        <v>1845.81</v>
      </c>
      <c r="M95" s="64">
        <v>1828.82</v>
      </c>
      <c r="N95" s="64">
        <v>1866.61</v>
      </c>
      <c r="O95" s="64">
        <v>1839.84</v>
      </c>
      <c r="P95" s="64">
        <v>1848.24</v>
      </c>
      <c r="Q95" s="64">
        <v>1821.36</v>
      </c>
      <c r="R95" s="64">
        <v>1801.72</v>
      </c>
      <c r="S95" s="64">
        <v>1833.82</v>
      </c>
      <c r="T95" s="64">
        <v>1828.41</v>
      </c>
      <c r="U95" s="64">
        <v>1536.02</v>
      </c>
      <c r="V95" s="64">
        <v>1566.5</v>
      </c>
      <c r="W95" s="64">
        <v>1793.81</v>
      </c>
      <c r="X95" s="64">
        <v>1593.35</v>
      </c>
      <c r="Y95" s="64">
        <v>1588.24</v>
      </c>
    </row>
    <row r="96" spans="1:25" x14ac:dyDescent="0.25">
      <c r="A96" s="63">
        <v>14</v>
      </c>
      <c r="B96" s="64">
        <v>1345.48</v>
      </c>
      <c r="C96" s="64">
        <v>1346.17</v>
      </c>
      <c r="D96" s="64">
        <v>1437.96</v>
      </c>
      <c r="E96" s="64">
        <v>1465.13</v>
      </c>
      <c r="F96" s="64">
        <v>1475.99</v>
      </c>
      <c r="G96" s="64">
        <v>1476.07</v>
      </c>
      <c r="H96" s="64">
        <v>1490.24</v>
      </c>
      <c r="I96" s="64">
        <v>1527.77</v>
      </c>
      <c r="J96" s="64">
        <v>1534.13</v>
      </c>
      <c r="K96" s="64">
        <v>1645.94</v>
      </c>
      <c r="L96" s="64">
        <v>1742.7</v>
      </c>
      <c r="M96" s="64">
        <v>1615.76</v>
      </c>
      <c r="N96" s="64">
        <v>1524.25</v>
      </c>
      <c r="O96" s="64">
        <v>1614.29</v>
      </c>
      <c r="P96" s="64">
        <v>1544.85</v>
      </c>
      <c r="Q96" s="64">
        <v>1519.61</v>
      </c>
      <c r="R96" s="64">
        <v>1520.59</v>
      </c>
      <c r="S96" s="64">
        <v>1697.4</v>
      </c>
      <c r="T96" s="64">
        <v>1637.71</v>
      </c>
      <c r="U96" s="64">
        <v>1719.15</v>
      </c>
      <c r="V96" s="64">
        <v>1911.09</v>
      </c>
      <c r="W96" s="64">
        <v>1838.12</v>
      </c>
      <c r="X96" s="64">
        <v>1753.32</v>
      </c>
      <c r="Y96" s="64">
        <v>1681.66</v>
      </c>
    </row>
    <row r="97" spans="1:25" x14ac:dyDescent="0.25">
      <c r="A97" s="63">
        <v>15</v>
      </c>
      <c r="B97" s="64">
        <v>1661.33</v>
      </c>
      <c r="C97" s="64">
        <v>1610.54</v>
      </c>
      <c r="D97" s="64">
        <v>1657.46</v>
      </c>
      <c r="E97" s="64">
        <v>1660.15</v>
      </c>
      <c r="F97" s="64">
        <v>1639.3</v>
      </c>
      <c r="G97" s="64">
        <v>1615.79</v>
      </c>
      <c r="H97" s="64">
        <v>1655.51</v>
      </c>
      <c r="I97" s="64">
        <v>1775.71</v>
      </c>
      <c r="J97" s="64">
        <v>1817.76</v>
      </c>
      <c r="K97" s="64">
        <v>1881.54</v>
      </c>
      <c r="L97" s="64">
        <v>1932.59</v>
      </c>
      <c r="M97" s="64">
        <v>1887.89</v>
      </c>
      <c r="N97" s="64">
        <v>1866.37</v>
      </c>
      <c r="O97" s="64">
        <v>1877.64</v>
      </c>
      <c r="P97" s="64">
        <v>1915.48</v>
      </c>
      <c r="Q97" s="64">
        <v>1863.17</v>
      </c>
      <c r="R97" s="64">
        <v>1826.68</v>
      </c>
      <c r="S97" s="64">
        <v>1842.35</v>
      </c>
      <c r="T97" s="64">
        <v>1717.96</v>
      </c>
      <c r="U97" s="64">
        <v>1741.66</v>
      </c>
      <c r="V97" s="64">
        <v>1772.91</v>
      </c>
      <c r="W97" s="64">
        <v>1717.56</v>
      </c>
      <c r="X97" s="64">
        <v>1576.72</v>
      </c>
      <c r="Y97" s="64">
        <v>1584.24</v>
      </c>
    </row>
    <row r="98" spans="1:25" x14ac:dyDescent="0.25">
      <c r="A98" s="63">
        <v>16</v>
      </c>
      <c r="B98" s="64">
        <v>1663.91</v>
      </c>
      <c r="C98" s="64">
        <v>1649.9</v>
      </c>
      <c r="D98" s="64">
        <v>1645.32</v>
      </c>
      <c r="E98" s="64">
        <v>1640.87</v>
      </c>
      <c r="F98" s="64">
        <v>1612.85</v>
      </c>
      <c r="G98" s="64">
        <v>1591.77</v>
      </c>
      <c r="H98" s="64">
        <v>1629.17</v>
      </c>
      <c r="I98" s="64">
        <v>1729.23</v>
      </c>
      <c r="J98" s="64">
        <v>1868.49</v>
      </c>
      <c r="K98" s="64">
        <v>1931.13</v>
      </c>
      <c r="L98" s="64">
        <v>1935.74</v>
      </c>
      <c r="M98" s="64">
        <v>1947.57</v>
      </c>
      <c r="N98" s="64">
        <v>1915.42</v>
      </c>
      <c r="O98" s="64">
        <v>1930.27</v>
      </c>
      <c r="P98" s="64">
        <v>1967.84</v>
      </c>
      <c r="Q98" s="64">
        <v>1903.03</v>
      </c>
      <c r="R98" s="64">
        <v>1911.15</v>
      </c>
      <c r="S98" s="64">
        <v>1939.23</v>
      </c>
      <c r="T98" s="64">
        <v>1935.5</v>
      </c>
      <c r="U98" s="64">
        <v>1943.68</v>
      </c>
      <c r="V98" s="64">
        <v>1972.61</v>
      </c>
      <c r="W98" s="64">
        <v>1773.98</v>
      </c>
      <c r="X98" s="64">
        <v>1771.62</v>
      </c>
      <c r="Y98" s="64">
        <v>1673.07</v>
      </c>
    </row>
    <row r="99" spans="1:25" x14ac:dyDescent="0.25">
      <c r="A99" s="63">
        <v>17</v>
      </c>
      <c r="B99" s="64">
        <v>1660.91</v>
      </c>
      <c r="C99" s="64">
        <v>1645.86</v>
      </c>
      <c r="D99" s="64">
        <v>1659.1</v>
      </c>
      <c r="E99" s="64">
        <v>1613.24</v>
      </c>
      <c r="F99" s="64">
        <v>1578.95</v>
      </c>
      <c r="G99" s="64">
        <v>1611.27</v>
      </c>
      <c r="H99" s="64">
        <v>1735.32</v>
      </c>
      <c r="I99" s="64">
        <v>2217.04</v>
      </c>
      <c r="J99" s="64">
        <v>1849.55</v>
      </c>
      <c r="K99" s="64">
        <v>1862.96</v>
      </c>
      <c r="L99" s="64">
        <v>1863.54</v>
      </c>
      <c r="M99" s="64">
        <v>1805.29</v>
      </c>
      <c r="N99" s="64">
        <v>1771.61</v>
      </c>
      <c r="O99" s="64">
        <v>1810.19</v>
      </c>
      <c r="P99" s="64">
        <v>1842.16</v>
      </c>
      <c r="Q99" s="64">
        <v>1795.43</v>
      </c>
      <c r="R99" s="64">
        <v>1799.68</v>
      </c>
      <c r="S99" s="64">
        <v>1797.26</v>
      </c>
      <c r="T99" s="64">
        <v>1996.58</v>
      </c>
      <c r="U99" s="64">
        <v>1629.8</v>
      </c>
      <c r="V99" s="64">
        <v>1686.28</v>
      </c>
      <c r="W99" s="64">
        <v>1804.36</v>
      </c>
      <c r="X99" s="64">
        <v>1689.24</v>
      </c>
      <c r="Y99" s="64">
        <v>1662.62</v>
      </c>
    </row>
    <row r="100" spans="1:25" x14ac:dyDescent="0.25">
      <c r="A100" s="63">
        <v>18</v>
      </c>
      <c r="B100" s="64">
        <v>1560.95</v>
      </c>
      <c r="C100" s="64">
        <v>1566.5</v>
      </c>
      <c r="D100" s="64">
        <v>1561.7</v>
      </c>
      <c r="E100" s="64">
        <v>1509.15</v>
      </c>
      <c r="F100" s="64">
        <v>1494.52</v>
      </c>
      <c r="G100" s="64">
        <v>1534.37</v>
      </c>
      <c r="H100" s="64">
        <v>1557.06</v>
      </c>
      <c r="I100" s="64">
        <v>1555.59</v>
      </c>
      <c r="J100" s="64">
        <v>1884.98</v>
      </c>
      <c r="K100" s="64">
        <v>1993.13</v>
      </c>
      <c r="L100" s="64">
        <v>1992.11</v>
      </c>
      <c r="M100" s="64">
        <v>1554.93</v>
      </c>
      <c r="N100" s="64">
        <v>1556.83</v>
      </c>
      <c r="O100" s="64">
        <v>1552.71</v>
      </c>
      <c r="P100" s="64">
        <v>1554.36</v>
      </c>
      <c r="Q100" s="64">
        <v>1553.86</v>
      </c>
      <c r="R100" s="64">
        <v>1549.56</v>
      </c>
      <c r="S100" s="64">
        <v>1558.42</v>
      </c>
      <c r="T100" s="64">
        <v>1592.43</v>
      </c>
      <c r="U100" s="64">
        <v>1534.92</v>
      </c>
      <c r="V100" s="64">
        <v>1660.31</v>
      </c>
      <c r="W100" s="64">
        <v>1773.77</v>
      </c>
      <c r="X100" s="64">
        <v>1667.39</v>
      </c>
      <c r="Y100" s="64">
        <v>1602.14</v>
      </c>
    </row>
    <row r="101" spans="1:25" x14ac:dyDescent="0.25">
      <c r="A101" s="63">
        <v>19</v>
      </c>
      <c r="B101" s="64">
        <v>1543.34</v>
      </c>
      <c r="C101" s="64">
        <v>1535.36</v>
      </c>
      <c r="D101" s="64">
        <v>1518.62</v>
      </c>
      <c r="E101" s="64">
        <v>1480.52</v>
      </c>
      <c r="F101" s="64">
        <v>1464.29</v>
      </c>
      <c r="G101" s="64">
        <v>1505.8</v>
      </c>
      <c r="H101" s="64">
        <v>1655.1</v>
      </c>
      <c r="I101" s="64">
        <v>1724.25</v>
      </c>
      <c r="J101" s="64">
        <v>1709.19</v>
      </c>
      <c r="K101" s="64">
        <v>1708.76</v>
      </c>
      <c r="L101" s="64">
        <v>1581.22</v>
      </c>
      <c r="M101" s="64">
        <v>1574.8</v>
      </c>
      <c r="N101" s="64">
        <v>1578.25</v>
      </c>
      <c r="O101" s="64">
        <v>1555.56</v>
      </c>
      <c r="P101" s="64">
        <v>1600.14</v>
      </c>
      <c r="Q101" s="64">
        <v>1599.68</v>
      </c>
      <c r="R101" s="64">
        <v>1527.18</v>
      </c>
      <c r="S101" s="64">
        <v>1508.29</v>
      </c>
      <c r="T101" s="64">
        <v>1507.99</v>
      </c>
      <c r="U101" s="64">
        <v>1485.87</v>
      </c>
      <c r="V101" s="64">
        <v>1613.96</v>
      </c>
      <c r="W101" s="64">
        <v>1740.22</v>
      </c>
      <c r="X101" s="64">
        <v>1655.02</v>
      </c>
      <c r="Y101" s="64">
        <v>1548.96</v>
      </c>
    </row>
    <row r="102" spans="1:25" x14ac:dyDescent="0.25">
      <c r="A102" s="63">
        <v>20</v>
      </c>
      <c r="B102" s="64">
        <v>1465.5</v>
      </c>
      <c r="C102" s="64">
        <v>1386.98</v>
      </c>
      <c r="D102" s="64">
        <v>1398.64</v>
      </c>
      <c r="E102" s="64">
        <v>1415.07</v>
      </c>
      <c r="F102" s="64">
        <v>1391.98</v>
      </c>
      <c r="G102" s="64">
        <v>1453.38</v>
      </c>
      <c r="H102" s="64">
        <v>1507.61</v>
      </c>
      <c r="I102" s="64">
        <v>1578.46</v>
      </c>
      <c r="J102" s="64">
        <v>1564.75</v>
      </c>
      <c r="K102" s="64">
        <v>1552.9</v>
      </c>
      <c r="L102" s="64">
        <v>1553.4</v>
      </c>
      <c r="M102" s="64">
        <v>1555.45</v>
      </c>
      <c r="N102" s="64">
        <v>1481.62</v>
      </c>
      <c r="O102" s="64">
        <v>1541.42</v>
      </c>
      <c r="P102" s="64">
        <v>1558.81</v>
      </c>
      <c r="Q102" s="64">
        <v>1462.35</v>
      </c>
      <c r="R102" s="64">
        <v>1461.86</v>
      </c>
      <c r="S102" s="64">
        <v>1476.3</v>
      </c>
      <c r="T102" s="64">
        <v>1448.38</v>
      </c>
      <c r="U102" s="64">
        <v>1419.62</v>
      </c>
      <c r="V102" s="64">
        <v>1481.76</v>
      </c>
      <c r="W102" s="64">
        <v>1731.46</v>
      </c>
      <c r="X102" s="64">
        <v>1503.51</v>
      </c>
      <c r="Y102" s="64">
        <v>1468.02</v>
      </c>
    </row>
    <row r="103" spans="1:25" x14ac:dyDescent="0.25">
      <c r="A103" s="63">
        <v>21</v>
      </c>
      <c r="B103" s="64">
        <v>1468.46</v>
      </c>
      <c r="C103" s="64">
        <v>1465.38</v>
      </c>
      <c r="D103" s="64">
        <v>1373.53</v>
      </c>
      <c r="E103" s="64">
        <v>1395.05</v>
      </c>
      <c r="F103" s="64">
        <v>1388.91</v>
      </c>
      <c r="G103" s="64">
        <v>1446.5</v>
      </c>
      <c r="H103" s="64">
        <v>1464.25</v>
      </c>
      <c r="I103" s="64">
        <v>1464.69</v>
      </c>
      <c r="J103" s="64">
        <v>1463.98</v>
      </c>
      <c r="K103" s="64">
        <v>1462.04</v>
      </c>
      <c r="L103" s="64">
        <v>1526.94</v>
      </c>
      <c r="M103" s="64">
        <v>1542.71</v>
      </c>
      <c r="N103" s="64">
        <v>1606.72</v>
      </c>
      <c r="O103" s="64">
        <v>1548.37</v>
      </c>
      <c r="P103" s="64">
        <v>1540.95</v>
      </c>
      <c r="Q103" s="64">
        <v>1434.68</v>
      </c>
      <c r="R103" s="64">
        <v>1435.16</v>
      </c>
      <c r="S103" s="64">
        <v>1438.04</v>
      </c>
      <c r="T103" s="64">
        <v>1422.11</v>
      </c>
      <c r="U103" s="64">
        <v>1442.13</v>
      </c>
      <c r="V103" s="64">
        <v>1671.91</v>
      </c>
      <c r="W103" s="64">
        <v>1896.93</v>
      </c>
      <c r="X103" s="64">
        <v>1760.03</v>
      </c>
      <c r="Y103" s="64">
        <v>1682.78</v>
      </c>
    </row>
    <row r="104" spans="1:25" x14ac:dyDescent="0.25">
      <c r="A104" s="63">
        <v>22</v>
      </c>
      <c r="B104" s="64">
        <v>1688.6</v>
      </c>
      <c r="C104" s="64">
        <v>1588.06</v>
      </c>
      <c r="D104" s="64">
        <v>1565.13</v>
      </c>
      <c r="E104" s="64">
        <v>1518.72</v>
      </c>
      <c r="F104" s="64">
        <v>1519.54</v>
      </c>
      <c r="G104" s="64">
        <v>1562.93</v>
      </c>
      <c r="H104" s="64">
        <v>1696.48</v>
      </c>
      <c r="I104" s="64">
        <v>1759.19</v>
      </c>
      <c r="J104" s="64">
        <v>1867.62</v>
      </c>
      <c r="K104" s="64">
        <v>1860.98</v>
      </c>
      <c r="L104" s="64">
        <v>1866.99</v>
      </c>
      <c r="M104" s="64">
        <v>1869.47</v>
      </c>
      <c r="N104" s="64">
        <v>1920.5</v>
      </c>
      <c r="O104" s="64">
        <v>1854.07</v>
      </c>
      <c r="P104" s="64">
        <v>1805.17</v>
      </c>
      <c r="Q104" s="64">
        <v>1780.14</v>
      </c>
      <c r="R104" s="64">
        <v>1782.41</v>
      </c>
      <c r="S104" s="64">
        <v>1768.8</v>
      </c>
      <c r="T104" s="64">
        <v>1739.65</v>
      </c>
      <c r="U104" s="64">
        <v>1716.05</v>
      </c>
      <c r="V104" s="64">
        <v>1779.47</v>
      </c>
      <c r="W104" s="64">
        <v>1894.06</v>
      </c>
      <c r="X104" s="64">
        <v>1741.01</v>
      </c>
      <c r="Y104" s="64">
        <v>1684.75</v>
      </c>
    </row>
    <row r="105" spans="1:25" x14ac:dyDescent="0.25">
      <c r="A105" s="63">
        <v>23</v>
      </c>
      <c r="B105" s="64">
        <v>1580.98</v>
      </c>
      <c r="C105" s="64">
        <v>1548.59</v>
      </c>
      <c r="D105" s="64">
        <v>1404.23</v>
      </c>
      <c r="E105" s="64">
        <v>1363.96</v>
      </c>
      <c r="F105" s="64">
        <v>1362.23</v>
      </c>
      <c r="G105" s="64">
        <v>1419.57</v>
      </c>
      <c r="H105" s="64">
        <v>1469.07</v>
      </c>
      <c r="I105" s="64">
        <v>1615.12</v>
      </c>
      <c r="J105" s="64">
        <v>1749.33</v>
      </c>
      <c r="K105" s="64">
        <v>1801.84</v>
      </c>
      <c r="L105" s="64">
        <v>1854.68</v>
      </c>
      <c r="M105" s="64">
        <v>1767.53</v>
      </c>
      <c r="N105" s="64">
        <v>1825.64</v>
      </c>
      <c r="O105" s="64">
        <v>1761.1</v>
      </c>
      <c r="P105" s="64">
        <v>1824.86</v>
      </c>
      <c r="Q105" s="64">
        <v>1748.01</v>
      </c>
      <c r="R105" s="64">
        <v>1755.19</v>
      </c>
      <c r="S105" s="64">
        <v>1704</v>
      </c>
      <c r="T105" s="64">
        <v>1682.27</v>
      </c>
      <c r="U105" s="64">
        <v>1603.98</v>
      </c>
      <c r="V105" s="64">
        <v>1720.19</v>
      </c>
      <c r="W105" s="64">
        <v>1814.7</v>
      </c>
      <c r="X105" s="64">
        <v>1665.06</v>
      </c>
      <c r="Y105" s="64">
        <v>1588.25</v>
      </c>
    </row>
    <row r="106" spans="1:25" x14ac:dyDescent="0.25">
      <c r="A106" s="63">
        <v>24</v>
      </c>
      <c r="B106" s="64">
        <v>1510.89</v>
      </c>
      <c r="C106" s="64">
        <v>1515.55</v>
      </c>
      <c r="D106" s="64">
        <v>1513.78</v>
      </c>
      <c r="E106" s="64">
        <v>1505.18</v>
      </c>
      <c r="F106" s="64">
        <v>1491.19</v>
      </c>
      <c r="G106" s="64">
        <v>1552.75</v>
      </c>
      <c r="H106" s="64">
        <v>1559.99</v>
      </c>
      <c r="I106" s="64">
        <v>1584.92</v>
      </c>
      <c r="J106" s="64">
        <v>1587.33</v>
      </c>
      <c r="K106" s="64">
        <v>1573.06</v>
      </c>
      <c r="L106" s="64">
        <v>1539.85</v>
      </c>
      <c r="M106" s="64">
        <v>1591.09</v>
      </c>
      <c r="N106" s="64">
        <v>1541.64</v>
      </c>
      <c r="O106" s="64">
        <v>1545.18</v>
      </c>
      <c r="P106" s="64">
        <v>1538.17</v>
      </c>
      <c r="Q106" s="64">
        <v>1542.48</v>
      </c>
      <c r="R106" s="64">
        <v>1531.73</v>
      </c>
      <c r="S106" s="64">
        <v>1538.89</v>
      </c>
      <c r="T106" s="64">
        <v>1546.43</v>
      </c>
      <c r="U106" s="64">
        <v>1519.75</v>
      </c>
      <c r="V106" s="64">
        <v>1544.93</v>
      </c>
      <c r="W106" s="64">
        <v>1835.97</v>
      </c>
      <c r="X106" s="64">
        <v>1673.26</v>
      </c>
      <c r="Y106" s="64">
        <v>1581.54</v>
      </c>
    </row>
    <row r="107" spans="1:25" x14ac:dyDescent="0.25">
      <c r="A107" s="63">
        <v>25</v>
      </c>
      <c r="B107" s="64">
        <v>1593.2</v>
      </c>
      <c r="C107" s="64">
        <v>1581.5</v>
      </c>
      <c r="D107" s="64">
        <v>1560.76</v>
      </c>
      <c r="E107" s="64">
        <v>1585.19</v>
      </c>
      <c r="F107" s="64">
        <v>1579.93</v>
      </c>
      <c r="G107" s="64">
        <v>1597.35</v>
      </c>
      <c r="H107" s="64">
        <v>1688.95</v>
      </c>
      <c r="I107" s="64">
        <v>1843.19</v>
      </c>
      <c r="J107" s="64">
        <v>1858.6</v>
      </c>
      <c r="K107" s="64">
        <v>1937.17</v>
      </c>
      <c r="L107" s="64">
        <v>1870.48</v>
      </c>
      <c r="M107" s="64">
        <v>1873.54</v>
      </c>
      <c r="N107" s="64">
        <v>1767.02</v>
      </c>
      <c r="O107" s="64">
        <v>1766.78</v>
      </c>
      <c r="P107" s="64">
        <v>1779.03</v>
      </c>
      <c r="Q107" s="64">
        <v>1790.03</v>
      </c>
      <c r="R107" s="64">
        <v>1761.28</v>
      </c>
      <c r="S107" s="64">
        <v>1827.23</v>
      </c>
      <c r="T107" s="64">
        <v>1775.76</v>
      </c>
      <c r="U107" s="64">
        <v>1934.9</v>
      </c>
      <c r="V107" s="64">
        <v>1888.66</v>
      </c>
      <c r="W107" s="64">
        <v>1788.4</v>
      </c>
      <c r="X107" s="64">
        <v>1674.36</v>
      </c>
      <c r="Y107" s="64">
        <v>1606.65</v>
      </c>
    </row>
    <row r="108" spans="1:25" x14ac:dyDescent="0.25">
      <c r="A108" s="63">
        <v>26</v>
      </c>
      <c r="B108" s="64">
        <v>1614.98</v>
      </c>
      <c r="C108" s="64">
        <v>1602.56</v>
      </c>
      <c r="D108" s="64">
        <v>1602.92</v>
      </c>
      <c r="E108" s="64">
        <v>1595.56</v>
      </c>
      <c r="F108" s="64">
        <v>1599.28</v>
      </c>
      <c r="G108" s="64">
        <v>1694.15</v>
      </c>
      <c r="H108" s="64">
        <v>1739.22</v>
      </c>
      <c r="I108" s="64">
        <v>1898.99</v>
      </c>
      <c r="J108" s="64">
        <v>1875.21</v>
      </c>
      <c r="K108" s="64">
        <v>1918.87</v>
      </c>
      <c r="L108" s="64">
        <v>1914.67</v>
      </c>
      <c r="M108" s="64">
        <v>1808.33</v>
      </c>
      <c r="N108" s="64">
        <v>1740.79</v>
      </c>
      <c r="O108" s="64">
        <v>1744.59</v>
      </c>
      <c r="P108" s="64">
        <v>1751.34</v>
      </c>
      <c r="Q108" s="64">
        <v>1759.66</v>
      </c>
      <c r="R108" s="64">
        <v>1597.39</v>
      </c>
      <c r="S108" s="64">
        <v>1886.67</v>
      </c>
      <c r="T108" s="64">
        <v>1974.31</v>
      </c>
      <c r="U108" s="64">
        <v>2041.15</v>
      </c>
      <c r="V108" s="64">
        <v>2065.41</v>
      </c>
      <c r="W108" s="64">
        <v>1903.83</v>
      </c>
      <c r="X108" s="64">
        <v>1799.04</v>
      </c>
      <c r="Y108" s="64">
        <v>1677.95</v>
      </c>
    </row>
    <row r="109" spans="1:25" x14ac:dyDescent="0.25">
      <c r="A109" s="63">
        <v>27</v>
      </c>
      <c r="B109" s="64">
        <v>1623.24</v>
      </c>
      <c r="C109" s="64">
        <v>1629.01</v>
      </c>
      <c r="D109" s="64">
        <v>1614.44</v>
      </c>
      <c r="E109" s="64">
        <v>1629.96</v>
      </c>
      <c r="F109" s="64">
        <v>1619.34</v>
      </c>
      <c r="G109" s="64">
        <v>1716.35</v>
      </c>
      <c r="H109" s="64">
        <v>1999.12</v>
      </c>
      <c r="I109" s="64">
        <v>2102.91</v>
      </c>
      <c r="J109" s="64">
        <v>2246.11</v>
      </c>
      <c r="K109" s="64">
        <v>2348.46</v>
      </c>
      <c r="L109" s="64">
        <v>2350.31</v>
      </c>
      <c r="M109" s="64">
        <v>2353.15</v>
      </c>
      <c r="N109" s="64">
        <v>2322.83</v>
      </c>
      <c r="O109" s="64">
        <v>2330.3000000000002</v>
      </c>
      <c r="P109" s="64">
        <v>2338.96</v>
      </c>
      <c r="Q109" s="64">
        <v>2112.96</v>
      </c>
      <c r="R109" s="64">
        <v>2119.9899999999998</v>
      </c>
      <c r="S109" s="64">
        <v>2120.67</v>
      </c>
      <c r="T109" s="64">
        <v>2120.46</v>
      </c>
      <c r="U109" s="64">
        <v>2139.48</v>
      </c>
      <c r="V109" s="64">
        <v>2012.1</v>
      </c>
      <c r="W109" s="64">
        <v>1912.86</v>
      </c>
      <c r="X109" s="64">
        <v>1791.22</v>
      </c>
      <c r="Y109" s="64">
        <v>1630.06</v>
      </c>
    </row>
    <row r="110" spans="1:25" x14ac:dyDescent="0.25">
      <c r="A110" s="63">
        <v>28</v>
      </c>
      <c r="B110" s="64">
        <v>1609.64</v>
      </c>
      <c r="C110" s="64">
        <v>1577.67</v>
      </c>
      <c r="D110" s="64">
        <v>1579.73</v>
      </c>
      <c r="E110" s="64">
        <v>1580.11</v>
      </c>
      <c r="F110" s="64">
        <v>1574.59</v>
      </c>
      <c r="G110" s="64">
        <v>1703.9</v>
      </c>
      <c r="H110" s="64">
        <v>1933.63</v>
      </c>
      <c r="I110" s="64">
        <v>2025.12</v>
      </c>
      <c r="J110" s="64">
        <v>2074.4899999999998</v>
      </c>
      <c r="K110" s="64">
        <v>2118.54</v>
      </c>
      <c r="L110" s="64">
        <v>2125.9</v>
      </c>
      <c r="M110" s="64">
        <v>2119.83</v>
      </c>
      <c r="N110" s="64">
        <v>2115.56</v>
      </c>
      <c r="O110" s="64">
        <v>2094.11</v>
      </c>
      <c r="P110" s="64">
        <v>2105.2399999999998</v>
      </c>
      <c r="Q110" s="64">
        <v>2094.1799999999998</v>
      </c>
      <c r="R110" s="64">
        <v>2097.73</v>
      </c>
      <c r="S110" s="64">
        <v>2097.92</v>
      </c>
      <c r="T110" s="64">
        <v>2098.5100000000002</v>
      </c>
      <c r="U110" s="64">
        <v>2123.3200000000002</v>
      </c>
      <c r="V110" s="64">
        <v>2010.05</v>
      </c>
      <c r="W110" s="64">
        <v>1906.89</v>
      </c>
      <c r="X110" s="64">
        <v>1779.75</v>
      </c>
      <c r="Y110" s="64">
        <v>1707.58</v>
      </c>
    </row>
    <row r="111" spans="1:25" x14ac:dyDescent="0.25">
      <c r="A111" s="63">
        <v>29</v>
      </c>
      <c r="B111" s="64">
        <v>1617.16</v>
      </c>
      <c r="C111" s="64">
        <v>1621.14</v>
      </c>
      <c r="D111" s="64">
        <v>1623.55</v>
      </c>
      <c r="E111" s="64">
        <v>1622.3</v>
      </c>
      <c r="F111" s="64">
        <v>1649.23</v>
      </c>
      <c r="G111" s="64">
        <v>1666.44</v>
      </c>
      <c r="H111" s="64">
        <v>1780.34</v>
      </c>
      <c r="I111" s="64">
        <v>2027.22</v>
      </c>
      <c r="J111" s="64">
        <v>2085.65</v>
      </c>
      <c r="K111" s="64">
        <v>2135.5100000000002</v>
      </c>
      <c r="L111" s="64">
        <v>2130.5</v>
      </c>
      <c r="M111" s="64">
        <v>2127.94</v>
      </c>
      <c r="N111" s="64">
        <v>2130.5500000000002</v>
      </c>
      <c r="O111" s="64">
        <v>2126.1799999999998</v>
      </c>
      <c r="P111" s="64">
        <v>2124.4</v>
      </c>
      <c r="Q111" s="64">
        <v>2122.61</v>
      </c>
      <c r="R111" s="64">
        <v>2134.21</v>
      </c>
      <c r="S111" s="64">
        <v>2345.6</v>
      </c>
      <c r="T111" s="64">
        <v>2551.25</v>
      </c>
      <c r="U111" s="64">
        <v>2345.1999999999998</v>
      </c>
      <c r="V111" s="64">
        <v>2137.4899999999998</v>
      </c>
      <c r="W111" s="64">
        <v>1953.79</v>
      </c>
      <c r="X111" s="64">
        <v>1834.05</v>
      </c>
      <c r="Y111" s="64">
        <v>1734.32</v>
      </c>
    </row>
    <row r="112" spans="1:25" x14ac:dyDescent="0.25">
      <c r="A112" s="63">
        <v>30</v>
      </c>
      <c r="B112" s="64">
        <v>1743</v>
      </c>
      <c r="C112" s="64">
        <v>1704.16</v>
      </c>
      <c r="D112" s="64">
        <v>1686.57</v>
      </c>
      <c r="E112" s="64">
        <v>1703.32</v>
      </c>
      <c r="F112" s="64">
        <v>1727.08</v>
      </c>
      <c r="G112" s="64">
        <v>1726.69</v>
      </c>
      <c r="H112" s="64">
        <v>1751.08</v>
      </c>
      <c r="I112" s="64">
        <v>1999.38</v>
      </c>
      <c r="J112" s="64">
        <v>2148.48</v>
      </c>
      <c r="K112" s="64">
        <v>2340.21</v>
      </c>
      <c r="L112" s="64">
        <v>2339.58</v>
      </c>
      <c r="M112" s="64">
        <v>2342.0100000000002</v>
      </c>
      <c r="N112" s="64">
        <v>2337.0300000000002</v>
      </c>
      <c r="O112" s="64">
        <v>2464.13</v>
      </c>
      <c r="P112" s="64">
        <v>2457.85</v>
      </c>
      <c r="Q112" s="64">
        <v>2466.84</v>
      </c>
      <c r="R112" s="64">
        <v>2491.2199999999998</v>
      </c>
      <c r="S112" s="64">
        <v>2457.1999999999998</v>
      </c>
      <c r="T112" s="64">
        <v>2574.19</v>
      </c>
      <c r="U112" s="64">
        <v>2487.5</v>
      </c>
      <c r="V112" s="64">
        <v>2156.69</v>
      </c>
      <c r="W112" s="64">
        <v>2005.89</v>
      </c>
      <c r="X112" s="64">
        <v>1873.01</v>
      </c>
      <c r="Y112" s="64">
        <v>1753.06</v>
      </c>
    </row>
    <row r="113" spans="1:25" x14ac:dyDescent="0.25">
      <c r="A113" s="63">
        <v>31</v>
      </c>
      <c r="B113" s="64">
        <v>1609.34</v>
      </c>
      <c r="C113" s="64">
        <v>1611.71</v>
      </c>
      <c r="D113" s="64">
        <v>1613.46</v>
      </c>
      <c r="E113" s="64">
        <v>1654.39</v>
      </c>
      <c r="F113" s="64">
        <v>1707.47</v>
      </c>
      <c r="G113" s="64">
        <v>1709.3</v>
      </c>
      <c r="H113" s="64">
        <v>1936.58</v>
      </c>
      <c r="I113" s="64">
        <v>2043.92</v>
      </c>
      <c r="J113" s="64">
        <v>2095.5700000000002</v>
      </c>
      <c r="K113" s="64">
        <v>2093.89</v>
      </c>
      <c r="L113" s="64">
        <v>2089.2199999999998</v>
      </c>
      <c r="M113" s="64">
        <v>2076.42</v>
      </c>
      <c r="N113" s="64">
        <v>2043.29</v>
      </c>
      <c r="O113" s="64">
        <v>2048.4299999999998</v>
      </c>
      <c r="P113" s="64">
        <v>2063.48</v>
      </c>
      <c r="Q113" s="64">
        <v>2048.9499999999998</v>
      </c>
      <c r="R113" s="64">
        <v>2064.21</v>
      </c>
      <c r="S113" s="64">
        <v>2043.04</v>
      </c>
      <c r="T113" s="64">
        <v>2142.65</v>
      </c>
      <c r="U113" s="64">
        <v>2045.19</v>
      </c>
      <c r="V113" s="64">
        <v>1936.95</v>
      </c>
      <c r="W113" s="64">
        <v>1832.51</v>
      </c>
      <c r="X113" s="64">
        <v>1679.17</v>
      </c>
      <c r="Y113" s="64">
        <v>1597.02</v>
      </c>
    </row>
    <row r="114" spans="1:25" x14ac:dyDescent="0.25">
      <c r="A114" s="65"/>
      <c r="B114" s="65"/>
      <c r="C114" s="65"/>
      <c r="D114" s="65"/>
      <c r="E114" s="65"/>
      <c r="F114" s="65"/>
      <c r="G114" s="65"/>
      <c r="H114" s="65"/>
      <c r="I114" s="65"/>
      <c r="J114" s="65"/>
      <c r="K114" s="65"/>
      <c r="L114" s="65"/>
      <c r="M114" s="65"/>
      <c r="N114" s="65"/>
      <c r="O114" s="65"/>
      <c r="P114" s="65"/>
      <c r="Q114" s="65"/>
      <c r="R114" s="65"/>
      <c r="S114" s="65"/>
      <c r="T114" s="65"/>
      <c r="U114" s="65"/>
      <c r="V114" s="65"/>
      <c r="W114" s="65"/>
      <c r="X114" s="65"/>
      <c r="Y114" s="65"/>
    </row>
    <row r="115" spans="1:25" ht="18" customHeight="1" x14ac:dyDescent="0.25">
      <c r="A115" s="66" t="s">
        <v>81</v>
      </c>
      <c r="B115" s="67" t="s">
        <v>107</v>
      </c>
      <c r="C115" s="67"/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/>
      <c r="P115" s="67"/>
      <c r="Q115" s="67"/>
      <c r="R115" s="67"/>
      <c r="S115" s="67"/>
      <c r="T115" s="67"/>
      <c r="U115" s="67"/>
      <c r="V115" s="67"/>
      <c r="W115" s="67"/>
      <c r="X115" s="67"/>
      <c r="Y115" s="67"/>
    </row>
    <row r="116" spans="1:25" ht="30" x14ac:dyDescent="0.25">
      <c r="A116" s="66"/>
      <c r="B116" s="68" t="s">
        <v>83</v>
      </c>
      <c r="C116" s="68" t="s">
        <v>84</v>
      </c>
      <c r="D116" s="68" t="s">
        <v>85</v>
      </c>
      <c r="E116" s="68" t="s">
        <v>86</v>
      </c>
      <c r="F116" s="68" t="s">
        <v>87</v>
      </c>
      <c r="G116" s="68" t="s">
        <v>88</v>
      </c>
      <c r="H116" s="68" t="s">
        <v>89</v>
      </c>
      <c r="I116" s="68" t="s">
        <v>90</v>
      </c>
      <c r="J116" s="68" t="s">
        <v>91</v>
      </c>
      <c r="K116" s="68" t="s">
        <v>92</v>
      </c>
      <c r="L116" s="68" t="s">
        <v>93</v>
      </c>
      <c r="M116" s="68" t="s">
        <v>94</v>
      </c>
      <c r="N116" s="68" t="s">
        <v>95</v>
      </c>
      <c r="O116" s="68" t="s">
        <v>96</v>
      </c>
      <c r="P116" s="68" t="s">
        <v>97</v>
      </c>
      <c r="Q116" s="68" t="s">
        <v>98</v>
      </c>
      <c r="R116" s="68" t="s">
        <v>99</v>
      </c>
      <c r="S116" s="68" t="s">
        <v>100</v>
      </c>
      <c r="T116" s="68" t="s">
        <v>101</v>
      </c>
      <c r="U116" s="68" t="s">
        <v>102</v>
      </c>
      <c r="V116" s="68" t="s">
        <v>103</v>
      </c>
      <c r="W116" s="68" t="s">
        <v>104</v>
      </c>
      <c r="X116" s="68" t="s">
        <v>105</v>
      </c>
      <c r="Y116" s="68" t="s">
        <v>106</v>
      </c>
    </row>
    <row r="117" spans="1:25" x14ac:dyDescent="0.25">
      <c r="A117" s="63">
        <v>1</v>
      </c>
      <c r="B117" s="64">
        <v>2234.84</v>
      </c>
      <c r="C117" s="64">
        <v>2238.37</v>
      </c>
      <c r="D117" s="64">
        <v>2234.02</v>
      </c>
      <c r="E117" s="64">
        <v>2161.4499999999998</v>
      </c>
      <c r="F117" s="64">
        <v>2256.6799999999998</v>
      </c>
      <c r="G117" s="64">
        <v>2243.64</v>
      </c>
      <c r="H117" s="64">
        <v>2295.2399999999998</v>
      </c>
      <c r="I117" s="64">
        <v>2486.1799999999998</v>
      </c>
      <c r="J117" s="64">
        <v>2494.4499999999998</v>
      </c>
      <c r="K117" s="64">
        <v>2425.3200000000002</v>
      </c>
      <c r="L117" s="64">
        <v>2299.79</v>
      </c>
      <c r="M117" s="64">
        <v>2289.89</v>
      </c>
      <c r="N117" s="64">
        <v>2209.2399999999998</v>
      </c>
      <c r="O117" s="64">
        <v>2178.83</v>
      </c>
      <c r="P117" s="64">
        <v>2180.5</v>
      </c>
      <c r="Q117" s="64">
        <v>2175.34</v>
      </c>
      <c r="R117" s="64">
        <v>2176.12</v>
      </c>
      <c r="S117" s="64">
        <v>2177.7800000000002</v>
      </c>
      <c r="T117" s="64">
        <v>2178</v>
      </c>
      <c r="U117" s="64">
        <v>2193.0300000000002</v>
      </c>
      <c r="V117" s="64">
        <v>2168.84</v>
      </c>
      <c r="W117" s="64">
        <v>2199.7800000000002</v>
      </c>
      <c r="X117" s="64">
        <v>2192.1999999999998</v>
      </c>
      <c r="Y117" s="64">
        <v>2165.9</v>
      </c>
    </row>
    <row r="118" spans="1:25" x14ac:dyDescent="0.25">
      <c r="A118" s="63">
        <v>2</v>
      </c>
      <c r="B118" s="64">
        <v>2045.43</v>
      </c>
      <c r="C118" s="64">
        <v>2045.67</v>
      </c>
      <c r="D118" s="64">
        <v>2134.41</v>
      </c>
      <c r="E118" s="64">
        <v>2103.39</v>
      </c>
      <c r="F118" s="64">
        <v>2127.65</v>
      </c>
      <c r="G118" s="64">
        <v>2110.27</v>
      </c>
      <c r="H118" s="64">
        <v>2120.8000000000002</v>
      </c>
      <c r="I118" s="64">
        <v>2127.36</v>
      </c>
      <c r="J118" s="64">
        <v>2142.66</v>
      </c>
      <c r="K118" s="64">
        <v>2190.54</v>
      </c>
      <c r="L118" s="64">
        <v>2188.21</v>
      </c>
      <c r="M118" s="64">
        <v>2146.54</v>
      </c>
      <c r="N118" s="64">
        <v>2130.63</v>
      </c>
      <c r="O118" s="64">
        <v>2132.37</v>
      </c>
      <c r="P118" s="64">
        <v>2315.86</v>
      </c>
      <c r="Q118" s="64">
        <v>2303.85</v>
      </c>
      <c r="R118" s="64">
        <v>2278.5100000000002</v>
      </c>
      <c r="S118" s="64">
        <v>2134.27</v>
      </c>
      <c r="T118" s="64">
        <v>2311.69</v>
      </c>
      <c r="U118" s="64">
        <v>2163.8000000000002</v>
      </c>
      <c r="V118" s="64">
        <v>2128.9699999999998</v>
      </c>
      <c r="W118" s="64">
        <v>2158.4499999999998</v>
      </c>
      <c r="X118" s="64">
        <v>2145.89</v>
      </c>
      <c r="Y118" s="64">
        <v>2131.96</v>
      </c>
    </row>
    <row r="119" spans="1:25" x14ac:dyDescent="0.25">
      <c r="A119" s="63">
        <v>3</v>
      </c>
      <c r="B119" s="64">
        <v>2259.91</v>
      </c>
      <c r="C119" s="64">
        <v>2260.67</v>
      </c>
      <c r="D119" s="64">
        <v>2265.36</v>
      </c>
      <c r="E119" s="64">
        <v>2235.33</v>
      </c>
      <c r="F119" s="64">
        <v>2251.71</v>
      </c>
      <c r="G119" s="64">
        <v>2237.89</v>
      </c>
      <c r="H119" s="64">
        <v>2244.2399999999998</v>
      </c>
      <c r="I119" s="64">
        <v>2245.2800000000002</v>
      </c>
      <c r="J119" s="64">
        <v>2287.27</v>
      </c>
      <c r="K119" s="64">
        <v>2302.4699999999998</v>
      </c>
      <c r="L119" s="64">
        <v>2260.7199999999998</v>
      </c>
      <c r="M119" s="64">
        <v>2246.66</v>
      </c>
      <c r="N119" s="64">
        <v>2288.5</v>
      </c>
      <c r="O119" s="64">
        <v>2240.7399999999998</v>
      </c>
      <c r="P119" s="64">
        <v>2286.31</v>
      </c>
      <c r="Q119" s="64">
        <v>2247.54</v>
      </c>
      <c r="R119" s="64">
        <v>2257.56</v>
      </c>
      <c r="S119" s="64">
        <v>2278.4899999999998</v>
      </c>
      <c r="T119" s="64">
        <v>2244.04</v>
      </c>
      <c r="U119" s="64">
        <v>2305.9499999999998</v>
      </c>
      <c r="V119" s="64">
        <v>2252.85</v>
      </c>
      <c r="W119" s="64">
        <v>2316.04</v>
      </c>
      <c r="X119" s="64">
        <v>2260.46</v>
      </c>
      <c r="Y119" s="64">
        <v>2259.1999999999998</v>
      </c>
    </row>
    <row r="120" spans="1:25" x14ac:dyDescent="0.25">
      <c r="A120" s="63">
        <v>4</v>
      </c>
      <c r="B120" s="64">
        <v>2167.27</v>
      </c>
      <c r="C120" s="64">
        <v>2171.23</v>
      </c>
      <c r="D120" s="64">
        <v>2167.94</v>
      </c>
      <c r="E120" s="64">
        <v>2149.7600000000002</v>
      </c>
      <c r="F120" s="64">
        <v>2155.33</v>
      </c>
      <c r="G120" s="64">
        <v>2135.75</v>
      </c>
      <c r="H120" s="64">
        <v>2153.0100000000002</v>
      </c>
      <c r="I120" s="64">
        <v>2156.12</v>
      </c>
      <c r="J120" s="64">
        <v>2250.08</v>
      </c>
      <c r="K120" s="64">
        <v>2248.7600000000002</v>
      </c>
      <c r="L120" s="64">
        <v>2247.88</v>
      </c>
      <c r="M120" s="64">
        <v>2150.2600000000002</v>
      </c>
      <c r="N120" s="64">
        <v>2149.9299999999998</v>
      </c>
      <c r="O120" s="64">
        <v>2150.21</v>
      </c>
      <c r="P120" s="64">
        <v>2274.52</v>
      </c>
      <c r="Q120" s="64">
        <v>2147.35</v>
      </c>
      <c r="R120" s="64">
        <v>2144.58</v>
      </c>
      <c r="S120" s="64">
        <v>2152.25</v>
      </c>
      <c r="T120" s="64">
        <v>2151.79</v>
      </c>
      <c r="U120" s="64">
        <v>2274.65</v>
      </c>
      <c r="V120" s="64">
        <v>2167.42</v>
      </c>
      <c r="W120" s="64">
        <v>2194.98</v>
      </c>
      <c r="X120" s="64">
        <v>2182.63</v>
      </c>
      <c r="Y120" s="64">
        <v>2167.75</v>
      </c>
    </row>
    <row r="121" spans="1:25" x14ac:dyDescent="0.25">
      <c r="A121" s="63">
        <v>5</v>
      </c>
      <c r="B121" s="64">
        <v>2210.9699999999998</v>
      </c>
      <c r="C121" s="64">
        <v>2178.86</v>
      </c>
      <c r="D121" s="64">
        <v>2177.88</v>
      </c>
      <c r="E121" s="64">
        <v>2158.94</v>
      </c>
      <c r="F121" s="64">
        <v>2206.91</v>
      </c>
      <c r="G121" s="64">
        <v>2198.85</v>
      </c>
      <c r="H121" s="64">
        <v>2313.2600000000002</v>
      </c>
      <c r="I121" s="64">
        <v>2451.6</v>
      </c>
      <c r="J121" s="64">
        <v>2291.52</v>
      </c>
      <c r="K121" s="64">
        <v>2404.5</v>
      </c>
      <c r="L121" s="64">
        <v>2439.88</v>
      </c>
      <c r="M121" s="64">
        <v>2444.29</v>
      </c>
      <c r="N121" s="64">
        <v>2478.1</v>
      </c>
      <c r="O121" s="64">
        <v>2291.08</v>
      </c>
      <c r="P121" s="64">
        <v>2398.04</v>
      </c>
      <c r="Q121" s="64">
        <v>2289.44</v>
      </c>
      <c r="R121" s="64">
        <v>2273.79</v>
      </c>
      <c r="S121" s="64">
        <v>2277.33</v>
      </c>
      <c r="T121" s="64">
        <v>2295.6799999999998</v>
      </c>
      <c r="U121" s="64">
        <v>2513.62</v>
      </c>
      <c r="V121" s="64">
        <v>2234.59</v>
      </c>
      <c r="W121" s="64">
        <v>2437.08</v>
      </c>
      <c r="X121" s="64">
        <v>2331.23</v>
      </c>
      <c r="Y121" s="64">
        <v>2296.87</v>
      </c>
    </row>
    <row r="122" spans="1:25" x14ac:dyDescent="0.25">
      <c r="A122" s="63">
        <v>6</v>
      </c>
      <c r="B122" s="64">
        <v>2268.54</v>
      </c>
      <c r="C122" s="64">
        <v>2258.37</v>
      </c>
      <c r="D122" s="64">
        <v>2267.4699999999998</v>
      </c>
      <c r="E122" s="64">
        <v>2243.04</v>
      </c>
      <c r="F122" s="64">
        <v>2237.85</v>
      </c>
      <c r="G122" s="64">
        <v>2222.31</v>
      </c>
      <c r="H122" s="64">
        <v>2290.39</v>
      </c>
      <c r="I122" s="64">
        <v>2507.17</v>
      </c>
      <c r="J122" s="64">
        <v>2634.99</v>
      </c>
      <c r="K122" s="64">
        <v>2527.7800000000002</v>
      </c>
      <c r="L122" s="64">
        <v>2535.83</v>
      </c>
      <c r="M122" s="64">
        <v>2530.59</v>
      </c>
      <c r="N122" s="64">
        <v>2534.94</v>
      </c>
      <c r="O122" s="64">
        <v>2553.8200000000002</v>
      </c>
      <c r="P122" s="64">
        <v>2531.5700000000002</v>
      </c>
      <c r="Q122" s="64">
        <v>2488.94</v>
      </c>
      <c r="R122" s="64">
        <v>2501.33</v>
      </c>
      <c r="S122" s="64">
        <v>2521.46</v>
      </c>
      <c r="T122" s="64">
        <v>2617.5</v>
      </c>
      <c r="U122" s="64">
        <v>2626.2</v>
      </c>
      <c r="V122" s="64">
        <v>2639.48</v>
      </c>
      <c r="W122" s="64">
        <v>2606.21</v>
      </c>
      <c r="X122" s="64">
        <v>2359.15</v>
      </c>
      <c r="Y122" s="64">
        <v>2324.44</v>
      </c>
    </row>
    <row r="123" spans="1:25" x14ac:dyDescent="0.25">
      <c r="A123" s="63">
        <v>7</v>
      </c>
      <c r="B123" s="64">
        <v>2281.44</v>
      </c>
      <c r="C123" s="64">
        <v>2315.56</v>
      </c>
      <c r="D123" s="64">
        <v>2336.59</v>
      </c>
      <c r="E123" s="64">
        <v>2303.29</v>
      </c>
      <c r="F123" s="64">
        <v>2273.61</v>
      </c>
      <c r="G123" s="64">
        <v>2297.48</v>
      </c>
      <c r="H123" s="64">
        <v>2349.81</v>
      </c>
      <c r="I123" s="64">
        <v>2487.54</v>
      </c>
      <c r="J123" s="64">
        <v>2532.9899999999998</v>
      </c>
      <c r="K123" s="64">
        <v>2540.31</v>
      </c>
      <c r="L123" s="64">
        <v>2537.89</v>
      </c>
      <c r="M123" s="64">
        <v>2536.6799999999998</v>
      </c>
      <c r="N123" s="64">
        <v>2533.42</v>
      </c>
      <c r="O123" s="64">
        <v>2521.8200000000002</v>
      </c>
      <c r="P123" s="64">
        <v>2518.2199999999998</v>
      </c>
      <c r="Q123" s="64">
        <v>2497.21</v>
      </c>
      <c r="R123" s="64">
        <v>2441.89</v>
      </c>
      <c r="S123" s="64">
        <v>2473.66</v>
      </c>
      <c r="T123" s="64">
        <v>2390.62</v>
      </c>
      <c r="U123" s="64">
        <v>2543.84</v>
      </c>
      <c r="V123" s="64">
        <v>2279.12</v>
      </c>
      <c r="W123" s="64">
        <v>2374.9899999999998</v>
      </c>
      <c r="X123" s="64">
        <v>2419.98</v>
      </c>
      <c r="Y123" s="64">
        <v>2287.5100000000002</v>
      </c>
    </row>
    <row r="124" spans="1:25" x14ac:dyDescent="0.25">
      <c r="A124" s="63">
        <v>8</v>
      </c>
      <c r="B124" s="64">
        <v>2547.67</v>
      </c>
      <c r="C124" s="64">
        <v>2519.11</v>
      </c>
      <c r="D124" s="64">
        <v>2504.38</v>
      </c>
      <c r="E124" s="64">
        <v>2422.5</v>
      </c>
      <c r="F124" s="64">
        <v>2379.48</v>
      </c>
      <c r="G124" s="64">
        <v>2479.86</v>
      </c>
      <c r="H124" s="64">
        <v>2531.7800000000002</v>
      </c>
      <c r="I124" s="64">
        <v>2569.1</v>
      </c>
      <c r="J124" s="64">
        <v>2574.7600000000002</v>
      </c>
      <c r="K124" s="64">
        <v>2628.78</v>
      </c>
      <c r="L124" s="64">
        <v>2788.25</v>
      </c>
      <c r="M124" s="64">
        <v>2633.84</v>
      </c>
      <c r="N124" s="64">
        <v>2631.06</v>
      </c>
      <c r="O124" s="64">
        <v>2635.31</v>
      </c>
      <c r="P124" s="64">
        <v>2633.05</v>
      </c>
      <c r="Q124" s="64">
        <v>2614.9899999999998</v>
      </c>
      <c r="R124" s="64">
        <v>2613.46</v>
      </c>
      <c r="S124" s="64">
        <v>2705.46</v>
      </c>
      <c r="T124" s="64">
        <v>2710.08</v>
      </c>
      <c r="U124" s="64">
        <v>2792.43</v>
      </c>
      <c r="V124" s="64">
        <v>2645.57</v>
      </c>
      <c r="W124" s="64">
        <v>2702.7</v>
      </c>
      <c r="X124" s="64">
        <v>2824.45</v>
      </c>
      <c r="Y124" s="64">
        <v>2620.38</v>
      </c>
    </row>
    <row r="125" spans="1:25" x14ac:dyDescent="0.25">
      <c r="A125" s="63">
        <v>9</v>
      </c>
      <c r="B125" s="64">
        <v>2638.06</v>
      </c>
      <c r="C125" s="64">
        <v>2628.03</v>
      </c>
      <c r="D125" s="64">
        <v>2619.2800000000002</v>
      </c>
      <c r="E125" s="64">
        <v>2549.5</v>
      </c>
      <c r="F125" s="64">
        <v>2515.7399999999998</v>
      </c>
      <c r="G125" s="64">
        <v>2568.67</v>
      </c>
      <c r="H125" s="64">
        <v>2683.61</v>
      </c>
      <c r="I125" s="64">
        <v>2863.93</v>
      </c>
      <c r="J125" s="64">
        <v>2907.35</v>
      </c>
      <c r="K125" s="64">
        <v>2954.63</v>
      </c>
      <c r="L125" s="64">
        <v>2964.38</v>
      </c>
      <c r="M125" s="64">
        <v>3010.25</v>
      </c>
      <c r="N125" s="64">
        <v>2992.11</v>
      </c>
      <c r="O125" s="64">
        <v>3033.13</v>
      </c>
      <c r="P125" s="64">
        <v>3009.22</v>
      </c>
      <c r="Q125" s="64">
        <v>3007.89</v>
      </c>
      <c r="R125" s="64">
        <v>2955.07</v>
      </c>
      <c r="S125" s="64">
        <v>2965.28</v>
      </c>
      <c r="T125" s="64">
        <v>2946.09</v>
      </c>
      <c r="U125" s="64">
        <v>2972.47</v>
      </c>
      <c r="V125" s="64">
        <v>2771.34</v>
      </c>
      <c r="W125" s="64">
        <v>2826.69</v>
      </c>
      <c r="X125" s="64">
        <v>2727.1</v>
      </c>
      <c r="Y125" s="64">
        <v>2633.26</v>
      </c>
    </row>
    <row r="126" spans="1:25" x14ac:dyDescent="0.25">
      <c r="A126" s="63">
        <v>10</v>
      </c>
      <c r="B126" s="64">
        <v>2598.5700000000002</v>
      </c>
      <c r="C126" s="64">
        <v>2569.38</v>
      </c>
      <c r="D126" s="64">
        <v>2552.6999999999998</v>
      </c>
      <c r="E126" s="64">
        <v>2503.15</v>
      </c>
      <c r="F126" s="64">
        <v>2473.94</v>
      </c>
      <c r="G126" s="64">
        <v>2519.11</v>
      </c>
      <c r="H126" s="64">
        <v>2613.91</v>
      </c>
      <c r="I126" s="64">
        <v>2693.22</v>
      </c>
      <c r="J126" s="64">
        <v>2698.81</v>
      </c>
      <c r="K126" s="64">
        <v>2801.47</v>
      </c>
      <c r="L126" s="64">
        <v>2795.23</v>
      </c>
      <c r="M126" s="64">
        <v>2739.26</v>
      </c>
      <c r="N126" s="64">
        <v>2700.76</v>
      </c>
      <c r="O126" s="64">
        <v>2766.82</v>
      </c>
      <c r="P126" s="64">
        <v>2771.65</v>
      </c>
      <c r="Q126" s="64">
        <v>2696.2</v>
      </c>
      <c r="R126" s="64">
        <v>2717.25</v>
      </c>
      <c r="S126" s="64">
        <v>2758.96</v>
      </c>
      <c r="T126" s="64">
        <v>2828.34</v>
      </c>
      <c r="U126" s="64">
        <v>2866.32</v>
      </c>
      <c r="V126" s="64">
        <v>2594.94</v>
      </c>
      <c r="W126" s="64">
        <v>2843.33</v>
      </c>
      <c r="X126" s="64">
        <v>2741.98</v>
      </c>
      <c r="Y126" s="64">
        <v>2597.42</v>
      </c>
    </row>
    <row r="127" spans="1:25" x14ac:dyDescent="0.25">
      <c r="A127" s="63">
        <v>11</v>
      </c>
      <c r="B127" s="64">
        <v>2509.89</v>
      </c>
      <c r="C127" s="64">
        <v>2479.94</v>
      </c>
      <c r="D127" s="64">
        <v>2487.1</v>
      </c>
      <c r="E127" s="64">
        <v>2448.62</v>
      </c>
      <c r="F127" s="64">
        <v>2434.2399999999998</v>
      </c>
      <c r="G127" s="64">
        <v>2679.49</v>
      </c>
      <c r="H127" s="64">
        <v>2620.2800000000002</v>
      </c>
      <c r="I127" s="64">
        <v>2696.43</v>
      </c>
      <c r="J127" s="64">
        <v>2755.02</v>
      </c>
      <c r="K127" s="64">
        <v>2822.12</v>
      </c>
      <c r="L127" s="64">
        <v>2833.81</v>
      </c>
      <c r="M127" s="64">
        <v>2855.14</v>
      </c>
      <c r="N127" s="64">
        <v>2763.14</v>
      </c>
      <c r="O127" s="64">
        <v>2764.11</v>
      </c>
      <c r="P127" s="64">
        <v>2778.82</v>
      </c>
      <c r="Q127" s="64">
        <v>2754.17</v>
      </c>
      <c r="R127" s="64">
        <v>2744.41</v>
      </c>
      <c r="S127" s="64">
        <v>2792.97</v>
      </c>
      <c r="T127" s="64">
        <v>2671.62</v>
      </c>
      <c r="U127" s="64">
        <v>2712</v>
      </c>
      <c r="V127" s="64">
        <v>2578.41</v>
      </c>
      <c r="W127" s="64">
        <v>2650.31</v>
      </c>
      <c r="X127" s="64">
        <v>2589.91</v>
      </c>
      <c r="Y127" s="64">
        <v>2550.61</v>
      </c>
    </row>
    <row r="128" spans="1:25" x14ac:dyDescent="0.25">
      <c r="A128" s="63">
        <v>12</v>
      </c>
      <c r="B128" s="64">
        <v>2564.77</v>
      </c>
      <c r="C128" s="64">
        <v>2535.4499999999998</v>
      </c>
      <c r="D128" s="64">
        <v>2542.7600000000002</v>
      </c>
      <c r="E128" s="64">
        <v>2503.5100000000002</v>
      </c>
      <c r="F128" s="64">
        <v>2487.2399999999998</v>
      </c>
      <c r="G128" s="64">
        <v>2531.29</v>
      </c>
      <c r="H128" s="64">
        <v>2628.55</v>
      </c>
      <c r="I128" s="64">
        <v>2848.78</v>
      </c>
      <c r="J128" s="64">
        <v>2804.2</v>
      </c>
      <c r="K128" s="64">
        <v>2882.28</v>
      </c>
      <c r="L128" s="64">
        <v>2878.28</v>
      </c>
      <c r="M128" s="64">
        <v>2934.86</v>
      </c>
      <c r="N128" s="64">
        <v>2774.09</v>
      </c>
      <c r="O128" s="64">
        <v>2803.07</v>
      </c>
      <c r="P128" s="64">
        <v>2798.13</v>
      </c>
      <c r="Q128" s="64">
        <v>2766.78</v>
      </c>
      <c r="R128" s="64">
        <v>2717.52</v>
      </c>
      <c r="S128" s="64">
        <v>2704.36</v>
      </c>
      <c r="T128" s="64">
        <v>2654.98</v>
      </c>
      <c r="U128" s="64">
        <v>2577.7600000000002</v>
      </c>
      <c r="V128" s="64">
        <v>2628.08</v>
      </c>
      <c r="W128" s="64">
        <v>2707.32</v>
      </c>
      <c r="X128" s="64">
        <v>2594.94</v>
      </c>
      <c r="Y128" s="64">
        <v>2597.13</v>
      </c>
    </row>
    <row r="129" spans="1:25" x14ac:dyDescent="0.25">
      <c r="A129" s="63">
        <v>13</v>
      </c>
      <c r="B129" s="64">
        <v>2500.83</v>
      </c>
      <c r="C129" s="64">
        <v>2386.81</v>
      </c>
      <c r="D129" s="64">
        <v>2391.38</v>
      </c>
      <c r="E129" s="64">
        <v>2372.4499999999998</v>
      </c>
      <c r="F129" s="64">
        <v>2334.69</v>
      </c>
      <c r="G129" s="64">
        <v>2466.34</v>
      </c>
      <c r="H129" s="64">
        <v>2619.0300000000002</v>
      </c>
      <c r="I129" s="64">
        <v>2660.22</v>
      </c>
      <c r="J129" s="64">
        <v>2677.47</v>
      </c>
      <c r="K129" s="64">
        <v>2706.95</v>
      </c>
      <c r="L129" s="64">
        <v>2650.66</v>
      </c>
      <c r="M129" s="64">
        <v>2633.67</v>
      </c>
      <c r="N129" s="64">
        <v>2671.46</v>
      </c>
      <c r="O129" s="64">
        <v>2644.69</v>
      </c>
      <c r="P129" s="64">
        <v>2653.09</v>
      </c>
      <c r="Q129" s="64">
        <v>2626.21</v>
      </c>
      <c r="R129" s="64">
        <v>2606.5700000000002</v>
      </c>
      <c r="S129" s="64">
        <v>2638.67</v>
      </c>
      <c r="T129" s="64">
        <v>2633.26</v>
      </c>
      <c r="U129" s="64">
        <v>2340.87</v>
      </c>
      <c r="V129" s="64">
        <v>2371.35</v>
      </c>
      <c r="W129" s="64">
        <v>2598.66</v>
      </c>
      <c r="X129" s="64">
        <v>2398.1999999999998</v>
      </c>
      <c r="Y129" s="64">
        <v>2393.09</v>
      </c>
    </row>
    <row r="130" spans="1:25" x14ac:dyDescent="0.25">
      <c r="A130" s="63">
        <v>14</v>
      </c>
      <c r="B130" s="64">
        <v>2150.33</v>
      </c>
      <c r="C130" s="64">
        <v>2151.02</v>
      </c>
      <c r="D130" s="64">
        <v>2242.81</v>
      </c>
      <c r="E130" s="64">
        <v>2269.98</v>
      </c>
      <c r="F130" s="64">
        <v>2280.84</v>
      </c>
      <c r="G130" s="64">
        <v>2280.92</v>
      </c>
      <c r="H130" s="64">
        <v>2295.09</v>
      </c>
      <c r="I130" s="64">
        <v>2332.62</v>
      </c>
      <c r="J130" s="64">
        <v>2338.98</v>
      </c>
      <c r="K130" s="64">
        <v>2450.79</v>
      </c>
      <c r="L130" s="64">
        <v>2547.5500000000002</v>
      </c>
      <c r="M130" s="64">
        <v>2420.61</v>
      </c>
      <c r="N130" s="64">
        <v>2329.1</v>
      </c>
      <c r="O130" s="64">
        <v>2419.14</v>
      </c>
      <c r="P130" s="64">
        <v>2349.6999999999998</v>
      </c>
      <c r="Q130" s="64">
        <v>2324.46</v>
      </c>
      <c r="R130" s="64">
        <v>2325.44</v>
      </c>
      <c r="S130" s="64">
        <v>2502.25</v>
      </c>
      <c r="T130" s="64">
        <v>2442.56</v>
      </c>
      <c r="U130" s="64">
        <v>2524</v>
      </c>
      <c r="V130" s="64">
        <v>2715.94</v>
      </c>
      <c r="W130" s="64">
        <v>2642.97</v>
      </c>
      <c r="X130" s="64">
        <v>2558.17</v>
      </c>
      <c r="Y130" s="64">
        <v>2486.5100000000002</v>
      </c>
    </row>
    <row r="131" spans="1:25" x14ac:dyDescent="0.25">
      <c r="A131" s="63">
        <v>15</v>
      </c>
      <c r="B131" s="64">
        <v>2466.1799999999998</v>
      </c>
      <c r="C131" s="64">
        <v>2415.39</v>
      </c>
      <c r="D131" s="64">
        <v>2462.31</v>
      </c>
      <c r="E131" s="64">
        <v>2465</v>
      </c>
      <c r="F131" s="64">
        <v>2444.15</v>
      </c>
      <c r="G131" s="64">
        <v>2420.64</v>
      </c>
      <c r="H131" s="64">
        <v>2460.36</v>
      </c>
      <c r="I131" s="64">
        <v>2580.56</v>
      </c>
      <c r="J131" s="64">
        <v>2622.61</v>
      </c>
      <c r="K131" s="64">
        <v>2686.39</v>
      </c>
      <c r="L131" s="64">
        <v>2737.44</v>
      </c>
      <c r="M131" s="64">
        <v>2692.74</v>
      </c>
      <c r="N131" s="64">
        <v>2671.22</v>
      </c>
      <c r="O131" s="64">
        <v>2682.49</v>
      </c>
      <c r="P131" s="64">
        <v>2720.33</v>
      </c>
      <c r="Q131" s="64">
        <v>2668.02</v>
      </c>
      <c r="R131" s="64">
        <v>2631.53</v>
      </c>
      <c r="S131" s="64">
        <v>2647.2</v>
      </c>
      <c r="T131" s="64">
        <v>2522.81</v>
      </c>
      <c r="U131" s="64">
        <v>2546.5100000000002</v>
      </c>
      <c r="V131" s="64">
        <v>2577.7600000000002</v>
      </c>
      <c r="W131" s="64">
        <v>2522.41</v>
      </c>
      <c r="X131" s="64">
        <v>2381.5700000000002</v>
      </c>
      <c r="Y131" s="64">
        <v>2389.09</v>
      </c>
    </row>
    <row r="132" spans="1:25" x14ac:dyDescent="0.25">
      <c r="A132" s="63">
        <v>16</v>
      </c>
      <c r="B132" s="64">
        <v>2468.7600000000002</v>
      </c>
      <c r="C132" s="64">
        <v>2454.75</v>
      </c>
      <c r="D132" s="64">
        <v>2450.17</v>
      </c>
      <c r="E132" s="64">
        <v>2445.7199999999998</v>
      </c>
      <c r="F132" s="64">
        <v>2417.6999999999998</v>
      </c>
      <c r="G132" s="64">
        <v>2396.62</v>
      </c>
      <c r="H132" s="64">
        <v>2434.02</v>
      </c>
      <c r="I132" s="64">
        <v>2534.08</v>
      </c>
      <c r="J132" s="64">
        <v>2673.34</v>
      </c>
      <c r="K132" s="64">
        <v>2735.98</v>
      </c>
      <c r="L132" s="64">
        <v>2740.59</v>
      </c>
      <c r="M132" s="64">
        <v>2752.42</v>
      </c>
      <c r="N132" s="64">
        <v>2720.27</v>
      </c>
      <c r="O132" s="64">
        <v>2735.12</v>
      </c>
      <c r="P132" s="64">
        <v>2772.69</v>
      </c>
      <c r="Q132" s="64">
        <v>2707.88</v>
      </c>
      <c r="R132" s="64">
        <v>2716</v>
      </c>
      <c r="S132" s="64">
        <v>2744.08</v>
      </c>
      <c r="T132" s="64">
        <v>2740.35</v>
      </c>
      <c r="U132" s="64">
        <v>2748.53</v>
      </c>
      <c r="V132" s="64">
        <v>2777.46</v>
      </c>
      <c r="W132" s="64">
        <v>2578.83</v>
      </c>
      <c r="X132" s="64">
        <v>2576.4699999999998</v>
      </c>
      <c r="Y132" s="64">
        <v>2477.92</v>
      </c>
    </row>
    <row r="133" spans="1:25" x14ac:dyDescent="0.25">
      <c r="A133" s="63">
        <v>17</v>
      </c>
      <c r="B133" s="64">
        <v>2465.7600000000002</v>
      </c>
      <c r="C133" s="64">
        <v>2450.71</v>
      </c>
      <c r="D133" s="64">
        <v>2463.9499999999998</v>
      </c>
      <c r="E133" s="64">
        <v>2418.09</v>
      </c>
      <c r="F133" s="64">
        <v>2383.8000000000002</v>
      </c>
      <c r="G133" s="64">
        <v>2416.12</v>
      </c>
      <c r="H133" s="64">
        <v>2540.17</v>
      </c>
      <c r="I133" s="64">
        <v>3021.89</v>
      </c>
      <c r="J133" s="64">
        <v>2654.4</v>
      </c>
      <c r="K133" s="64">
        <v>2667.81</v>
      </c>
      <c r="L133" s="64">
        <v>2668.39</v>
      </c>
      <c r="M133" s="64">
        <v>2610.14</v>
      </c>
      <c r="N133" s="64">
        <v>2576.46</v>
      </c>
      <c r="O133" s="64">
        <v>2615.04</v>
      </c>
      <c r="P133" s="64">
        <v>2647.01</v>
      </c>
      <c r="Q133" s="64">
        <v>2600.2800000000002</v>
      </c>
      <c r="R133" s="64">
        <v>2604.5300000000002</v>
      </c>
      <c r="S133" s="64">
        <v>2602.11</v>
      </c>
      <c r="T133" s="64">
        <v>2801.43</v>
      </c>
      <c r="U133" s="64">
        <v>2434.65</v>
      </c>
      <c r="V133" s="64">
        <v>2491.13</v>
      </c>
      <c r="W133" s="64">
        <v>2609.21</v>
      </c>
      <c r="X133" s="64">
        <v>2494.09</v>
      </c>
      <c r="Y133" s="64">
        <v>2467.4699999999998</v>
      </c>
    </row>
    <row r="134" spans="1:25" x14ac:dyDescent="0.25">
      <c r="A134" s="63">
        <v>18</v>
      </c>
      <c r="B134" s="64">
        <v>2365.8000000000002</v>
      </c>
      <c r="C134" s="64">
        <v>2371.35</v>
      </c>
      <c r="D134" s="64">
        <v>2366.5500000000002</v>
      </c>
      <c r="E134" s="64">
        <v>2314</v>
      </c>
      <c r="F134" s="64">
        <v>2299.37</v>
      </c>
      <c r="G134" s="64">
        <v>2339.2199999999998</v>
      </c>
      <c r="H134" s="64">
        <v>2361.91</v>
      </c>
      <c r="I134" s="64">
        <v>2360.44</v>
      </c>
      <c r="J134" s="64">
        <v>2689.83</v>
      </c>
      <c r="K134" s="64">
        <v>2797.98</v>
      </c>
      <c r="L134" s="64">
        <v>2796.96</v>
      </c>
      <c r="M134" s="64">
        <v>2359.7800000000002</v>
      </c>
      <c r="N134" s="64">
        <v>2361.6799999999998</v>
      </c>
      <c r="O134" s="64">
        <v>2357.56</v>
      </c>
      <c r="P134" s="64">
        <v>2359.21</v>
      </c>
      <c r="Q134" s="64">
        <v>2358.71</v>
      </c>
      <c r="R134" s="64">
        <v>2354.41</v>
      </c>
      <c r="S134" s="64">
        <v>2363.27</v>
      </c>
      <c r="T134" s="64">
        <v>2397.2800000000002</v>
      </c>
      <c r="U134" s="64">
        <v>2339.77</v>
      </c>
      <c r="V134" s="64">
        <v>2465.16</v>
      </c>
      <c r="W134" s="64">
        <v>2578.62</v>
      </c>
      <c r="X134" s="64">
        <v>2472.2399999999998</v>
      </c>
      <c r="Y134" s="64">
        <v>2406.9899999999998</v>
      </c>
    </row>
    <row r="135" spans="1:25" x14ac:dyDescent="0.25">
      <c r="A135" s="63">
        <v>19</v>
      </c>
      <c r="B135" s="64">
        <v>2348.19</v>
      </c>
      <c r="C135" s="64">
        <v>2340.21</v>
      </c>
      <c r="D135" s="64">
        <v>2323.4699999999998</v>
      </c>
      <c r="E135" s="64">
        <v>2285.37</v>
      </c>
      <c r="F135" s="64">
        <v>2269.14</v>
      </c>
      <c r="G135" s="64">
        <v>2310.65</v>
      </c>
      <c r="H135" s="64">
        <v>2459.9499999999998</v>
      </c>
      <c r="I135" s="64">
        <v>2529.1</v>
      </c>
      <c r="J135" s="64">
        <v>2514.04</v>
      </c>
      <c r="K135" s="64">
        <v>2513.61</v>
      </c>
      <c r="L135" s="64">
        <v>2386.0700000000002</v>
      </c>
      <c r="M135" s="64">
        <v>2379.65</v>
      </c>
      <c r="N135" s="64">
        <v>2383.1</v>
      </c>
      <c r="O135" s="64">
        <v>2360.41</v>
      </c>
      <c r="P135" s="64">
        <v>2404.9899999999998</v>
      </c>
      <c r="Q135" s="64">
        <v>2404.5300000000002</v>
      </c>
      <c r="R135" s="64">
        <v>2332.0300000000002</v>
      </c>
      <c r="S135" s="64">
        <v>2313.14</v>
      </c>
      <c r="T135" s="64">
        <v>2312.84</v>
      </c>
      <c r="U135" s="64">
        <v>2290.7199999999998</v>
      </c>
      <c r="V135" s="64">
        <v>2418.81</v>
      </c>
      <c r="W135" s="64">
        <v>2545.0700000000002</v>
      </c>
      <c r="X135" s="64">
        <v>2459.87</v>
      </c>
      <c r="Y135" s="64">
        <v>2353.81</v>
      </c>
    </row>
    <row r="136" spans="1:25" x14ac:dyDescent="0.25">
      <c r="A136" s="63">
        <v>20</v>
      </c>
      <c r="B136" s="64">
        <v>2270.35</v>
      </c>
      <c r="C136" s="64">
        <v>2191.83</v>
      </c>
      <c r="D136" s="64">
        <v>2203.4899999999998</v>
      </c>
      <c r="E136" s="64">
        <v>2219.92</v>
      </c>
      <c r="F136" s="64">
        <v>2196.83</v>
      </c>
      <c r="G136" s="64">
        <v>2258.23</v>
      </c>
      <c r="H136" s="64">
        <v>2312.46</v>
      </c>
      <c r="I136" s="64">
        <v>2383.31</v>
      </c>
      <c r="J136" s="64">
        <v>2369.6</v>
      </c>
      <c r="K136" s="64">
        <v>2357.75</v>
      </c>
      <c r="L136" s="64">
        <v>2358.25</v>
      </c>
      <c r="M136" s="64">
        <v>2360.3000000000002</v>
      </c>
      <c r="N136" s="64">
        <v>2286.4699999999998</v>
      </c>
      <c r="O136" s="64">
        <v>2346.27</v>
      </c>
      <c r="P136" s="64">
        <v>2363.66</v>
      </c>
      <c r="Q136" s="64">
        <v>2267.1999999999998</v>
      </c>
      <c r="R136" s="64">
        <v>2266.71</v>
      </c>
      <c r="S136" s="64">
        <v>2281.15</v>
      </c>
      <c r="T136" s="64">
        <v>2253.23</v>
      </c>
      <c r="U136" s="64">
        <v>2224.4699999999998</v>
      </c>
      <c r="V136" s="64">
        <v>2286.61</v>
      </c>
      <c r="W136" s="64">
        <v>2536.31</v>
      </c>
      <c r="X136" s="64">
        <v>2308.36</v>
      </c>
      <c r="Y136" s="64">
        <v>2272.87</v>
      </c>
    </row>
    <row r="137" spans="1:25" x14ac:dyDescent="0.25">
      <c r="A137" s="63">
        <v>21</v>
      </c>
      <c r="B137" s="64">
        <v>2273.31</v>
      </c>
      <c r="C137" s="64">
        <v>2270.23</v>
      </c>
      <c r="D137" s="64">
        <v>2178.38</v>
      </c>
      <c r="E137" s="64">
        <v>2199.9</v>
      </c>
      <c r="F137" s="64">
        <v>2193.7600000000002</v>
      </c>
      <c r="G137" s="64">
        <v>2251.35</v>
      </c>
      <c r="H137" s="64">
        <v>2269.1</v>
      </c>
      <c r="I137" s="64">
        <v>2269.54</v>
      </c>
      <c r="J137" s="64">
        <v>2268.83</v>
      </c>
      <c r="K137" s="64">
        <v>2266.89</v>
      </c>
      <c r="L137" s="64">
        <v>2331.79</v>
      </c>
      <c r="M137" s="64">
        <v>2347.56</v>
      </c>
      <c r="N137" s="64">
        <v>2411.5700000000002</v>
      </c>
      <c r="O137" s="64">
        <v>2353.2199999999998</v>
      </c>
      <c r="P137" s="64">
        <v>2345.8000000000002</v>
      </c>
      <c r="Q137" s="64">
        <v>2239.5300000000002</v>
      </c>
      <c r="R137" s="64">
        <v>2240.0100000000002</v>
      </c>
      <c r="S137" s="64">
        <v>2242.89</v>
      </c>
      <c r="T137" s="64">
        <v>2226.96</v>
      </c>
      <c r="U137" s="64">
        <v>2246.98</v>
      </c>
      <c r="V137" s="64">
        <v>2476.7600000000002</v>
      </c>
      <c r="W137" s="64">
        <v>2701.78</v>
      </c>
      <c r="X137" s="64">
        <v>2564.88</v>
      </c>
      <c r="Y137" s="64">
        <v>2487.63</v>
      </c>
    </row>
    <row r="138" spans="1:25" x14ac:dyDescent="0.25">
      <c r="A138" s="63">
        <v>22</v>
      </c>
      <c r="B138" s="64">
        <v>2493.4499999999998</v>
      </c>
      <c r="C138" s="64">
        <v>2392.91</v>
      </c>
      <c r="D138" s="64">
        <v>2369.98</v>
      </c>
      <c r="E138" s="64">
        <v>2323.5700000000002</v>
      </c>
      <c r="F138" s="64">
        <v>2324.39</v>
      </c>
      <c r="G138" s="64">
        <v>2367.7800000000002</v>
      </c>
      <c r="H138" s="64">
        <v>2501.33</v>
      </c>
      <c r="I138" s="64">
        <v>2564.04</v>
      </c>
      <c r="J138" s="64">
        <v>2672.47</v>
      </c>
      <c r="K138" s="64">
        <v>2665.83</v>
      </c>
      <c r="L138" s="64">
        <v>2671.84</v>
      </c>
      <c r="M138" s="64">
        <v>2674.32</v>
      </c>
      <c r="N138" s="64">
        <v>2725.35</v>
      </c>
      <c r="O138" s="64">
        <v>2658.92</v>
      </c>
      <c r="P138" s="64">
        <v>2610.02</v>
      </c>
      <c r="Q138" s="64">
        <v>2584.9899999999998</v>
      </c>
      <c r="R138" s="64">
        <v>2587.2600000000002</v>
      </c>
      <c r="S138" s="64">
        <v>2573.65</v>
      </c>
      <c r="T138" s="64">
        <v>2544.5</v>
      </c>
      <c r="U138" s="64">
        <v>2520.9</v>
      </c>
      <c r="V138" s="64">
        <v>2584.3200000000002</v>
      </c>
      <c r="W138" s="64">
        <v>2698.91</v>
      </c>
      <c r="X138" s="64">
        <v>2545.86</v>
      </c>
      <c r="Y138" s="64">
        <v>2489.6</v>
      </c>
    </row>
    <row r="139" spans="1:25" x14ac:dyDescent="0.25">
      <c r="A139" s="63">
        <v>23</v>
      </c>
      <c r="B139" s="64">
        <v>2385.83</v>
      </c>
      <c r="C139" s="64">
        <v>2353.44</v>
      </c>
      <c r="D139" s="64">
        <v>2209.08</v>
      </c>
      <c r="E139" s="64">
        <v>2168.81</v>
      </c>
      <c r="F139" s="64">
        <v>2167.08</v>
      </c>
      <c r="G139" s="64">
        <v>2224.42</v>
      </c>
      <c r="H139" s="64">
        <v>2273.92</v>
      </c>
      <c r="I139" s="64">
        <v>2419.9699999999998</v>
      </c>
      <c r="J139" s="64">
        <v>2554.1799999999998</v>
      </c>
      <c r="K139" s="64">
        <v>2606.69</v>
      </c>
      <c r="L139" s="64">
        <v>2659.53</v>
      </c>
      <c r="M139" s="64">
        <v>2572.38</v>
      </c>
      <c r="N139" s="64">
        <v>2630.49</v>
      </c>
      <c r="O139" s="64">
        <v>2565.9499999999998</v>
      </c>
      <c r="P139" s="64">
        <v>2629.71</v>
      </c>
      <c r="Q139" s="64">
        <v>2552.86</v>
      </c>
      <c r="R139" s="64">
        <v>2560.04</v>
      </c>
      <c r="S139" s="64">
        <v>2508.85</v>
      </c>
      <c r="T139" s="64">
        <v>2487.12</v>
      </c>
      <c r="U139" s="64">
        <v>2408.83</v>
      </c>
      <c r="V139" s="64">
        <v>2525.04</v>
      </c>
      <c r="W139" s="64">
        <v>2619.5500000000002</v>
      </c>
      <c r="X139" s="64">
        <v>2469.91</v>
      </c>
      <c r="Y139" s="64">
        <v>2393.1</v>
      </c>
    </row>
    <row r="140" spans="1:25" x14ac:dyDescent="0.25">
      <c r="A140" s="63">
        <v>24</v>
      </c>
      <c r="B140" s="64">
        <v>2315.7399999999998</v>
      </c>
      <c r="C140" s="64">
        <v>2320.4</v>
      </c>
      <c r="D140" s="64">
        <v>2318.63</v>
      </c>
      <c r="E140" s="64">
        <v>2310.0300000000002</v>
      </c>
      <c r="F140" s="64">
        <v>2296.04</v>
      </c>
      <c r="G140" s="64">
        <v>2357.6</v>
      </c>
      <c r="H140" s="64">
        <v>2364.84</v>
      </c>
      <c r="I140" s="64">
        <v>2389.77</v>
      </c>
      <c r="J140" s="64">
        <v>2392.1799999999998</v>
      </c>
      <c r="K140" s="64">
        <v>2377.91</v>
      </c>
      <c r="L140" s="64">
        <v>2344.6999999999998</v>
      </c>
      <c r="M140" s="64">
        <v>2395.94</v>
      </c>
      <c r="N140" s="64">
        <v>2346.4899999999998</v>
      </c>
      <c r="O140" s="64">
        <v>2350.0300000000002</v>
      </c>
      <c r="P140" s="64">
        <v>2343.02</v>
      </c>
      <c r="Q140" s="64">
        <v>2347.33</v>
      </c>
      <c r="R140" s="64">
        <v>2336.58</v>
      </c>
      <c r="S140" s="64">
        <v>2343.7399999999998</v>
      </c>
      <c r="T140" s="64">
        <v>2351.2800000000002</v>
      </c>
      <c r="U140" s="64">
        <v>2324.6</v>
      </c>
      <c r="V140" s="64">
        <v>2349.7800000000002</v>
      </c>
      <c r="W140" s="64">
        <v>2640.82</v>
      </c>
      <c r="X140" s="64">
        <v>2478.11</v>
      </c>
      <c r="Y140" s="64">
        <v>2386.39</v>
      </c>
    </row>
    <row r="141" spans="1:25" x14ac:dyDescent="0.25">
      <c r="A141" s="63">
        <v>25</v>
      </c>
      <c r="B141" s="64">
        <v>2398.0500000000002</v>
      </c>
      <c r="C141" s="64">
        <v>2386.35</v>
      </c>
      <c r="D141" s="64">
        <v>2365.61</v>
      </c>
      <c r="E141" s="64">
        <v>2390.04</v>
      </c>
      <c r="F141" s="64">
        <v>2384.7800000000002</v>
      </c>
      <c r="G141" s="64">
        <v>2402.1999999999998</v>
      </c>
      <c r="H141" s="64">
        <v>2493.8000000000002</v>
      </c>
      <c r="I141" s="64">
        <v>2648.04</v>
      </c>
      <c r="J141" s="64">
        <v>2663.45</v>
      </c>
      <c r="K141" s="64">
        <v>2742.02</v>
      </c>
      <c r="L141" s="64">
        <v>2675.33</v>
      </c>
      <c r="M141" s="64">
        <v>2678.39</v>
      </c>
      <c r="N141" s="64">
        <v>2571.87</v>
      </c>
      <c r="O141" s="64">
        <v>2571.63</v>
      </c>
      <c r="P141" s="64">
        <v>2583.88</v>
      </c>
      <c r="Q141" s="64">
        <v>2594.88</v>
      </c>
      <c r="R141" s="64">
        <v>2566.13</v>
      </c>
      <c r="S141" s="64">
        <v>2632.08</v>
      </c>
      <c r="T141" s="64">
        <v>2580.61</v>
      </c>
      <c r="U141" s="64">
        <v>2739.75</v>
      </c>
      <c r="V141" s="64">
        <v>2693.51</v>
      </c>
      <c r="W141" s="64">
        <v>2593.25</v>
      </c>
      <c r="X141" s="64">
        <v>2479.21</v>
      </c>
      <c r="Y141" s="64">
        <v>2411.5</v>
      </c>
    </row>
    <row r="142" spans="1:25" x14ac:dyDescent="0.25">
      <c r="A142" s="63">
        <v>26</v>
      </c>
      <c r="B142" s="64">
        <v>2419.83</v>
      </c>
      <c r="C142" s="64">
        <v>2407.41</v>
      </c>
      <c r="D142" s="64">
        <v>2407.77</v>
      </c>
      <c r="E142" s="64">
        <v>2400.41</v>
      </c>
      <c r="F142" s="64">
        <v>2404.13</v>
      </c>
      <c r="G142" s="64">
        <v>2499</v>
      </c>
      <c r="H142" s="64">
        <v>2544.0700000000002</v>
      </c>
      <c r="I142" s="64">
        <v>2703.84</v>
      </c>
      <c r="J142" s="64">
        <v>2680.06</v>
      </c>
      <c r="K142" s="64">
        <v>2723.72</v>
      </c>
      <c r="L142" s="64">
        <v>2719.52</v>
      </c>
      <c r="M142" s="64">
        <v>2613.1799999999998</v>
      </c>
      <c r="N142" s="64">
        <v>2545.64</v>
      </c>
      <c r="O142" s="64">
        <v>2549.44</v>
      </c>
      <c r="P142" s="64">
        <v>2556.19</v>
      </c>
      <c r="Q142" s="64">
        <v>2564.5100000000002</v>
      </c>
      <c r="R142" s="64">
        <v>2402.2399999999998</v>
      </c>
      <c r="S142" s="64">
        <v>2691.52</v>
      </c>
      <c r="T142" s="64">
        <v>2779.16</v>
      </c>
      <c r="U142" s="64">
        <v>2846</v>
      </c>
      <c r="V142" s="64">
        <v>2870.26</v>
      </c>
      <c r="W142" s="64">
        <v>2708.68</v>
      </c>
      <c r="X142" s="64">
        <v>2603.89</v>
      </c>
      <c r="Y142" s="64">
        <v>2482.8000000000002</v>
      </c>
    </row>
    <row r="143" spans="1:25" x14ac:dyDescent="0.25">
      <c r="A143" s="63">
        <v>27</v>
      </c>
      <c r="B143" s="64">
        <v>2428.09</v>
      </c>
      <c r="C143" s="64">
        <v>2433.86</v>
      </c>
      <c r="D143" s="64">
        <v>2419.29</v>
      </c>
      <c r="E143" s="64">
        <v>2434.81</v>
      </c>
      <c r="F143" s="64">
        <v>2424.19</v>
      </c>
      <c r="G143" s="64">
        <v>2521.1999999999998</v>
      </c>
      <c r="H143" s="64">
        <v>2803.97</v>
      </c>
      <c r="I143" s="64">
        <v>2907.76</v>
      </c>
      <c r="J143" s="64">
        <v>3050.96</v>
      </c>
      <c r="K143" s="64">
        <v>3153.31</v>
      </c>
      <c r="L143" s="64">
        <v>3155.16</v>
      </c>
      <c r="M143" s="64">
        <v>3158</v>
      </c>
      <c r="N143" s="64">
        <v>3127.68</v>
      </c>
      <c r="O143" s="64">
        <v>3135.15</v>
      </c>
      <c r="P143" s="64">
        <v>3143.81</v>
      </c>
      <c r="Q143" s="64">
        <v>2917.81</v>
      </c>
      <c r="R143" s="64">
        <v>2924.84</v>
      </c>
      <c r="S143" s="64">
        <v>2925.52</v>
      </c>
      <c r="T143" s="64">
        <v>2925.31</v>
      </c>
      <c r="U143" s="64">
        <v>2944.33</v>
      </c>
      <c r="V143" s="64">
        <v>2816.95</v>
      </c>
      <c r="W143" s="64">
        <v>2717.71</v>
      </c>
      <c r="X143" s="64">
        <v>2596.0700000000002</v>
      </c>
      <c r="Y143" s="64">
        <v>2434.91</v>
      </c>
    </row>
    <row r="144" spans="1:25" x14ac:dyDescent="0.25">
      <c r="A144" s="63">
        <v>28</v>
      </c>
      <c r="B144" s="64">
        <v>2414.4899999999998</v>
      </c>
      <c r="C144" s="64">
        <v>2382.52</v>
      </c>
      <c r="D144" s="64">
        <v>2384.58</v>
      </c>
      <c r="E144" s="64">
        <v>2384.96</v>
      </c>
      <c r="F144" s="64">
        <v>2379.44</v>
      </c>
      <c r="G144" s="64">
        <v>2508.75</v>
      </c>
      <c r="H144" s="64">
        <v>2738.48</v>
      </c>
      <c r="I144" s="64">
        <v>2829.97</v>
      </c>
      <c r="J144" s="64">
        <v>2879.34</v>
      </c>
      <c r="K144" s="64">
        <v>2923.39</v>
      </c>
      <c r="L144" s="64">
        <v>2930.75</v>
      </c>
      <c r="M144" s="64">
        <v>2924.68</v>
      </c>
      <c r="N144" s="64">
        <v>2920.41</v>
      </c>
      <c r="O144" s="64">
        <v>2898.96</v>
      </c>
      <c r="P144" s="64">
        <v>2910.09</v>
      </c>
      <c r="Q144" s="64">
        <v>2899.03</v>
      </c>
      <c r="R144" s="64">
        <v>2902.58</v>
      </c>
      <c r="S144" s="64">
        <v>2902.77</v>
      </c>
      <c r="T144" s="64">
        <v>2903.36</v>
      </c>
      <c r="U144" s="64">
        <v>2928.17</v>
      </c>
      <c r="V144" s="64">
        <v>2814.9</v>
      </c>
      <c r="W144" s="64">
        <v>2711.74</v>
      </c>
      <c r="X144" s="64">
        <v>2584.6</v>
      </c>
      <c r="Y144" s="64">
        <v>2512.4299999999998</v>
      </c>
    </row>
    <row r="145" spans="1:25" x14ac:dyDescent="0.25">
      <c r="A145" s="63">
        <v>29</v>
      </c>
      <c r="B145" s="64">
        <v>2422.0100000000002</v>
      </c>
      <c r="C145" s="64">
        <v>2425.9899999999998</v>
      </c>
      <c r="D145" s="64">
        <v>2428.4</v>
      </c>
      <c r="E145" s="64">
        <v>2427.15</v>
      </c>
      <c r="F145" s="64">
        <v>2454.08</v>
      </c>
      <c r="G145" s="64">
        <v>2471.29</v>
      </c>
      <c r="H145" s="64">
        <v>2585.19</v>
      </c>
      <c r="I145" s="64">
        <v>2832.07</v>
      </c>
      <c r="J145" s="64">
        <v>2890.5</v>
      </c>
      <c r="K145" s="64">
        <v>2940.36</v>
      </c>
      <c r="L145" s="64">
        <v>2935.35</v>
      </c>
      <c r="M145" s="64">
        <v>2932.79</v>
      </c>
      <c r="N145" s="64">
        <v>2935.4</v>
      </c>
      <c r="O145" s="64">
        <v>2931.03</v>
      </c>
      <c r="P145" s="64">
        <v>2929.25</v>
      </c>
      <c r="Q145" s="64">
        <v>2927.46</v>
      </c>
      <c r="R145" s="64">
        <v>2939.06</v>
      </c>
      <c r="S145" s="64">
        <v>3150.45</v>
      </c>
      <c r="T145" s="64">
        <v>3356.1</v>
      </c>
      <c r="U145" s="64">
        <v>3150.05</v>
      </c>
      <c r="V145" s="64">
        <v>2942.34</v>
      </c>
      <c r="W145" s="64">
        <v>2758.64</v>
      </c>
      <c r="X145" s="64">
        <v>2638.9</v>
      </c>
      <c r="Y145" s="64">
        <v>2539.17</v>
      </c>
    </row>
    <row r="146" spans="1:25" x14ac:dyDescent="0.25">
      <c r="A146" s="63">
        <v>30</v>
      </c>
      <c r="B146" s="64">
        <v>2547.85</v>
      </c>
      <c r="C146" s="64">
        <v>2509.0100000000002</v>
      </c>
      <c r="D146" s="64">
        <v>2491.42</v>
      </c>
      <c r="E146" s="64">
        <v>2508.17</v>
      </c>
      <c r="F146" s="64">
        <v>2531.9299999999998</v>
      </c>
      <c r="G146" s="64">
        <v>2531.54</v>
      </c>
      <c r="H146" s="64">
        <v>2555.9299999999998</v>
      </c>
      <c r="I146" s="64">
        <v>2804.23</v>
      </c>
      <c r="J146" s="64">
        <v>2953.33</v>
      </c>
      <c r="K146" s="64">
        <v>3145.06</v>
      </c>
      <c r="L146" s="64">
        <v>3144.43</v>
      </c>
      <c r="M146" s="64">
        <v>3146.86</v>
      </c>
      <c r="N146" s="64">
        <v>3141.88</v>
      </c>
      <c r="O146" s="64">
        <v>3268.98</v>
      </c>
      <c r="P146" s="64">
        <v>3262.7</v>
      </c>
      <c r="Q146" s="64">
        <v>3271.69</v>
      </c>
      <c r="R146" s="64">
        <v>3296.07</v>
      </c>
      <c r="S146" s="64">
        <v>3262.05</v>
      </c>
      <c r="T146" s="64">
        <v>3379.04</v>
      </c>
      <c r="U146" s="64">
        <v>3292.35</v>
      </c>
      <c r="V146" s="64">
        <v>2961.54</v>
      </c>
      <c r="W146" s="64">
        <v>2810.74</v>
      </c>
      <c r="X146" s="64">
        <v>2677.86</v>
      </c>
      <c r="Y146" s="64">
        <v>2557.91</v>
      </c>
    </row>
    <row r="147" spans="1:25" x14ac:dyDescent="0.25">
      <c r="A147" s="63">
        <v>31</v>
      </c>
      <c r="B147" s="64">
        <v>2414.19</v>
      </c>
      <c r="C147" s="64">
        <v>2416.56</v>
      </c>
      <c r="D147" s="64">
        <v>2418.31</v>
      </c>
      <c r="E147" s="64">
        <v>2459.2399999999998</v>
      </c>
      <c r="F147" s="64">
        <v>2512.3200000000002</v>
      </c>
      <c r="G147" s="64">
        <v>2514.15</v>
      </c>
      <c r="H147" s="64">
        <v>2741.43</v>
      </c>
      <c r="I147" s="64">
        <v>2848.77</v>
      </c>
      <c r="J147" s="64">
        <v>2900.42</v>
      </c>
      <c r="K147" s="64">
        <v>2898.74</v>
      </c>
      <c r="L147" s="64">
        <v>2894.07</v>
      </c>
      <c r="M147" s="64">
        <v>2881.27</v>
      </c>
      <c r="N147" s="64">
        <v>2848.14</v>
      </c>
      <c r="O147" s="64">
        <v>2853.28</v>
      </c>
      <c r="P147" s="64">
        <v>2868.33</v>
      </c>
      <c r="Q147" s="64">
        <v>2853.8</v>
      </c>
      <c r="R147" s="64">
        <v>2869.06</v>
      </c>
      <c r="S147" s="64">
        <v>2847.89</v>
      </c>
      <c r="T147" s="64">
        <v>2947.5</v>
      </c>
      <c r="U147" s="64">
        <v>2850.04</v>
      </c>
      <c r="V147" s="64">
        <v>2741.8</v>
      </c>
      <c r="W147" s="64">
        <v>2637.36</v>
      </c>
      <c r="X147" s="64">
        <v>2484.02</v>
      </c>
      <c r="Y147" s="64">
        <v>2401.87</v>
      </c>
    </row>
    <row r="148" spans="1:25" x14ac:dyDescent="0.25">
      <c r="A148" s="65"/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65"/>
      <c r="T148" s="65"/>
      <c r="U148" s="65"/>
      <c r="V148" s="65"/>
      <c r="W148" s="65"/>
      <c r="X148" s="65"/>
      <c r="Y148" s="65"/>
    </row>
    <row r="149" spans="1:25" x14ac:dyDescent="0.25">
      <c r="A149" s="66" t="s">
        <v>81</v>
      </c>
      <c r="B149" s="67" t="s">
        <v>108</v>
      </c>
      <c r="C149" s="67"/>
      <c r="D149" s="67"/>
      <c r="E149" s="67"/>
      <c r="F149" s="67"/>
      <c r="G149" s="67"/>
      <c r="H149" s="67"/>
      <c r="I149" s="67"/>
      <c r="J149" s="67"/>
      <c r="K149" s="67"/>
      <c r="L149" s="67"/>
      <c r="M149" s="67"/>
      <c r="N149" s="67"/>
      <c r="O149" s="67"/>
      <c r="P149" s="67"/>
      <c r="Q149" s="67"/>
      <c r="R149" s="67"/>
      <c r="S149" s="67"/>
      <c r="T149" s="67"/>
      <c r="U149" s="67"/>
      <c r="V149" s="67"/>
      <c r="W149" s="67"/>
      <c r="X149" s="67"/>
      <c r="Y149" s="67"/>
    </row>
    <row r="150" spans="1:25" ht="30" x14ac:dyDescent="0.25">
      <c r="A150" s="66"/>
      <c r="B150" s="68" t="s">
        <v>83</v>
      </c>
      <c r="C150" s="68" t="s">
        <v>84</v>
      </c>
      <c r="D150" s="68" t="s">
        <v>85</v>
      </c>
      <c r="E150" s="68" t="s">
        <v>86</v>
      </c>
      <c r="F150" s="68" t="s">
        <v>87</v>
      </c>
      <c r="G150" s="68" t="s">
        <v>88</v>
      </c>
      <c r="H150" s="68" t="s">
        <v>89</v>
      </c>
      <c r="I150" s="68" t="s">
        <v>90</v>
      </c>
      <c r="J150" s="68" t="s">
        <v>91</v>
      </c>
      <c r="K150" s="68" t="s">
        <v>92</v>
      </c>
      <c r="L150" s="68" t="s">
        <v>93</v>
      </c>
      <c r="M150" s="68" t="s">
        <v>94</v>
      </c>
      <c r="N150" s="68" t="s">
        <v>95</v>
      </c>
      <c r="O150" s="68" t="s">
        <v>96</v>
      </c>
      <c r="P150" s="68" t="s">
        <v>97</v>
      </c>
      <c r="Q150" s="68" t="s">
        <v>98</v>
      </c>
      <c r="R150" s="68" t="s">
        <v>99</v>
      </c>
      <c r="S150" s="68" t="s">
        <v>100</v>
      </c>
      <c r="T150" s="68" t="s">
        <v>101</v>
      </c>
      <c r="U150" s="68" t="s">
        <v>102</v>
      </c>
      <c r="V150" s="68" t="s">
        <v>103</v>
      </c>
      <c r="W150" s="68" t="s">
        <v>104</v>
      </c>
      <c r="X150" s="68" t="s">
        <v>105</v>
      </c>
      <c r="Y150" s="68" t="s">
        <v>106</v>
      </c>
    </row>
    <row r="151" spans="1:25" x14ac:dyDescent="0.25">
      <c r="A151" s="63">
        <v>1</v>
      </c>
      <c r="B151" s="64">
        <v>3215.09</v>
      </c>
      <c r="C151" s="64">
        <v>3218.62</v>
      </c>
      <c r="D151" s="64">
        <v>3214.27</v>
      </c>
      <c r="E151" s="64">
        <v>3141.7</v>
      </c>
      <c r="F151" s="64">
        <v>3236.93</v>
      </c>
      <c r="G151" s="64">
        <v>3223.89</v>
      </c>
      <c r="H151" s="64">
        <v>3275.49</v>
      </c>
      <c r="I151" s="64">
        <v>3466.43</v>
      </c>
      <c r="J151" s="64">
        <v>3474.7</v>
      </c>
      <c r="K151" s="64">
        <v>3405.57</v>
      </c>
      <c r="L151" s="64">
        <v>3280.04</v>
      </c>
      <c r="M151" s="64">
        <v>3270.14</v>
      </c>
      <c r="N151" s="64">
        <v>3189.49</v>
      </c>
      <c r="O151" s="64">
        <v>3159.08</v>
      </c>
      <c r="P151" s="64">
        <v>3160.75</v>
      </c>
      <c r="Q151" s="64">
        <v>3155.59</v>
      </c>
      <c r="R151" s="64">
        <v>3156.37</v>
      </c>
      <c r="S151" s="64">
        <v>3158.03</v>
      </c>
      <c r="T151" s="64">
        <v>3158.25</v>
      </c>
      <c r="U151" s="64">
        <v>3173.28</v>
      </c>
      <c r="V151" s="64">
        <v>3149.09</v>
      </c>
      <c r="W151" s="64">
        <v>3180.03</v>
      </c>
      <c r="X151" s="64">
        <v>3172.45</v>
      </c>
      <c r="Y151" s="64">
        <v>3146.15</v>
      </c>
    </row>
    <row r="152" spans="1:25" x14ac:dyDescent="0.25">
      <c r="A152" s="63">
        <v>2</v>
      </c>
      <c r="B152" s="64">
        <v>3025.68</v>
      </c>
      <c r="C152" s="64">
        <v>3025.92</v>
      </c>
      <c r="D152" s="64">
        <v>3114.66</v>
      </c>
      <c r="E152" s="64">
        <v>3083.64</v>
      </c>
      <c r="F152" s="64">
        <v>3107.9</v>
      </c>
      <c r="G152" s="64">
        <v>3090.52</v>
      </c>
      <c r="H152" s="64">
        <v>3101.05</v>
      </c>
      <c r="I152" s="64">
        <v>3107.61</v>
      </c>
      <c r="J152" s="64">
        <v>3122.91</v>
      </c>
      <c r="K152" s="64">
        <v>3170.79</v>
      </c>
      <c r="L152" s="64">
        <v>3168.46</v>
      </c>
      <c r="M152" s="64">
        <v>3126.79</v>
      </c>
      <c r="N152" s="64">
        <v>3110.88</v>
      </c>
      <c r="O152" s="64">
        <v>3112.62</v>
      </c>
      <c r="P152" s="64">
        <v>3296.11</v>
      </c>
      <c r="Q152" s="64">
        <v>3284.1</v>
      </c>
      <c r="R152" s="64">
        <v>3258.76</v>
      </c>
      <c r="S152" s="64">
        <v>3114.52</v>
      </c>
      <c r="T152" s="64">
        <v>3291.94</v>
      </c>
      <c r="U152" s="64">
        <v>3144.05</v>
      </c>
      <c r="V152" s="64">
        <v>3109.22</v>
      </c>
      <c r="W152" s="64">
        <v>3138.7</v>
      </c>
      <c r="X152" s="64">
        <v>3126.14</v>
      </c>
      <c r="Y152" s="64">
        <v>3112.21</v>
      </c>
    </row>
    <row r="153" spans="1:25" x14ac:dyDescent="0.25">
      <c r="A153" s="63">
        <v>3</v>
      </c>
      <c r="B153" s="64">
        <v>3240.16</v>
      </c>
      <c r="C153" s="64">
        <v>3240.92</v>
      </c>
      <c r="D153" s="64">
        <v>3245.61</v>
      </c>
      <c r="E153" s="64">
        <v>3215.58</v>
      </c>
      <c r="F153" s="64">
        <v>3231.96</v>
      </c>
      <c r="G153" s="64">
        <v>3218.14</v>
      </c>
      <c r="H153" s="64">
        <v>3224.49</v>
      </c>
      <c r="I153" s="64">
        <v>3225.53</v>
      </c>
      <c r="J153" s="64">
        <v>3267.52</v>
      </c>
      <c r="K153" s="64">
        <v>3282.72</v>
      </c>
      <c r="L153" s="64">
        <v>3240.97</v>
      </c>
      <c r="M153" s="64">
        <v>3226.91</v>
      </c>
      <c r="N153" s="64">
        <v>3268.75</v>
      </c>
      <c r="O153" s="64">
        <v>3220.99</v>
      </c>
      <c r="P153" s="64">
        <v>3266.56</v>
      </c>
      <c r="Q153" s="64">
        <v>3227.79</v>
      </c>
      <c r="R153" s="64">
        <v>3237.81</v>
      </c>
      <c r="S153" s="64">
        <v>3258.74</v>
      </c>
      <c r="T153" s="64">
        <v>3224.29</v>
      </c>
      <c r="U153" s="64">
        <v>3286.2</v>
      </c>
      <c r="V153" s="64">
        <v>3233.1</v>
      </c>
      <c r="W153" s="64">
        <v>3296.29</v>
      </c>
      <c r="X153" s="64">
        <v>3240.71</v>
      </c>
      <c r="Y153" s="64">
        <v>3239.45</v>
      </c>
    </row>
    <row r="154" spans="1:25" x14ac:dyDescent="0.25">
      <c r="A154" s="63">
        <v>4</v>
      </c>
      <c r="B154" s="64">
        <v>3147.52</v>
      </c>
      <c r="C154" s="64">
        <v>3151.48</v>
      </c>
      <c r="D154" s="64">
        <v>3148.19</v>
      </c>
      <c r="E154" s="64">
        <v>3130.01</v>
      </c>
      <c r="F154" s="64">
        <v>3135.58</v>
      </c>
      <c r="G154" s="64">
        <v>3116</v>
      </c>
      <c r="H154" s="64">
        <v>3133.26</v>
      </c>
      <c r="I154" s="64">
        <v>3136.37</v>
      </c>
      <c r="J154" s="64">
        <v>3230.33</v>
      </c>
      <c r="K154" s="64">
        <v>3229.01</v>
      </c>
      <c r="L154" s="64">
        <v>3228.13</v>
      </c>
      <c r="M154" s="64">
        <v>3130.51</v>
      </c>
      <c r="N154" s="64">
        <v>3130.18</v>
      </c>
      <c r="O154" s="64">
        <v>3130.46</v>
      </c>
      <c r="P154" s="64">
        <v>3254.77</v>
      </c>
      <c r="Q154" s="64">
        <v>3127.6</v>
      </c>
      <c r="R154" s="64">
        <v>3124.83</v>
      </c>
      <c r="S154" s="64">
        <v>3132.5</v>
      </c>
      <c r="T154" s="64">
        <v>3132.04</v>
      </c>
      <c r="U154" s="64">
        <v>3254.9</v>
      </c>
      <c r="V154" s="64">
        <v>3147.67</v>
      </c>
      <c r="W154" s="64">
        <v>3175.23</v>
      </c>
      <c r="X154" s="64">
        <v>3162.88</v>
      </c>
      <c r="Y154" s="64">
        <v>3148</v>
      </c>
    </row>
    <row r="155" spans="1:25" x14ac:dyDescent="0.25">
      <c r="A155" s="63">
        <v>5</v>
      </c>
      <c r="B155" s="64">
        <v>3191.22</v>
      </c>
      <c r="C155" s="64">
        <v>3159.11</v>
      </c>
      <c r="D155" s="64">
        <v>3158.13</v>
      </c>
      <c r="E155" s="64">
        <v>3139.19</v>
      </c>
      <c r="F155" s="64">
        <v>3187.16</v>
      </c>
      <c r="G155" s="64">
        <v>3179.1</v>
      </c>
      <c r="H155" s="64">
        <v>3293.51</v>
      </c>
      <c r="I155" s="64">
        <v>3431.85</v>
      </c>
      <c r="J155" s="64">
        <v>3271.77</v>
      </c>
      <c r="K155" s="64">
        <v>3384.75</v>
      </c>
      <c r="L155" s="64">
        <v>3420.13</v>
      </c>
      <c r="M155" s="64">
        <v>3424.54</v>
      </c>
      <c r="N155" s="64">
        <v>3458.35</v>
      </c>
      <c r="O155" s="64">
        <v>3271.33</v>
      </c>
      <c r="P155" s="64">
        <v>3378.29</v>
      </c>
      <c r="Q155" s="64">
        <v>3269.69</v>
      </c>
      <c r="R155" s="64">
        <v>3254.04</v>
      </c>
      <c r="S155" s="64">
        <v>3257.58</v>
      </c>
      <c r="T155" s="64">
        <v>3275.93</v>
      </c>
      <c r="U155" s="64">
        <v>3493.87</v>
      </c>
      <c r="V155" s="64">
        <v>3214.84</v>
      </c>
      <c r="W155" s="64">
        <v>3417.33</v>
      </c>
      <c r="X155" s="64">
        <v>3311.48</v>
      </c>
      <c r="Y155" s="64">
        <v>3277.12</v>
      </c>
    </row>
    <row r="156" spans="1:25" x14ac:dyDescent="0.25">
      <c r="A156" s="63">
        <v>6</v>
      </c>
      <c r="B156" s="64">
        <v>3248.79</v>
      </c>
      <c r="C156" s="64">
        <v>3238.62</v>
      </c>
      <c r="D156" s="64">
        <v>3247.72</v>
      </c>
      <c r="E156" s="64">
        <v>3223.29</v>
      </c>
      <c r="F156" s="64">
        <v>3218.1</v>
      </c>
      <c r="G156" s="64">
        <v>3202.56</v>
      </c>
      <c r="H156" s="64">
        <v>3270.64</v>
      </c>
      <c r="I156" s="64">
        <v>3487.42</v>
      </c>
      <c r="J156" s="64">
        <v>3615.24</v>
      </c>
      <c r="K156" s="64">
        <v>3508.03</v>
      </c>
      <c r="L156" s="64">
        <v>3516.08</v>
      </c>
      <c r="M156" s="64">
        <v>3510.84</v>
      </c>
      <c r="N156" s="64">
        <v>3515.19</v>
      </c>
      <c r="O156" s="64">
        <v>3534.07</v>
      </c>
      <c r="P156" s="64">
        <v>3511.82</v>
      </c>
      <c r="Q156" s="64">
        <v>3469.19</v>
      </c>
      <c r="R156" s="64">
        <v>3481.58</v>
      </c>
      <c r="S156" s="64">
        <v>3501.71</v>
      </c>
      <c r="T156" s="64">
        <v>3597.75</v>
      </c>
      <c r="U156" s="64">
        <v>3606.45</v>
      </c>
      <c r="V156" s="64">
        <v>3619.73</v>
      </c>
      <c r="W156" s="64">
        <v>3586.46</v>
      </c>
      <c r="X156" s="64">
        <v>3339.4</v>
      </c>
      <c r="Y156" s="64">
        <v>3304.69</v>
      </c>
    </row>
    <row r="157" spans="1:25" x14ac:dyDescent="0.25">
      <c r="A157" s="63">
        <v>7</v>
      </c>
      <c r="B157" s="64">
        <v>3261.69</v>
      </c>
      <c r="C157" s="64">
        <v>3295.81</v>
      </c>
      <c r="D157" s="64">
        <v>3316.84</v>
      </c>
      <c r="E157" s="64">
        <v>3283.54</v>
      </c>
      <c r="F157" s="64">
        <v>3253.86</v>
      </c>
      <c r="G157" s="64">
        <v>3277.73</v>
      </c>
      <c r="H157" s="64">
        <v>3330.06</v>
      </c>
      <c r="I157" s="64">
        <v>3467.79</v>
      </c>
      <c r="J157" s="64">
        <v>3513.24</v>
      </c>
      <c r="K157" s="64">
        <v>3520.56</v>
      </c>
      <c r="L157" s="64">
        <v>3518.14</v>
      </c>
      <c r="M157" s="64">
        <v>3516.93</v>
      </c>
      <c r="N157" s="64">
        <v>3513.67</v>
      </c>
      <c r="O157" s="64">
        <v>3502.07</v>
      </c>
      <c r="P157" s="64">
        <v>3498.47</v>
      </c>
      <c r="Q157" s="64">
        <v>3477.46</v>
      </c>
      <c r="R157" s="64">
        <v>3422.14</v>
      </c>
      <c r="S157" s="64">
        <v>3453.91</v>
      </c>
      <c r="T157" s="64">
        <v>3370.87</v>
      </c>
      <c r="U157" s="64">
        <v>3524.09</v>
      </c>
      <c r="V157" s="64">
        <v>3259.37</v>
      </c>
      <c r="W157" s="64">
        <v>3355.24</v>
      </c>
      <c r="X157" s="64">
        <v>3400.23</v>
      </c>
      <c r="Y157" s="64">
        <v>3267.76</v>
      </c>
    </row>
    <row r="158" spans="1:25" x14ac:dyDescent="0.25">
      <c r="A158" s="63">
        <v>8</v>
      </c>
      <c r="B158" s="64">
        <v>3527.92</v>
      </c>
      <c r="C158" s="64">
        <v>3499.36</v>
      </c>
      <c r="D158" s="64">
        <v>3484.63</v>
      </c>
      <c r="E158" s="64">
        <v>3402.75</v>
      </c>
      <c r="F158" s="64">
        <v>3359.73</v>
      </c>
      <c r="G158" s="64">
        <v>3460.11</v>
      </c>
      <c r="H158" s="64">
        <v>3512.03</v>
      </c>
      <c r="I158" s="64">
        <v>3549.35</v>
      </c>
      <c r="J158" s="64">
        <v>3555.01</v>
      </c>
      <c r="K158" s="64">
        <v>3609.03</v>
      </c>
      <c r="L158" s="64">
        <v>3768.5</v>
      </c>
      <c r="M158" s="64">
        <v>3614.09</v>
      </c>
      <c r="N158" s="64">
        <v>3611.31</v>
      </c>
      <c r="O158" s="64">
        <v>3615.56</v>
      </c>
      <c r="P158" s="64">
        <v>3613.3</v>
      </c>
      <c r="Q158" s="64">
        <v>3595.24</v>
      </c>
      <c r="R158" s="64">
        <v>3593.71</v>
      </c>
      <c r="S158" s="64">
        <v>3685.71</v>
      </c>
      <c r="T158" s="64">
        <v>3690.33</v>
      </c>
      <c r="U158" s="64">
        <v>3772.68</v>
      </c>
      <c r="V158" s="64">
        <v>3625.82</v>
      </c>
      <c r="W158" s="64">
        <v>3682.95</v>
      </c>
      <c r="X158" s="64">
        <v>3804.7</v>
      </c>
      <c r="Y158" s="64">
        <v>3600.63</v>
      </c>
    </row>
    <row r="159" spans="1:25" x14ac:dyDescent="0.25">
      <c r="A159" s="63">
        <v>9</v>
      </c>
      <c r="B159" s="64">
        <v>3618.31</v>
      </c>
      <c r="C159" s="64">
        <v>3608.28</v>
      </c>
      <c r="D159" s="64">
        <v>3599.53</v>
      </c>
      <c r="E159" s="64">
        <v>3529.75</v>
      </c>
      <c r="F159" s="64">
        <v>3495.99</v>
      </c>
      <c r="G159" s="64">
        <v>3548.92</v>
      </c>
      <c r="H159" s="64">
        <v>3663.86</v>
      </c>
      <c r="I159" s="64">
        <v>3844.18</v>
      </c>
      <c r="J159" s="64">
        <v>3887.6</v>
      </c>
      <c r="K159" s="64">
        <v>3934.88</v>
      </c>
      <c r="L159" s="64">
        <v>3944.63</v>
      </c>
      <c r="M159" s="64">
        <v>3990.5</v>
      </c>
      <c r="N159" s="64">
        <v>3972.36</v>
      </c>
      <c r="O159" s="64">
        <v>4013.38</v>
      </c>
      <c r="P159" s="64">
        <v>3989.47</v>
      </c>
      <c r="Q159" s="64">
        <v>3988.14</v>
      </c>
      <c r="R159" s="64">
        <v>3935.32</v>
      </c>
      <c r="S159" s="64">
        <v>3945.53</v>
      </c>
      <c r="T159" s="64">
        <v>3926.34</v>
      </c>
      <c r="U159" s="64">
        <v>3952.72</v>
      </c>
      <c r="V159" s="64">
        <v>3751.59</v>
      </c>
      <c r="W159" s="64">
        <v>3806.94</v>
      </c>
      <c r="X159" s="64">
        <v>3707.35</v>
      </c>
      <c r="Y159" s="64">
        <v>3613.51</v>
      </c>
    </row>
    <row r="160" spans="1:25" x14ac:dyDescent="0.25">
      <c r="A160" s="63">
        <v>10</v>
      </c>
      <c r="B160" s="64">
        <v>3578.82</v>
      </c>
      <c r="C160" s="64">
        <v>3549.63</v>
      </c>
      <c r="D160" s="64">
        <v>3532.95</v>
      </c>
      <c r="E160" s="64">
        <v>3483.4</v>
      </c>
      <c r="F160" s="64">
        <v>3454.19</v>
      </c>
      <c r="G160" s="64">
        <v>3499.36</v>
      </c>
      <c r="H160" s="64">
        <v>3594.16</v>
      </c>
      <c r="I160" s="64">
        <v>3673.47</v>
      </c>
      <c r="J160" s="64">
        <v>3679.06</v>
      </c>
      <c r="K160" s="64">
        <v>3781.72</v>
      </c>
      <c r="L160" s="64">
        <v>3775.48</v>
      </c>
      <c r="M160" s="64">
        <v>3719.51</v>
      </c>
      <c r="N160" s="64">
        <v>3681.01</v>
      </c>
      <c r="O160" s="64">
        <v>3747.07</v>
      </c>
      <c r="P160" s="64">
        <v>3751.9</v>
      </c>
      <c r="Q160" s="64">
        <v>3676.45</v>
      </c>
      <c r="R160" s="64">
        <v>3697.5</v>
      </c>
      <c r="S160" s="64">
        <v>3739.21</v>
      </c>
      <c r="T160" s="64">
        <v>3808.59</v>
      </c>
      <c r="U160" s="64">
        <v>3846.57</v>
      </c>
      <c r="V160" s="64">
        <v>3575.19</v>
      </c>
      <c r="W160" s="64">
        <v>3823.58</v>
      </c>
      <c r="X160" s="64">
        <v>3722.23</v>
      </c>
      <c r="Y160" s="64">
        <v>3577.67</v>
      </c>
    </row>
    <row r="161" spans="1:25" x14ac:dyDescent="0.25">
      <c r="A161" s="63">
        <v>11</v>
      </c>
      <c r="B161" s="64">
        <v>3490.14</v>
      </c>
      <c r="C161" s="64">
        <v>3460.19</v>
      </c>
      <c r="D161" s="64">
        <v>3467.35</v>
      </c>
      <c r="E161" s="64">
        <v>3428.87</v>
      </c>
      <c r="F161" s="64">
        <v>3414.49</v>
      </c>
      <c r="G161" s="64">
        <v>3659.74</v>
      </c>
      <c r="H161" s="64">
        <v>3600.53</v>
      </c>
      <c r="I161" s="64">
        <v>3676.68</v>
      </c>
      <c r="J161" s="64">
        <v>3735.27</v>
      </c>
      <c r="K161" s="64">
        <v>3802.37</v>
      </c>
      <c r="L161" s="64">
        <v>3814.06</v>
      </c>
      <c r="M161" s="64">
        <v>3835.39</v>
      </c>
      <c r="N161" s="64">
        <v>3743.39</v>
      </c>
      <c r="O161" s="64">
        <v>3744.36</v>
      </c>
      <c r="P161" s="64">
        <v>3759.07</v>
      </c>
      <c r="Q161" s="64">
        <v>3734.42</v>
      </c>
      <c r="R161" s="64">
        <v>3724.66</v>
      </c>
      <c r="S161" s="64">
        <v>3773.22</v>
      </c>
      <c r="T161" s="64">
        <v>3651.87</v>
      </c>
      <c r="U161" s="64">
        <v>3692.25</v>
      </c>
      <c r="V161" s="64">
        <v>3558.66</v>
      </c>
      <c r="W161" s="64">
        <v>3630.56</v>
      </c>
      <c r="X161" s="64">
        <v>3570.16</v>
      </c>
      <c r="Y161" s="64">
        <v>3530.86</v>
      </c>
    </row>
    <row r="162" spans="1:25" x14ac:dyDescent="0.25">
      <c r="A162" s="63">
        <v>12</v>
      </c>
      <c r="B162" s="64">
        <v>3545.02</v>
      </c>
      <c r="C162" s="64">
        <v>3515.7</v>
      </c>
      <c r="D162" s="64">
        <v>3523.01</v>
      </c>
      <c r="E162" s="64">
        <v>3483.76</v>
      </c>
      <c r="F162" s="64">
        <v>3467.49</v>
      </c>
      <c r="G162" s="64">
        <v>3511.54</v>
      </c>
      <c r="H162" s="64">
        <v>3608.8</v>
      </c>
      <c r="I162" s="64">
        <v>3829.03</v>
      </c>
      <c r="J162" s="64">
        <v>3784.45</v>
      </c>
      <c r="K162" s="64">
        <v>3862.53</v>
      </c>
      <c r="L162" s="64">
        <v>3858.53</v>
      </c>
      <c r="M162" s="64">
        <v>3915.11</v>
      </c>
      <c r="N162" s="64">
        <v>3754.34</v>
      </c>
      <c r="O162" s="64">
        <v>3783.32</v>
      </c>
      <c r="P162" s="64">
        <v>3778.38</v>
      </c>
      <c r="Q162" s="64">
        <v>3747.03</v>
      </c>
      <c r="R162" s="64">
        <v>3697.77</v>
      </c>
      <c r="S162" s="64">
        <v>3684.61</v>
      </c>
      <c r="T162" s="64">
        <v>3635.23</v>
      </c>
      <c r="U162" s="64">
        <v>3558.01</v>
      </c>
      <c r="V162" s="64">
        <v>3608.33</v>
      </c>
      <c r="W162" s="64">
        <v>3687.57</v>
      </c>
      <c r="X162" s="64">
        <v>3575.19</v>
      </c>
      <c r="Y162" s="64">
        <v>3577.38</v>
      </c>
    </row>
    <row r="163" spans="1:25" x14ac:dyDescent="0.25">
      <c r="A163" s="63">
        <v>13</v>
      </c>
      <c r="B163" s="64">
        <v>3481.08</v>
      </c>
      <c r="C163" s="64">
        <v>3367.06</v>
      </c>
      <c r="D163" s="64">
        <v>3371.63</v>
      </c>
      <c r="E163" s="64">
        <v>3352.7</v>
      </c>
      <c r="F163" s="64">
        <v>3314.94</v>
      </c>
      <c r="G163" s="64">
        <v>3446.59</v>
      </c>
      <c r="H163" s="64">
        <v>3599.28</v>
      </c>
      <c r="I163" s="64">
        <v>3640.47</v>
      </c>
      <c r="J163" s="64">
        <v>3657.72</v>
      </c>
      <c r="K163" s="64">
        <v>3687.2</v>
      </c>
      <c r="L163" s="64">
        <v>3630.91</v>
      </c>
      <c r="M163" s="64">
        <v>3613.92</v>
      </c>
      <c r="N163" s="64">
        <v>3651.71</v>
      </c>
      <c r="O163" s="64">
        <v>3624.94</v>
      </c>
      <c r="P163" s="64">
        <v>3633.34</v>
      </c>
      <c r="Q163" s="64">
        <v>3606.46</v>
      </c>
      <c r="R163" s="64">
        <v>3586.82</v>
      </c>
      <c r="S163" s="64">
        <v>3618.92</v>
      </c>
      <c r="T163" s="64">
        <v>3613.51</v>
      </c>
      <c r="U163" s="64">
        <v>3321.12</v>
      </c>
      <c r="V163" s="64">
        <v>3351.6</v>
      </c>
      <c r="W163" s="64">
        <v>3578.91</v>
      </c>
      <c r="X163" s="64">
        <v>3378.45</v>
      </c>
      <c r="Y163" s="64">
        <v>3373.34</v>
      </c>
    </row>
    <row r="164" spans="1:25" x14ac:dyDescent="0.25">
      <c r="A164" s="63">
        <v>14</v>
      </c>
      <c r="B164" s="64">
        <v>3130.58</v>
      </c>
      <c r="C164" s="64">
        <v>3131.27</v>
      </c>
      <c r="D164" s="64">
        <v>3223.06</v>
      </c>
      <c r="E164" s="64">
        <v>3250.23</v>
      </c>
      <c r="F164" s="64">
        <v>3261.09</v>
      </c>
      <c r="G164" s="64">
        <v>3261.17</v>
      </c>
      <c r="H164" s="64">
        <v>3275.34</v>
      </c>
      <c r="I164" s="64">
        <v>3312.87</v>
      </c>
      <c r="J164" s="64">
        <v>3319.23</v>
      </c>
      <c r="K164" s="64">
        <v>3431.04</v>
      </c>
      <c r="L164" s="64">
        <v>3527.8</v>
      </c>
      <c r="M164" s="64">
        <v>3400.86</v>
      </c>
      <c r="N164" s="64">
        <v>3309.35</v>
      </c>
      <c r="O164" s="64">
        <v>3399.39</v>
      </c>
      <c r="P164" s="64">
        <v>3329.95</v>
      </c>
      <c r="Q164" s="64">
        <v>3304.71</v>
      </c>
      <c r="R164" s="64">
        <v>3305.69</v>
      </c>
      <c r="S164" s="64">
        <v>3482.5</v>
      </c>
      <c r="T164" s="64">
        <v>3422.81</v>
      </c>
      <c r="U164" s="64">
        <v>3504.25</v>
      </c>
      <c r="V164" s="64">
        <v>3696.19</v>
      </c>
      <c r="W164" s="64">
        <v>3623.22</v>
      </c>
      <c r="X164" s="64">
        <v>3538.42</v>
      </c>
      <c r="Y164" s="64">
        <v>3466.76</v>
      </c>
    </row>
    <row r="165" spans="1:25" x14ac:dyDescent="0.25">
      <c r="A165" s="63">
        <v>15</v>
      </c>
      <c r="B165" s="64">
        <v>3446.43</v>
      </c>
      <c r="C165" s="64">
        <v>3395.64</v>
      </c>
      <c r="D165" s="64">
        <v>3442.56</v>
      </c>
      <c r="E165" s="64">
        <v>3445.25</v>
      </c>
      <c r="F165" s="64">
        <v>3424.4</v>
      </c>
      <c r="G165" s="64">
        <v>3400.89</v>
      </c>
      <c r="H165" s="64">
        <v>3440.61</v>
      </c>
      <c r="I165" s="64">
        <v>3560.81</v>
      </c>
      <c r="J165" s="64">
        <v>3602.86</v>
      </c>
      <c r="K165" s="64">
        <v>3666.64</v>
      </c>
      <c r="L165" s="64">
        <v>3717.69</v>
      </c>
      <c r="M165" s="64">
        <v>3672.99</v>
      </c>
      <c r="N165" s="64">
        <v>3651.47</v>
      </c>
      <c r="O165" s="64">
        <v>3662.74</v>
      </c>
      <c r="P165" s="64">
        <v>3700.58</v>
      </c>
      <c r="Q165" s="64">
        <v>3648.27</v>
      </c>
      <c r="R165" s="64">
        <v>3611.78</v>
      </c>
      <c r="S165" s="64">
        <v>3627.45</v>
      </c>
      <c r="T165" s="64">
        <v>3503.06</v>
      </c>
      <c r="U165" s="64">
        <v>3526.76</v>
      </c>
      <c r="V165" s="64">
        <v>3558.01</v>
      </c>
      <c r="W165" s="64">
        <v>3502.66</v>
      </c>
      <c r="X165" s="64">
        <v>3361.82</v>
      </c>
      <c r="Y165" s="64">
        <v>3369.34</v>
      </c>
    </row>
    <row r="166" spans="1:25" x14ac:dyDescent="0.25">
      <c r="A166" s="63">
        <v>16</v>
      </c>
      <c r="B166" s="64">
        <v>3449.01</v>
      </c>
      <c r="C166" s="64">
        <v>3435</v>
      </c>
      <c r="D166" s="64">
        <v>3430.42</v>
      </c>
      <c r="E166" s="64">
        <v>3425.97</v>
      </c>
      <c r="F166" s="64">
        <v>3397.95</v>
      </c>
      <c r="G166" s="64">
        <v>3376.87</v>
      </c>
      <c r="H166" s="64">
        <v>3414.27</v>
      </c>
      <c r="I166" s="64">
        <v>3514.33</v>
      </c>
      <c r="J166" s="64">
        <v>3653.59</v>
      </c>
      <c r="K166" s="64">
        <v>3716.23</v>
      </c>
      <c r="L166" s="64">
        <v>3720.84</v>
      </c>
      <c r="M166" s="64">
        <v>3732.67</v>
      </c>
      <c r="N166" s="64">
        <v>3700.52</v>
      </c>
      <c r="O166" s="64">
        <v>3715.37</v>
      </c>
      <c r="P166" s="64">
        <v>3752.94</v>
      </c>
      <c r="Q166" s="64">
        <v>3688.13</v>
      </c>
      <c r="R166" s="64">
        <v>3696.25</v>
      </c>
      <c r="S166" s="64">
        <v>3724.33</v>
      </c>
      <c r="T166" s="64">
        <v>3720.6</v>
      </c>
      <c r="U166" s="64">
        <v>3728.78</v>
      </c>
      <c r="V166" s="64">
        <v>3757.71</v>
      </c>
      <c r="W166" s="64">
        <v>3559.08</v>
      </c>
      <c r="X166" s="64">
        <v>3556.72</v>
      </c>
      <c r="Y166" s="64">
        <v>3458.17</v>
      </c>
    </row>
    <row r="167" spans="1:25" x14ac:dyDescent="0.25">
      <c r="A167" s="63">
        <v>17</v>
      </c>
      <c r="B167" s="64">
        <v>3446.01</v>
      </c>
      <c r="C167" s="64">
        <v>3430.96</v>
      </c>
      <c r="D167" s="64">
        <v>3444.2</v>
      </c>
      <c r="E167" s="64">
        <v>3398.34</v>
      </c>
      <c r="F167" s="64">
        <v>3364.05</v>
      </c>
      <c r="G167" s="64">
        <v>3396.37</v>
      </c>
      <c r="H167" s="64">
        <v>3520.42</v>
      </c>
      <c r="I167" s="64">
        <v>4002.14</v>
      </c>
      <c r="J167" s="64">
        <v>3634.65</v>
      </c>
      <c r="K167" s="64">
        <v>3648.06</v>
      </c>
      <c r="L167" s="64">
        <v>3648.64</v>
      </c>
      <c r="M167" s="64">
        <v>3590.39</v>
      </c>
      <c r="N167" s="64">
        <v>3556.71</v>
      </c>
      <c r="O167" s="64">
        <v>3595.29</v>
      </c>
      <c r="P167" s="64">
        <v>3627.26</v>
      </c>
      <c r="Q167" s="64">
        <v>3580.53</v>
      </c>
      <c r="R167" s="64">
        <v>3584.78</v>
      </c>
      <c r="S167" s="64">
        <v>3582.36</v>
      </c>
      <c r="T167" s="64">
        <v>3781.68</v>
      </c>
      <c r="U167" s="64">
        <v>3414.9</v>
      </c>
      <c r="V167" s="64">
        <v>3471.38</v>
      </c>
      <c r="W167" s="64">
        <v>3589.46</v>
      </c>
      <c r="X167" s="64">
        <v>3474.34</v>
      </c>
      <c r="Y167" s="64">
        <v>3447.72</v>
      </c>
    </row>
    <row r="168" spans="1:25" x14ac:dyDescent="0.25">
      <c r="A168" s="63">
        <v>18</v>
      </c>
      <c r="B168" s="64">
        <v>3346.05</v>
      </c>
      <c r="C168" s="64">
        <v>3351.6</v>
      </c>
      <c r="D168" s="64">
        <v>3346.8</v>
      </c>
      <c r="E168" s="64">
        <v>3294.25</v>
      </c>
      <c r="F168" s="64">
        <v>3279.62</v>
      </c>
      <c r="G168" s="64">
        <v>3319.47</v>
      </c>
      <c r="H168" s="64">
        <v>3342.16</v>
      </c>
      <c r="I168" s="64">
        <v>3340.69</v>
      </c>
      <c r="J168" s="64">
        <v>3670.08</v>
      </c>
      <c r="K168" s="64">
        <v>3778.23</v>
      </c>
      <c r="L168" s="64">
        <v>3777.21</v>
      </c>
      <c r="M168" s="64">
        <v>3340.03</v>
      </c>
      <c r="N168" s="64">
        <v>3341.93</v>
      </c>
      <c r="O168" s="64">
        <v>3337.81</v>
      </c>
      <c r="P168" s="64">
        <v>3339.46</v>
      </c>
      <c r="Q168" s="64">
        <v>3338.96</v>
      </c>
      <c r="R168" s="64">
        <v>3334.66</v>
      </c>
      <c r="S168" s="64">
        <v>3343.52</v>
      </c>
      <c r="T168" s="64">
        <v>3377.53</v>
      </c>
      <c r="U168" s="64">
        <v>3320.02</v>
      </c>
      <c r="V168" s="64">
        <v>3445.41</v>
      </c>
      <c r="W168" s="64">
        <v>3558.87</v>
      </c>
      <c r="X168" s="64">
        <v>3452.49</v>
      </c>
      <c r="Y168" s="64">
        <v>3387.24</v>
      </c>
    </row>
    <row r="169" spans="1:25" x14ac:dyDescent="0.25">
      <c r="A169" s="63">
        <v>19</v>
      </c>
      <c r="B169" s="64">
        <v>3328.44</v>
      </c>
      <c r="C169" s="64">
        <v>3320.46</v>
      </c>
      <c r="D169" s="64">
        <v>3303.72</v>
      </c>
      <c r="E169" s="64">
        <v>3265.62</v>
      </c>
      <c r="F169" s="64">
        <v>3249.39</v>
      </c>
      <c r="G169" s="64">
        <v>3290.9</v>
      </c>
      <c r="H169" s="64">
        <v>3440.2</v>
      </c>
      <c r="I169" s="64">
        <v>3509.35</v>
      </c>
      <c r="J169" s="64">
        <v>3494.29</v>
      </c>
      <c r="K169" s="64">
        <v>3493.86</v>
      </c>
      <c r="L169" s="64">
        <v>3366.32</v>
      </c>
      <c r="M169" s="64">
        <v>3359.9</v>
      </c>
      <c r="N169" s="64">
        <v>3363.35</v>
      </c>
      <c r="O169" s="64">
        <v>3340.66</v>
      </c>
      <c r="P169" s="64">
        <v>3385.24</v>
      </c>
      <c r="Q169" s="64">
        <v>3384.78</v>
      </c>
      <c r="R169" s="64">
        <v>3312.28</v>
      </c>
      <c r="S169" s="64">
        <v>3293.39</v>
      </c>
      <c r="T169" s="64">
        <v>3293.09</v>
      </c>
      <c r="U169" s="64">
        <v>3270.97</v>
      </c>
      <c r="V169" s="64">
        <v>3399.06</v>
      </c>
      <c r="W169" s="64">
        <v>3525.32</v>
      </c>
      <c r="X169" s="64">
        <v>3440.12</v>
      </c>
      <c r="Y169" s="64">
        <v>3334.06</v>
      </c>
    </row>
    <row r="170" spans="1:25" x14ac:dyDescent="0.25">
      <c r="A170" s="63">
        <v>20</v>
      </c>
      <c r="B170" s="64">
        <v>3250.6</v>
      </c>
      <c r="C170" s="64">
        <v>3172.08</v>
      </c>
      <c r="D170" s="64">
        <v>3183.74</v>
      </c>
      <c r="E170" s="64">
        <v>3200.17</v>
      </c>
      <c r="F170" s="64">
        <v>3177.08</v>
      </c>
      <c r="G170" s="64">
        <v>3238.48</v>
      </c>
      <c r="H170" s="64">
        <v>3292.71</v>
      </c>
      <c r="I170" s="64">
        <v>3363.56</v>
      </c>
      <c r="J170" s="64">
        <v>3349.85</v>
      </c>
      <c r="K170" s="64">
        <v>3338</v>
      </c>
      <c r="L170" s="64">
        <v>3338.5</v>
      </c>
      <c r="M170" s="64">
        <v>3340.55</v>
      </c>
      <c r="N170" s="64">
        <v>3266.72</v>
      </c>
      <c r="O170" s="64">
        <v>3326.52</v>
      </c>
      <c r="P170" s="64">
        <v>3343.91</v>
      </c>
      <c r="Q170" s="64">
        <v>3247.45</v>
      </c>
      <c r="R170" s="64">
        <v>3246.96</v>
      </c>
      <c r="S170" s="64">
        <v>3261.4</v>
      </c>
      <c r="T170" s="64">
        <v>3233.48</v>
      </c>
      <c r="U170" s="64">
        <v>3204.72</v>
      </c>
      <c r="V170" s="64">
        <v>3266.86</v>
      </c>
      <c r="W170" s="64">
        <v>3516.56</v>
      </c>
      <c r="X170" s="64">
        <v>3288.61</v>
      </c>
      <c r="Y170" s="64">
        <v>3253.12</v>
      </c>
    </row>
    <row r="171" spans="1:25" x14ac:dyDescent="0.25">
      <c r="A171" s="63">
        <v>21</v>
      </c>
      <c r="B171" s="64">
        <v>3253.56</v>
      </c>
      <c r="C171" s="64">
        <v>3250.48</v>
      </c>
      <c r="D171" s="64">
        <v>3158.63</v>
      </c>
      <c r="E171" s="64">
        <v>3180.15</v>
      </c>
      <c r="F171" s="64">
        <v>3174.01</v>
      </c>
      <c r="G171" s="64">
        <v>3231.6</v>
      </c>
      <c r="H171" s="64">
        <v>3249.35</v>
      </c>
      <c r="I171" s="64">
        <v>3249.79</v>
      </c>
      <c r="J171" s="64">
        <v>3249.08</v>
      </c>
      <c r="K171" s="64">
        <v>3247.14</v>
      </c>
      <c r="L171" s="64">
        <v>3312.04</v>
      </c>
      <c r="M171" s="64">
        <v>3327.81</v>
      </c>
      <c r="N171" s="64">
        <v>3391.82</v>
      </c>
      <c r="O171" s="64">
        <v>3333.47</v>
      </c>
      <c r="P171" s="64">
        <v>3326.05</v>
      </c>
      <c r="Q171" s="64">
        <v>3219.78</v>
      </c>
      <c r="R171" s="64">
        <v>3220.26</v>
      </c>
      <c r="S171" s="64">
        <v>3223.14</v>
      </c>
      <c r="T171" s="64">
        <v>3207.21</v>
      </c>
      <c r="U171" s="64">
        <v>3227.23</v>
      </c>
      <c r="V171" s="64">
        <v>3457.01</v>
      </c>
      <c r="W171" s="64">
        <v>3682.03</v>
      </c>
      <c r="X171" s="64">
        <v>3545.13</v>
      </c>
      <c r="Y171" s="64">
        <v>3467.88</v>
      </c>
    </row>
    <row r="172" spans="1:25" x14ac:dyDescent="0.25">
      <c r="A172" s="63">
        <v>22</v>
      </c>
      <c r="B172" s="64">
        <v>3473.7</v>
      </c>
      <c r="C172" s="64">
        <v>3373.16</v>
      </c>
      <c r="D172" s="64">
        <v>3350.23</v>
      </c>
      <c r="E172" s="64">
        <v>3303.82</v>
      </c>
      <c r="F172" s="64">
        <v>3304.64</v>
      </c>
      <c r="G172" s="64">
        <v>3348.03</v>
      </c>
      <c r="H172" s="64">
        <v>3481.58</v>
      </c>
      <c r="I172" s="64">
        <v>3544.29</v>
      </c>
      <c r="J172" s="64">
        <v>3652.72</v>
      </c>
      <c r="K172" s="64">
        <v>3646.08</v>
      </c>
      <c r="L172" s="64">
        <v>3652.09</v>
      </c>
      <c r="M172" s="64">
        <v>3654.57</v>
      </c>
      <c r="N172" s="64">
        <v>3705.6</v>
      </c>
      <c r="O172" s="64">
        <v>3639.17</v>
      </c>
      <c r="P172" s="64">
        <v>3590.27</v>
      </c>
      <c r="Q172" s="64">
        <v>3565.24</v>
      </c>
      <c r="R172" s="64">
        <v>3567.51</v>
      </c>
      <c r="S172" s="64">
        <v>3553.9</v>
      </c>
      <c r="T172" s="64">
        <v>3524.75</v>
      </c>
      <c r="U172" s="64">
        <v>3501.15</v>
      </c>
      <c r="V172" s="64">
        <v>3564.57</v>
      </c>
      <c r="W172" s="64">
        <v>3679.16</v>
      </c>
      <c r="X172" s="64">
        <v>3526.11</v>
      </c>
      <c r="Y172" s="64">
        <v>3469.85</v>
      </c>
    </row>
    <row r="173" spans="1:25" x14ac:dyDescent="0.25">
      <c r="A173" s="63">
        <v>23</v>
      </c>
      <c r="B173" s="64">
        <v>3366.08</v>
      </c>
      <c r="C173" s="64">
        <v>3333.69</v>
      </c>
      <c r="D173" s="64">
        <v>3189.33</v>
      </c>
      <c r="E173" s="64">
        <v>3149.06</v>
      </c>
      <c r="F173" s="64">
        <v>3147.33</v>
      </c>
      <c r="G173" s="64">
        <v>3204.67</v>
      </c>
      <c r="H173" s="64">
        <v>3254.17</v>
      </c>
      <c r="I173" s="64">
        <v>3400.22</v>
      </c>
      <c r="J173" s="64">
        <v>3534.43</v>
      </c>
      <c r="K173" s="64">
        <v>3586.94</v>
      </c>
      <c r="L173" s="64">
        <v>3639.78</v>
      </c>
      <c r="M173" s="64">
        <v>3552.63</v>
      </c>
      <c r="N173" s="64">
        <v>3610.74</v>
      </c>
      <c r="O173" s="64">
        <v>3546.2</v>
      </c>
      <c r="P173" s="64">
        <v>3609.96</v>
      </c>
      <c r="Q173" s="64">
        <v>3533.11</v>
      </c>
      <c r="R173" s="64">
        <v>3540.29</v>
      </c>
      <c r="S173" s="64">
        <v>3489.1</v>
      </c>
      <c r="T173" s="64">
        <v>3467.37</v>
      </c>
      <c r="U173" s="64">
        <v>3389.08</v>
      </c>
      <c r="V173" s="64">
        <v>3505.29</v>
      </c>
      <c r="W173" s="64">
        <v>3599.8</v>
      </c>
      <c r="X173" s="64">
        <v>3450.16</v>
      </c>
      <c r="Y173" s="64">
        <v>3373.35</v>
      </c>
    </row>
    <row r="174" spans="1:25" x14ac:dyDescent="0.25">
      <c r="A174" s="63">
        <v>24</v>
      </c>
      <c r="B174" s="64">
        <v>3295.99</v>
      </c>
      <c r="C174" s="64">
        <v>3300.65</v>
      </c>
      <c r="D174" s="64">
        <v>3298.88</v>
      </c>
      <c r="E174" s="64">
        <v>3290.28</v>
      </c>
      <c r="F174" s="64">
        <v>3276.29</v>
      </c>
      <c r="G174" s="64">
        <v>3337.85</v>
      </c>
      <c r="H174" s="64">
        <v>3345.09</v>
      </c>
      <c r="I174" s="64">
        <v>3370.02</v>
      </c>
      <c r="J174" s="64">
        <v>3372.43</v>
      </c>
      <c r="K174" s="64">
        <v>3358.16</v>
      </c>
      <c r="L174" s="64">
        <v>3324.95</v>
      </c>
      <c r="M174" s="64">
        <v>3376.19</v>
      </c>
      <c r="N174" s="64">
        <v>3326.74</v>
      </c>
      <c r="O174" s="64">
        <v>3330.28</v>
      </c>
      <c r="P174" s="64">
        <v>3323.27</v>
      </c>
      <c r="Q174" s="64">
        <v>3327.58</v>
      </c>
      <c r="R174" s="64">
        <v>3316.83</v>
      </c>
      <c r="S174" s="64">
        <v>3323.99</v>
      </c>
      <c r="T174" s="64">
        <v>3331.53</v>
      </c>
      <c r="U174" s="64">
        <v>3304.85</v>
      </c>
      <c r="V174" s="64">
        <v>3330.03</v>
      </c>
      <c r="W174" s="64">
        <v>3621.07</v>
      </c>
      <c r="X174" s="64">
        <v>3458.36</v>
      </c>
      <c r="Y174" s="64">
        <v>3366.64</v>
      </c>
    </row>
    <row r="175" spans="1:25" x14ac:dyDescent="0.25">
      <c r="A175" s="63">
        <v>25</v>
      </c>
      <c r="B175" s="64">
        <v>3378.3</v>
      </c>
      <c r="C175" s="64">
        <v>3366.6</v>
      </c>
      <c r="D175" s="64">
        <v>3345.86</v>
      </c>
      <c r="E175" s="64">
        <v>3370.29</v>
      </c>
      <c r="F175" s="64">
        <v>3365.03</v>
      </c>
      <c r="G175" s="64">
        <v>3382.45</v>
      </c>
      <c r="H175" s="64">
        <v>3474.05</v>
      </c>
      <c r="I175" s="64">
        <v>3628.29</v>
      </c>
      <c r="J175" s="64">
        <v>3643.7</v>
      </c>
      <c r="K175" s="64">
        <v>3722.27</v>
      </c>
      <c r="L175" s="64">
        <v>3655.58</v>
      </c>
      <c r="M175" s="64">
        <v>3658.64</v>
      </c>
      <c r="N175" s="64">
        <v>3552.12</v>
      </c>
      <c r="O175" s="64">
        <v>3551.88</v>
      </c>
      <c r="P175" s="64">
        <v>3564.13</v>
      </c>
      <c r="Q175" s="64">
        <v>3575.13</v>
      </c>
      <c r="R175" s="64">
        <v>3546.38</v>
      </c>
      <c r="S175" s="64">
        <v>3612.33</v>
      </c>
      <c r="T175" s="64">
        <v>3560.86</v>
      </c>
      <c r="U175" s="64">
        <v>3720</v>
      </c>
      <c r="V175" s="64">
        <v>3673.76</v>
      </c>
      <c r="W175" s="64">
        <v>3573.5</v>
      </c>
      <c r="X175" s="64">
        <v>3459.46</v>
      </c>
      <c r="Y175" s="64">
        <v>3391.75</v>
      </c>
    </row>
    <row r="176" spans="1:25" x14ac:dyDescent="0.25">
      <c r="A176" s="63">
        <v>26</v>
      </c>
      <c r="B176" s="64">
        <v>3400.08</v>
      </c>
      <c r="C176" s="64">
        <v>3387.66</v>
      </c>
      <c r="D176" s="64">
        <v>3388.02</v>
      </c>
      <c r="E176" s="64">
        <v>3380.66</v>
      </c>
      <c r="F176" s="64">
        <v>3384.38</v>
      </c>
      <c r="G176" s="64">
        <v>3479.25</v>
      </c>
      <c r="H176" s="64">
        <v>3524.32</v>
      </c>
      <c r="I176" s="64">
        <v>3684.09</v>
      </c>
      <c r="J176" s="64">
        <v>3660.31</v>
      </c>
      <c r="K176" s="64">
        <v>3703.97</v>
      </c>
      <c r="L176" s="64">
        <v>3699.77</v>
      </c>
      <c r="M176" s="64">
        <v>3593.43</v>
      </c>
      <c r="N176" s="64">
        <v>3525.89</v>
      </c>
      <c r="O176" s="64">
        <v>3529.69</v>
      </c>
      <c r="P176" s="64">
        <v>3536.44</v>
      </c>
      <c r="Q176" s="64">
        <v>3544.76</v>
      </c>
      <c r="R176" s="64">
        <v>3382.49</v>
      </c>
      <c r="S176" s="64">
        <v>3671.77</v>
      </c>
      <c r="T176" s="64">
        <v>3759.41</v>
      </c>
      <c r="U176" s="64">
        <v>3826.25</v>
      </c>
      <c r="V176" s="64">
        <v>3850.51</v>
      </c>
      <c r="W176" s="64">
        <v>3688.93</v>
      </c>
      <c r="X176" s="64">
        <v>3584.14</v>
      </c>
      <c r="Y176" s="64">
        <v>3463.05</v>
      </c>
    </row>
    <row r="177" spans="1:25" x14ac:dyDescent="0.25">
      <c r="A177" s="63">
        <v>27</v>
      </c>
      <c r="B177" s="64">
        <v>3408.34</v>
      </c>
      <c r="C177" s="64">
        <v>3414.11</v>
      </c>
      <c r="D177" s="64">
        <v>3399.54</v>
      </c>
      <c r="E177" s="64">
        <v>3415.06</v>
      </c>
      <c r="F177" s="64">
        <v>3404.44</v>
      </c>
      <c r="G177" s="64">
        <v>3501.45</v>
      </c>
      <c r="H177" s="64">
        <v>3784.22</v>
      </c>
      <c r="I177" s="64">
        <v>3888.01</v>
      </c>
      <c r="J177" s="64">
        <v>4031.21</v>
      </c>
      <c r="K177" s="64">
        <v>4133.5600000000004</v>
      </c>
      <c r="L177" s="64">
        <v>4135.41</v>
      </c>
      <c r="M177" s="64">
        <v>4138.25</v>
      </c>
      <c r="N177" s="64">
        <v>4107.93</v>
      </c>
      <c r="O177" s="64">
        <v>4115.3999999999996</v>
      </c>
      <c r="P177" s="64">
        <v>4124.0600000000004</v>
      </c>
      <c r="Q177" s="64">
        <v>3898.06</v>
      </c>
      <c r="R177" s="64">
        <v>3905.09</v>
      </c>
      <c r="S177" s="64">
        <v>3905.77</v>
      </c>
      <c r="T177" s="64">
        <v>3905.56</v>
      </c>
      <c r="U177" s="64">
        <v>3924.58</v>
      </c>
      <c r="V177" s="64">
        <v>3797.2</v>
      </c>
      <c r="W177" s="64">
        <v>3697.96</v>
      </c>
      <c r="X177" s="64">
        <v>3576.32</v>
      </c>
      <c r="Y177" s="64">
        <v>3415.16</v>
      </c>
    </row>
    <row r="178" spans="1:25" x14ac:dyDescent="0.25">
      <c r="A178" s="63">
        <v>28</v>
      </c>
      <c r="B178" s="64">
        <v>3394.74</v>
      </c>
      <c r="C178" s="64">
        <v>3362.77</v>
      </c>
      <c r="D178" s="64">
        <v>3364.83</v>
      </c>
      <c r="E178" s="64">
        <v>3365.21</v>
      </c>
      <c r="F178" s="64">
        <v>3359.69</v>
      </c>
      <c r="G178" s="64">
        <v>3489</v>
      </c>
      <c r="H178" s="64">
        <v>3718.73</v>
      </c>
      <c r="I178" s="64">
        <v>3810.22</v>
      </c>
      <c r="J178" s="64">
        <v>3859.59</v>
      </c>
      <c r="K178" s="64">
        <v>3903.64</v>
      </c>
      <c r="L178" s="64">
        <v>3911</v>
      </c>
      <c r="M178" s="64">
        <v>3904.93</v>
      </c>
      <c r="N178" s="64">
        <v>3900.66</v>
      </c>
      <c r="O178" s="64">
        <v>3879.21</v>
      </c>
      <c r="P178" s="64">
        <v>3890.34</v>
      </c>
      <c r="Q178" s="64">
        <v>3879.28</v>
      </c>
      <c r="R178" s="64">
        <v>3882.83</v>
      </c>
      <c r="S178" s="64">
        <v>3883.02</v>
      </c>
      <c r="T178" s="64">
        <v>3883.61</v>
      </c>
      <c r="U178" s="64">
        <v>3908.42</v>
      </c>
      <c r="V178" s="64">
        <v>3795.15</v>
      </c>
      <c r="W178" s="64">
        <v>3691.99</v>
      </c>
      <c r="X178" s="64">
        <v>3564.85</v>
      </c>
      <c r="Y178" s="64">
        <v>3492.68</v>
      </c>
    </row>
    <row r="179" spans="1:25" x14ac:dyDescent="0.25">
      <c r="A179" s="63">
        <v>29</v>
      </c>
      <c r="B179" s="64">
        <v>3402.26</v>
      </c>
      <c r="C179" s="64">
        <v>3406.24</v>
      </c>
      <c r="D179" s="64">
        <v>3408.65</v>
      </c>
      <c r="E179" s="64">
        <v>3407.4</v>
      </c>
      <c r="F179" s="64">
        <v>3434.33</v>
      </c>
      <c r="G179" s="64">
        <v>3451.54</v>
      </c>
      <c r="H179" s="64">
        <v>3565.44</v>
      </c>
      <c r="I179" s="64">
        <v>3812.32</v>
      </c>
      <c r="J179" s="64">
        <v>3870.75</v>
      </c>
      <c r="K179" s="64">
        <v>3920.61</v>
      </c>
      <c r="L179" s="64">
        <v>3915.6</v>
      </c>
      <c r="M179" s="64">
        <v>3913.04</v>
      </c>
      <c r="N179" s="64">
        <v>3915.65</v>
      </c>
      <c r="O179" s="64">
        <v>3911.28</v>
      </c>
      <c r="P179" s="64">
        <v>3909.5</v>
      </c>
      <c r="Q179" s="64">
        <v>3907.71</v>
      </c>
      <c r="R179" s="64">
        <v>3919.31</v>
      </c>
      <c r="S179" s="64">
        <v>4130.7</v>
      </c>
      <c r="T179" s="64">
        <v>4336.3500000000004</v>
      </c>
      <c r="U179" s="64">
        <v>4130.3</v>
      </c>
      <c r="V179" s="64">
        <v>3922.59</v>
      </c>
      <c r="W179" s="64">
        <v>3738.89</v>
      </c>
      <c r="X179" s="64">
        <v>3619.15</v>
      </c>
      <c r="Y179" s="64">
        <v>3519.42</v>
      </c>
    </row>
    <row r="180" spans="1:25" x14ac:dyDescent="0.25">
      <c r="A180" s="63">
        <v>30</v>
      </c>
      <c r="B180" s="64">
        <v>3528.1</v>
      </c>
      <c r="C180" s="64">
        <v>3489.26</v>
      </c>
      <c r="D180" s="64">
        <v>3471.67</v>
      </c>
      <c r="E180" s="64">
        <v>3488.42</v>
      </c>
      <c r="F180" s="64">
        <v>3512.18</v>
      </c>
      <c r="G180" s="64">
        <v>3511.79</v>
      </c>
      <c r="H180" s="64">
        <v>3536.18</v>
      </c>
      <c r="I180" s="64">
        <v>3784.48</v>
      </c>
      <c r="J180" s="64">
        <v>3933.58</v>
      </c>
      <c r="K180" s="64">
        <v>4125.3100000000004</v>
      </c>
      <c r="L180" s="64">
        <v>4124.68</v>
      </c>
      <c r="M180" s="64">
        <v>4127.1099999999997</v>
      </c>
      <c r="N180" s="64">
        <v>4122.13</v>
      </c>
      <c r="O180" s="64">
        <v>4249.2299999999996</v>
      </c>
      <c r="P180" s="64">
        <v>4242.95</v>
      </c>
      <c r="Q180" s="64">
        <v>4251.9399999999996</v>
      </c>
      <c r="R180" s="64">
        <v>4276.32</v>
      </c>
      <c r="S180" s="64">
        <v>4242.3</v>
      </c>
      <c r="T180" s="64">
        <v>4359.29</v>
      </c>
      <c r="U180" s="64">
        <v>4272.6000000000004</v>
      </c>
      <c r="V180" s="64">
        <v>3941.79</v>
      </c>
      <c r="W180" s="64">
        <v>3790.99</v>
      </c>
      <c r="X180" s="64">
        <v>3658.11</v>
      </c>
      <c r="Y180" s="64">
        <v>3538.16</v>
      </c>
    </row>
    <row r="181" spans="1:25" x14ac:dyDescent="0.25">
      <c r="A181" s="63">
        <v>31</v>
      </c>
      <c r="B181" s="64">
        <v>3394.44</v>
      </c>
      <c r="C181" s="64">
        <v>3396.81</v>
      </c>
      <c r="D181" s="64">
        <v>3398.56</v>
      </c>
      <c r="E181" s="64">
        <v>3439.49</v>
      </c>
      <c r="F181" s="64">
        <v>3492.57</v>
      </c>
      <c r="G181" s="64">
        <v>3494.4</v>
      </c>
      <c r="H181" s="64">
        <v>3721.68</v>
      </c>
      <c r="I181" s="64">
        <v>3829.02</v>
      </c>
      <c r="J181" s="64">
        <v>3880.67</v>
      </c>
      <c r="K181" s="64">
        <v>3878.99</v>
      </c>
      <c r="L181" s="64">
        <v>3874.32</v>
      </c>
      <c r="M181" s="64">
        <v>3861.52</v>
      </c>
      <c r="N181" s="64">
        <v>3828.39</v>
      </c>
      <c r="O181" s="64">
        <v>3833.53</v>
      </c>
      <c r="P181" s="64">
        <v>3848.58</v>
      </c>
      <c r="Q181" s="64">
        <v>3834.05</v>
      </c>
      <c r="R181" s="64">
        <v>3849.31</v>
      </c>
      <c r="S181" s="64">
        <v>3828.14</v>
      </c>
      <c r="T181" s="64">
        <v>3927.75</v>
      </c>
      <c r="U181" s="64">
        <v>3830.29</v>
      </c>
      <c r="V181" s="64">
        <v>3722.05</v>
      </c>
      <c r="W181" s="64">
        <v>3617.61</v>
      </c>
      <c r="X181" s="64">
        <v>3464.27</v>
      </c>
      <c r="Y181" s="64">
        <v>3382.12</v>
      </c>
    </row>
    <row r="182" spans="1:25" x14ac:dyDescent="0.25">
      <c r="A182" s="65"/>
      <c r="B182" s="65"/>
      <c r="C182" s="65"/>
      <c r="D182" s="65"/>
      <c r="E182" s="65"/>
      <c r="F182" s="65"/>
      <c r="G182" s="65"/>
      <c r="H182" s="65"/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65"/>
      <c r="T182" s="65"/>
      <c r="U182" s="65"/>
      <c r="V182" s="65"/>
      <c r="W182" s="65"/>
      <c r="X182" s="65"/>
      <c r="Y182" s="65"/>
    </row>
    <row r="183" spans="1:25" ht="18" customHeight="1" x14ac:dyDescent="0.25">
      <c r="A183" s="66" t="s">
        <v>81</v>
      </c>
      <c r="B183" s="67" t="s">
        <v>109</v>
      </c>
      <c r="C183" s="67"/>
      <c r="D183" s="67"/>
      <c r="E183" s="67"/>
      <c r="F183" s="67"/>
      <c r="G183" s="67"/>
      <c r="H183" s="67"/>
      <c r="I183" s="67"/>
      <c r="J183" s="67"/>
      <c r="K183" s="67"/>
      <c r="L183" s="67"/>
      <c r="M183" s="67"/>
      <c r="N183" s="67"/>
      <c r="O183" s="67"/>
      <c r="P183" s="67"/>
      <c r="Q183" s="67"/>
      <c r="R183" s="67"/>
      <c r="S183" s="67"/>
      <c r="T183" s="67"/>
      <c r="U183" s="67"/>
      <c r="V183" s="67"/>
      <c r="W183" s="67"/>
      <c r="X183" s="67"/>
      <c r="Y183" s="67"/>
    </row>
    <row r="184" spans="1:25" ht="30" x14ac:dyDescent="0.25">
      <c r="A184" s="66"/>
      <c r="B184" s="68" t="s">
        <v>83</v>
      </c>
      <c r="C184" s="68" t="s">
        <v>84</v>
      </c>
      <c r="D184" s="68" t="s">
        <v>85</v>
      </c>
      <c r="E184" s="68" t="s">
        <v>86</v>
      </c>
      <c r="F184" s="68" t="s">
        <v>87</v>
      </c>
      <c r="G184" s="68" t="s">
        <v>88</v>
      </c>
      <c r="H184" s="68" t="s">
        <v>89</v>
      </c>
      <c r="I184" s="68" t="s">
        <v>90</v>
      </c>
      <c r="J184" s="68" t="s">
        <v>91</v>
      </c>
      <c r="K184" s="68" t="s">
        <v>92</v>
      </c>
      <c r="L184" s="68" t="s">
        <v>93</v>
      </c>
      <c r="M184" s="68" t="s">
        <v>94</v>
      </c>
      <c r="N184" s="68" t="s">
        <v>95</v>
      </c>
      <c r="O184" s="68" t="s">
        <v>96</v>
      </c>
      <c r="P184" s="68" t="s">
        <v>97</v>
      </c>
      <c r="Q184" s="68" t="s">
        <v>98</v>
      </c>
      <c r="R184" s="68" t="s">
        <v>99</v>
      </c>
      <c r="S184" s="68" t="s">
        <v>100</v>
      </c>
      <c r="T184" s="68" t="s">
        <v>101</v>
      </c>
      <c r="U184" s="68" t="s">
        <v>102</v>
      </c>
      <c r="V184" s="68" t="s">
        <v>103</v>
      </c>
      <c r="W184" s="68" t="s">
        <v>104</v>
      </c>
      <c r="X184" s="68" t="s">
        <v>105</v>
      </c>
      <c r="Y184" s="68" t="s">
        <v>106</v>
      </c>
    </row>
    <row r="185" spans="1:25" x14ac:dyDescent="0.25">
      <c r="A185" s="63">
        <v>1</v>
      </c>
      <c r="B185" s="64">
        <v>3854.3</v>
      </c>
      <c r="C185" s="64">
        <v>3857.83</v>
      </c>
      <c r="D185" s="64">
        <v>3853.48</v>
      </c>
      <c r="E185" s="64">
        <v>3780.91</v>
      </c>
      <c r="F185" s="64">
        <v>3876.14</v>
      </c>
      <c r="G185" s="64">
        <v>3863.1</v>
      </c>
      <c r="H185" s="64">
        <v>3914.7</v>
      </c>
      <c r="I185" s="64">
        <v>4105.6400000000003</v>
      </c>
      <c r="J185" s="64">
        <v>4113.91</v>
      </c>
      <c r="K185" s="64">
        <v>4044.78</v>
      </c>
      <c r="L185" s="64">
        <v>3919.25</v>
      </c>
      <c r="M185" s="64">
        <v>3909.35</v>
      </c>
      <c r="N185" s="64">
        <v>3828.7</v>
      </c>
      <c r="O185" s="64">
        <v>3798.29</v>
      </c>
      <c r="P185" s="64">
        <v>3799.96</v>
      </c>
      <c r="Q185" s="64">
        <v>3794.8</v>
      </c>
      <c r="R185" s="64">
        <v>3795.58</v>
      </c>
      <c r="S185" s="64">
        <v>3797.24</v>
      </c>
      <c r="T185" s="64">
        <v>3797.46</v>
      </c>
      <c r="U185" s="64">
        <v>3812.49</v>
      </c>
      <c r="V185" s="64">
        <v>3788.3</v>
      </c>
      <c r="W185" s="64">
        <v>3819.24</v>
      </c>
      <c r="X185" s="64">
        <v>3811.66</v>
      </c>
      <c r="Y185" s="64">
        <v>3785.36</v>
      </c>
    </row>
    <row r="186" spans="1:25" x14ac:dyDescent="0.25">
      <c r="A186" s="63">
        <v>2</v>
      </c>
      <c r="B186" s="64">
        <v>3664.89</v>
      </c>
      <c r="C186" s="64">
        <v>3665.13</v>
      </c>
      <c r="D186" s="64">
        <v>3753.87</v>
      </c>
      <c r="E186" s="64">
        <v>3722.85</v>
      </c>
      <c r="F186" s="64">
        <v>3747.11</v>
      </c>
      <c r="G186" s="64">
        <v>3729.73</v>
      </c>
      <c r="H186" s="64">
        <v>3740.26</v>
      </c>
      <c r="I186" s="64">
        <v>3746.82</v>
      </c>
      <c r="J186" s="64">
        <v>3762.12</v>
      </c>
      <c r="K186" s="64">
        <v>3810</v>
      </c>
      <c r="L186" s="64">
        <v>3807.67</v>
      </c>
      <c r="M186" s="64">
        <v>3766</v>
      </c>
      <c r="N186" s="64">
        <v>3750.09</v>
      </c>
      <c r="O186" s="64">
        <v>3751.83</v>
      </c>
      <c r="P186" s="64">
        <v>3935.32</v>
      </c>
      <c r="Q186" s="64">
        <v>3923.31</v>
      </c>
      <c r="R186" s="64">
        <v>3897.97</v>
      </c>
      <c r="S186" s="64">
        <v>3753.73</v>
      </c>
      <c r="T186" s="64">
        <v>3931.15</v>
      </c>
      <c r="U186" s="64">
        <v>3783.26</v>
      </c>
      <c r="V186" s="64">
        <v>3748.43</v>
      </c>
      <c r="W186" s="64">
        <v>3777.91</v>
      </c>
      <c r="X186" s="64">
        <v>3765.35</v>
      </c>
      <c r="Y186" s="64">
        <v>3751.42</v>
      </c>
    </row>
    <row r="187" spans="1:25" x14ac:dyDescent="0.25">
      <c r="A187" s="63">
        <v>3</v>
      </c>
      <c r="B187" s="64">
        <v>3879.37</v>
      </c>
      <c r="C187" s="64">
        <v>3880.13</v>
      </c>
      <c r="D187" s="64">
        <v>3884.82</v>
      </c>
      <c r="E187" s="64">
        <v>3854.79</v>
      </c>
      <c r="F187" s="64">
        <v>3871.17</v>
      </c>
      <c r="G187" s="64">
        <v>3857.35</v>
      </c>
      <c r="H187" s="64">
        <v>3863.7</v>
      </c>
      <c r="I187" s="64">
        <v>3864.74</v>
      </c>
      <c r="J187" s="64">
        <v>3906.73</v>
      </c>
      <c r="K187" s="64">
        <v>3921.93</v>
      </c>
      <c r="L187" s="64">
        <v>3880.18</v>
      </c>
      <c r="M187" s="64">
        <v>3866.12</v>
      </c>
      <c r="N187" s="64">
        <v>3907.96</v>
      </c>
      <c r="O187" s="64">
        <v>3860.2</v>
      </c>
      <c r="P187" s="64">
        <v>3905.77</v>
      </c>
      <c r="Q187" s="64">
        <v>3867</v>
      </c>
      <c r="R187" s="64">
        <v>3877.02</v>
      </c>
      <c r="S187" s="64">
        <v>3897.95</v>
      </c>
      <c r="T187" s="64">
        <v>3863.5</v>
      </c>
      <c r="U187" s="64">
        <v>3925.41</v>
      </c>
      <c r="V187" s="64">
        <v>3872.31</v>
      </c>
      <c r="W187" s="64">
        <v>3935.5</v>
      </c>
      <c r="X187" s="64">
        <v>3879.92</v>
      </c>
      <c r="Y187" s="64">
        <v>3878.66</v>
      </c>
    </row>
    <row r="188" spans="1:25" x14ac:dyDescent="0.25">
      <c r="A188" s="63">
        <v>4</v>
      </c>
      <c r="B188" s="64">
        <v>3786.73</v>
      </c>
      <c r="C188" s="64">
        <v>3790.69</v>
      </c>
      <c r="D188" s="64">
        <v>3787.4</v>
      </c>
      <c r="E188" s="64">
        <v>3769.22</v>
      </c>
      <c r="F188" s="64">
        <v>3774.79</v>
      </c>
      <c r="G188" s="64">
        <v>3755.21</v>
      </c>
      <c r="H188" s="64">
        <v>3772.47</v>
      </c>
      <c r="I188" s="64">
        <v>3775.58</v>
      </c>
      <c r="J188" s="64">
        <v>3869.54</v>
      </c>
      <c r="K188" s="64">
        <v>3868.22</v>
      </c>
      <c r="L188" s="64">
        <v>3867.34</v>
      </c>
      <c r="M188" s="64">
        <v>3769.72</v>
      </c>
      <c r="N188" s="64">
        <v>3769.39</v>
      </c>
      <c r="O188" s="64">
        <v>3769.67</v>
      </c>
      <c r="P188" s="64">
        <v>3893.98</v>
      </c>
      <c r="Q188" s="64">
        <v>3766.81</v>
      </c>
      <c r="R188" s="64">
        <v>3764.04</v>
      </c>
      <c r="S188" s="64">
        <v>3771.71</v>
      </c>
      <c r="T188" s="64">
        <v>3771.25</v>
      </c>
      <c r="U188" s="64">
        <v>3894.11</v>
      </c>
      <c r="V188" s="64">
        <v>3786.88</v>
      </c>
      <c r="W188" s="64">
        <v>3814.44</v>
      </c>
      <c r="X188" s="64">
        <v>3802.09</v>
      </c>
      <c r="Y188" s="64">
        <v>3787.21</v>
      </c>
    </row>
    <row r="189" spans="1:25" x14ac:dyDescent="0.25">
      <c r="A189" s="63">
        <v>5</v>
      </c>
      <c r="B189" s="64">
        <v>3830.43</v>
      </c>
      <c r="C189" s="64">
        <v>3798.32</v>
      </c>
      <c r="D189" s="64">
        <v>3797.34</v>
      </c>
      <c r="E189" s="64">
        <v>3778.4</v>
      </c>
      <c r="F189" s="64">
        <v>3826.37</v>
      </c>
      <c r="G189" s="64">
        <v>3818.31</v>
      </c>
      <c r="H189" s="64">
        <v>3932.72</v>
      </c>
      <c r="I189" s="64">
        <v>4071.06</v>
      </c>
      <c r="J189" s="64">
        <v>3910.98</v>
      </c>
      <c r="K189" s="64">
        <v>4023.96</v>
      </c>
      <c r="L189" s="64">
        <v>4059.34</v>
      </c>
      <c r="M189" s="64">
        <v>4063.75</v>
      </c>
      <c r="N189" s="64">
        <v>4097.5600000000004</v>
      </c>
      <c r="O189" s="64">
        <v>3910.54</v>
      </c>
      <c r="P189" s="64">
        <v>4017.5</v>
      </c>
      <c r="Q189" s="64">
        <v>3908.9</v>
      </c>
      <c r="R189" s="64">
        <v>3893.25</v>
      </c>
      <c r="S189" s="64">
        <v>3896.79</v>
      </c>
      <c r="T189" s="64">
        <v>3915.14</v>
      </c>
      <c r="U189" s="64">
        <v>4133.08</v>
      </c>
      <c r="V189" s="64">
        <v>3854.05</v>
      </c>
      <c r="W189" s="64">
        <v>4056.54</v>
      </c>
      <c r="X189" s="64">
        <v>3950.69</v>
      </c>
      <c r="Y189" s="64">
        <v>3916.33</v>
      </c>
    </row>
    <row r="190" spans="1:25" x14ac:dyDescent="0.25">
      <c r="A190" s="63">
        <v>6</v>
      </c>
      <c r="B190" s="64">
        <v>3888</v>
      </c>
      <c r="C190" s="64">
        <v>3877.83</v>
      </c>
      <c r="D190" s="64">
        <v>3886.93</v>
      </c>
      <c r="E190" s="64">
        <v>3862.5</v>
      </c>
      <c r="F190" s="64">
        <v>3857.31</v>
      </c>
      <c r="G190" s="64">
        <v>3841.77</v>
      </c>
      <c r="H190" s="64">
        <v>3909.85</v>
      </c>
      <c r="I190" s="64">
        <v>4126.63</v>
      </c>
      <c r="J190" s="64">
        <v>4254.45</v>
      </c>
      <c r="K190" s="64">
        <v>4147.24</v>
      </c>
      <c r="L190" s="64">
        <v>4155.29</v>
      </c>
      <c r="M190" s="64">
        <v>4150.05</v>
      </c>
      <c r="N190" s="64">
        <v>4154.3999999999996</v>
      </c>
      <c r="O190" s="64">
        <v>4173.28</v>
      </c>
      <c r="P190" s="64">
        <v>4151.03</v>
      </c>
      <c r="Q190" s="64">
        <v>4108.3999999999996</v>
      </c>
      <c r="R190" s="64">
        <v>4120.79</v>
      </c>
      <c r="S190" s="64">
        <v>4140.92</v>
      </c>
      <c r="T190" s="64">
        <v>4236.96</v>
      </c>
      <c r="U190" s="64">
        <v>4245.66</v>
      </c>
      <c r="V190" s="64">
        <v>4258.9399999999996</v>
      </c>
      <c r="W190" s="64">
        <v>4225.67</v>
      </c>
      <c r="X190" s="64">
        <v>3978.61</v>
      </c>
      <c r="Y190" s="64">
        <v>3943.9</v>
      </c>
    </row>
    <row r="191" spans="1:25" x14ac:dyDescent="0.25">
      <c r="A191" s="63">
        <v>7</v>
      </c>
      <c r="B191" s="64">
        <v>3900.9</v>
      </c>
      <c r="C191" s="64">
        <v>3935.02</v>
      </c>
      <c r="D191" s="64">
        <v>3956.05</v>
      </c>
      <c r="E191" s="64">
        <v>3922.75</v>
      </c>
      <c r="F191" s="64">
        <v>3893.07</v>
      </c>
      <c r="G191" s="64">
        <v>3916.94</v>
      </c>
      <c r="H191" s="64">
        <v>3969.27</v>
      </c>
      <c r="I191" s="64">
        <v>4107</v>
      </c>
      <c r="J191" s="64">
        <v>4152.45</v>
      </c>
      <c r="K191" s="64">
        <v>4159.7700000000004</v>
      </c>
      <c r="L191" s="64">
        <v>4157.3500000000004</v>
      </c>
      <c r="M191" s="64">
        <v>4156.1400000000003</v>
      </c>
      <c r="N191" s="64">
        <v>4152.88</v>
      </c>
      <c r="O191" s="64">
        <v>4141.28</v>
      </c>
      <c r="P191" s="64">
        <v>4137.68</v>
      </c>
      <c r="Q191" s="64">
        <v>4116.67</v>
      </c>
      <c r="R191" s="64">
        <v>4061.35</v>
      </c>
      <c r="S191" s="64">
        <v>4093.12</v>
      </c>
      <c r="T191" s="64">
        <v>4010.08</v>
      </c>
      <c r="U191" s="64">
        <v>4163.3</v>
      </c>
      <c r="V191" s="64">
        <v>3898.58</v>
      </c>
      <c r="W191" s="64">
        <v>3994.45</v>
      </c>
      <c r="X191" s="64">
        <v>4039.44</v>
      </c>
      <c r="Y191" s="64">
        <v>3906.97</v>
      </c>
    </row>
    <row r="192" spans="1:25" x14ac:dyDescent="0.25">
      <c r="A192" s="63">
        <v>8</v>
      </c>
      <c r="B192" s="64">
        <v>4167.13</v>
      </c>
      <c r="C192" s="64">
        <v>4138.57</v>
      </c>
      <c r="D192" s="64">
        <v>4123.84</v>
      </c>
      <c r="E192" s="64">
        <v>4041.96</v>
      </c>
      <c r="F192" s="64">
        <v>3998.94</v>
      </c>
      <c r="G192" s="64">
        <v>4099.32</v>
      </c>
      <c r="H192" s="64">
        <v>4151.24</v>
      </c>
      <c r="I192" s="64">
        <v>4188.5600000000004</v>
      </c>
      <c r="J192" s="64">
        <v>4194.22</v>
      </c>
      <c r="K192" s="64">
        <v>4248.24</v>
      </c>
      <c r="L192" s="64">
        <v>4407.71</v>
      </c>
      <c r="M192" s="64">
        <v>4253.3</v>
      </c>
      <c r="N192" s="64">
        <v>4250.5200000000004</v>
      </c>
      <c r="O192" s="64">
        <v>4254.7700000000004</v>
      </c>
      <c r="P192" s="64">
        <v>4252.51</v>
      </c>
      <c r="Q192" s="64">
        <v>4234.45</v>
      </c>
      <c r="R192" s="64">
        <v>4232.92</v>
      </c>
      <c r="S192" s="64">
        <v>4324.92</v>
      </c>
      <c r="T192" s="64">
        <v>4329.54</v>
      </c>
      <c r="U192" s="64">
        <v>4411.8900000000003</v>
      </c>
      <c r="V192" s="64">
        <v>4265.03</v>
      </c>
      <c r="W192" s="64">
        <v>4322.16</v>
      </c>
      <c r="X192" s="64">
        <v>4443.91</v>
      </c>
      <c r="Y192" s="64">
        <v>4239.84</v>
      </c>
    </row>
    <row r="193" spans="1:25" x14ac:dyDescent="0.25">
      <c r="A193" s="63">
        <v>9</v>
      </c>
      <c r="B193" s="64">
        <v>4257.5200000000004</v>
      </c>
      <c r="C193" s="64">
        <v>4247.49</v>
      </c>
      <c r="D193" s="64">
        <v>4238.74</v>
      </c>
      <c r="E193" s="64">
        <v>4168.96</v>
      </c>
      <c r="F193" s="64">
        <v>4135.2</v>
      </c>
      <c r="G193" s="64">
        <v>4188.13</v>
      </c>
      <c r="H193" s="64">
        <v>4303.07</v>
      </c>
      <c r="I193" s="64">
        <v>4483.3900000000003</v>
      </c>
      <c r="J193" s="64">
        <v>4526.8100000000004</v>
      </c>
      <c r="K193" s="64">
        <v>4574.09</v>
      </c>
      <c r="L193" s="64">
        <v>4583.84</v>
      </c>
      <c r="M193" s="64">
        <v>4629.71</v>
      </c>
      <c r="N193" s="64">
        <v>4611.57</v>
      </c>
      <c r="O193" s="64">
        <v>4652.59</v>
      </c>
      <c r="P193" s="64">
        <v>4628.68</v>
      </c>
      <c r="Q193" s="64">
        <v>4627.3500000000004</v>
      </c>
      <c r="R193" s="64">
        <v>4574.53</v>
      </c>
      <c r="S193" s="64">
        <v>4584.74</v>
      </c>
      <c r="T193" s="64">
        <v>4565.55</v>
      </c>
      <c r="U193" s="64">
        <v>4591.93</v>
      </c>
      <c r="V193" s="64">
        <v>4390.8</v>
      </c>
      <c r="W193" s="64">
        <v>4446.1499999999996</v>
      </c>
      <c r="X193" s="64">
        <v>4346.5600000000004</v>
      </c>
      <c r="Y193" s="64">
        <v>4252.72</v>
      </c>
    </row>
    <row r="194" spans="1:25" x14ac:dyDescent="0.25">
      <c r="A194" s="63">
        <v>10</v>
      </c>
      <c r="B194" s="64">
        <v>4218.03</v>
      </c>
      <c r="C194" s="64">
        <v>4188.84</v>
      </c>
      <c r="D194" s="64">
        <v>4172.16</v>
      </c>
      <c r="E194" s="64">
        <v>4122.6099999999997</v>
      </c>
      <c r="F194" s="64">
        <v>4093.4</v>
      </c>
      <c r="G194" s="64">
        <v>4138.57</v>
      </c>
      <c r="H194" s="64">
        <v>4233.37</v>
      </c>
      <c r="I194" s="64">
        <v>4312.68</v>
      </c>
      <c r="J194" s="64">
        <v>4318.2700000000004</v>
      </c>
      <c r="K194" s="64">
        <v>4420.93</v>
      </c>
      <c r="L194" s="64">
        <v>4414.6899999999996</v>
      </c>
      <c r="M194" s="64">
        <v>4358.72</v>
      </c>
      <c r="N194" s="64">
        <v>4320.22</v>
      </c>
      <c r="O194" s="64">
        <v>4386.28</v>
      </c>
      <c r="P194" s="64">
        <v>4391.1099999999997</v>
      </c>
      <c r="Q194" s="64">
        <v>4315.66</v>
      </c>
      <c r="R194" s="64">
        <v>4336.71</v>
      </c>
      <c r="S194" s="64">
        <v>4378.42</v>
      </c>
      <c r="T194" s="64">
        <v>4447.8</v>
      </c>
      <c r="U194" s="64">
        <v>4485.78</v>
      </c>
      <c r="V194" s="64">
        <v>4214.3999999999996</v>
      </c>
      <c r="W194" s="64">
        <v>4462.79</v>
      </c>
      <c r="X194" s="64">
        <v>4361.4399999999996</v>
      </c>
      <c r="Y194" s="64">
        <v>4216.88</v>
      </c>
    </row>
    <row r="195" spans="1:25" x14ac:dyDescent="0.25">
      <c r="A195" s="63">
        <v>11</v>
      </c>
      <c r="B195" s="64">
        <v>4129.3500000000004</v>
      </c>
      <c r="C195" s="64">
        <v>4099.3999999999996</v>
      </c>
      <c r="D195" s="64">
        <v>4106.5600000000004</v>
      </c>
      <c r="E195" s="64">
        <v>4068.08</v>
      </c>
      <c r="F195" s="64">
        <v>4053.7</v>
      </c>
      <c r="G195" s="64">
        <v>4298.95</v>
      </c>
      <c r="H195" s="64">
        <v>4239.74</v>
      </c>
      <c r="I195" s="64">
        <v>4315.8900000000003</v>
      </c>
      <c r="J195" s="64">
        <v>4374.4799999999996</v>
      </c>
      <c r="K195" s="64">
        <v>4441.58</v>
      </c>
      <c r="L195" s="64">
        <v>4453.2700000000004</v>
      </c>
      <c r="M195" s="64">
        <v>4474.6000000000004</v>
      </c>
      <c r="N195" s="64">
        <v>4382.6000000000004</v>
      </c>
      <c r="O195" s="64">
        <v>4383.57</v>
      </c>
      <c r="P195" s="64">
        <v>4398.28</v>
      </c>
      <c r="Q195" s="64">
        <v>4373.63</v>
      </c>
      <c r="R195" s="64">
        <v>4363.87</v>
      </c>
      <c r="S195" s="64">
        <v>4412.43</v>
      </c>
      <c r="T195" s="64">
        <v>4291.08</v>
      </c>
      <c r="U195" s="64">
        <v>4331.46</v>
      </c>
      <c r="V195" s="64">
        <v>4197.87</v>
      </c>
      <c r="W195" s="64">
        <v>4269.7700000000004</v>
      </c>
      <c r="X195" s="64">
        <v>4209.37</v>
      </c>
      <c r="Y195" s="64">
        <v>4170.07</v>
      </c>
    </row>
    <row r="196" spans="1:25" x14ac:dyDescent="0.25">
      <c r="A196" s="63">
        <v>12</v>
      </c>
      <c r="B196" s="64">
        <v>4184.2299999999996</v>
      </c>
      <c r="C196" s="64">
        <v>4154.91</v>
      </c>
      <c r="D196" s="64">
        <v>4162.22</v>
      </c>
      <c r="E196" s="64">
        <v>4122.97</v>
      </c>
      <c r="F196" s="64">
        <v>4106.7</v>
      </c>
      <c r="G196" s="64">
        <v>4150.75</v>
      </c>
      <c r="H196" s="64">
        <v>4248.01</v>
      </c>
      <c r="I196" s="64">
        <v>4468.24</v>
      </c>
      <c r="J196" s="64">
        <v>4423.66</v>
      </c>
      <c r="K196" s="64">
        <v>4501.74</v>
      </c>
      <c r="L196" s="64">
        <v>4497.74</v>
      </c>
      <c r="M196" s="64">
        <v>4554.32</v>
      </c>
      <c r="N196" s="64">
        <v>4393.55</v>
      </c>
      <c r="O196" s="64">
        <v>4422.53</v>
      </c>
      <c r="P196" s="64">
        <v>4417.59</v>
      </c>
      <c r="Q196" s="64">
        <v>4386.24</v>
      </c>
      <c r="R196" s="64">
        <v>4336.9799999999996</v>
      </c>
      <c r="S196" s="64">
        <v>4323.82</v>
      </c>
      <c r="T196" s="64">
        <v>4274.4399999999996</v>
      </c>
      <c r="U196" s="64">
        <v>4197.22</v>
      </c>
      <c r="V196" s="64">
        <v>4247.54</v>
      </c>
      <c r="W196" s="64">
        <v>4326.78</v>
      </c>
      <c r="X196" s="64">
        <v>4214.3999999999996</v>
      </c>
      <c r="Y196" s="64">
        <v>4216.59</v>
      </c>
    </row>
    <row r="197" spans="1:25" x14ac:dyDescent="0.25">
      <c r="A197" s="63">
        <v>13</v>
      </c>
      <c r="B197" s="64">
        <v>4120.29</v>
      </c>
      <c r="C197" s="64">
        <v>4006.27</v>
      </c>
      <c r="D197" s="64">
        <v>4010.84</v>
      </c>
      <c r="E197" s="64">
        <v>3991.91</v>
      </c>
      <c r="F197" s="64">
        <v>3954.15</v>
      </c>
      <c r="G197" s="64">
        <v>4085.8</v>
      </c>
      <c r="H197" s="64">
        <v>4238.49</v>
      </c>
      <c r="I197" s="64">
        <v>4279.68</v>
      </c>
      <c r="J197" s="64">
        <v>4296.93</v>
      </c>
      <c r="K197" s="64">
        <v>4326.41</v>
      </c>
      <c r="L197" s="64">
        <v>4270.12</v>
      </c>
      <c r="M197" s="64">
        <v>4253.13</v>
      </c>
      <c r="N197" s="64">
        <v>4290.92</v>
      </c>
      <c r="O197" s="64">
        <v>4264.1499999999996</v>
      </c>
      <c r="P197" s="64">
        <v>4272.55</v>
      </c>
      <c r="Q197" s="64">
        <v>4245.67</v>
      </c>
      <c r="R197" s="64">
        <v>4226.03</v>
      </c>
      <c r="S197" s="64">
        <v>4258.13</v>
      </c>
      <c r="T197" s="64">
        <v>4252.72</v>
      </c>
      <c r="U197" s="64">
        <v>3960.33</v>
      </c>
      <c r="V197" s="64">
        <v>3990.81</v>
      </c>
      <c r="W197" s="64">
        <v>4218.12</v>
      </c>
      <c r="X197" s="64">
        <v>4017.66</v>
      </c>
      <c r="Y197" s="64">
        <v>4012.55</v>
      </c>
    </row>
    <row r="198" spans="1:25" x14ac:dyDescent="0.25">
      <c r="A198" s="63">
        <v>14</v>
      </c>
      <c r="B198" s="64">
        <v>3769.79</v>
      </c>
      <c r="C198" s="64">
        <v>3770.48</v>
      </c>
      <c r="D198" s="64">
        <v>3862.27</v>
      </c>
      <c r="E198" s="64">
        <v>3889.44</v>
      </c>
      <c r="F198" s="64">
        <v>3900.3</v>
      </c>
      <c r="G198" s="64">
        <v>3900.38</v>
      </c>
      <c r="H198" s="64">
        <v>3914.55</v>
      </c>
      <c r="I198" s="64">
        <v>3952.08</v>
      </c>
      <c r="J198" s="64">
        <v>3958.44</v>
      </c>
      <c r="K198" s="64">
        <v>4070.25</v>
      </c>
      <c r="L198" s="64">
        <v>4167.01</v>
      </c>
      <c r="M198" s="64">
        <v>4040.07</v>
      </c>
      <c r="N198" s="64">
        <v>3948.56</v>
      </c>
      <c r="O198" s="64">
        <v>4038.6</v>
      </c>
      <c r="P198" s="64">
        <v>3969.16</v>
      </c>
      <c r="Q198" s="64">
        <v>3943.92</v>
      </c>
      <c r="R198" s="64">
        <v>3944.9</v>
      </c>
      <c r="S198" s="64">
        <v>4121.71</v>
      </c>
      <c r="T198" s="64">
        <v>4062.02</v>
      </c>
      <c r="U198" s="64">
        <v>4143.46</v>
      </c>
      <c r="V198" s="64">
        <v>4335.3999999999996</v>
      </c>
      <c r="W198" s="64">
        <v>4262.43</v>
      </c>
      <c r="X198" s="64">
        <v>4177.63</v>
      </c>
      <c r="Y198" s="64">
        <v>4105.97</v>
      </c>
    </row>
    <row r="199" spans="1:25" x14ac:dyDescent="0.25">
      <c r="A199" s="63">
        <v>15</v>
      </c>
      <c r="B199" s="64">
        <v>4085.64</v>
      </c>
      <c r="C199" s="64">
        <v>4034.85</v>
      </c>
      <c r="D199" s="64">
        <v>4081.77</v>
      </c>
      <c r="E199" s="64">
        <v>4084.46</v>
      </c>
      <c r="F199" s="64">
        <v>4063.61</v>
      </c>
      <c r="G199" s="64">
        <v>4040.1</v>
      </c>
      <c r="H199" s="64">
        <v>4079.82</v>
      </c>
      <c r="I199" s="64">
        <v>4200.0200000000004</v>
      </c>
      <c r="J199" s="64">
        <v>4242.07</v>
      </c>
      <c r="K199" s="64">
        <v>4305.8500000000004</v>
      </c>
      <c r="L199" s="64">
        <v>4356.8999999999996</v>
      </c>
      <c r="M199" s="64">
        <v>4312.2</v>
      </c>
      <c r="N199" s="64">
        <v>4290.68</v>
      </c>
      <c r="O199" s="64">
        <v>4301.95</v>
      </c>
      <c r="P199" s="64">
        <v>4339.79</v>
      </c>
      <c r="Q199" s="64">
        <v>4287.4799999999996</v>
      </c>
      <c r="R199" s="64">
        <v>4250.99</v>
      </c>
      <c r="S199" s="64">
        <v>4266.66</v>
      </c>
      <c r="T199" s="64">
        <v>4142.2700000000004</v>
      </c>
      <c r="U199" s="64">
        <v>4165.97</v>
      </c>
      <c r="V199" s="64">
        <v>4197.22</v>
      </c>
      <c r="W199" s="64">
        <v>4141.87</v>
      </c>
      <c r="X199" s="64">
        <v>4001.03</v>
      </c>
      <c r="Y199" s="64">
        <v>4008.55</v>
      </c>
    </row>
    <row r="200" spans="1:25" x14ac:dyDescent="0.25">
      <c r="A200" s="63">
        <v>16</v>
      </c>
      <c r="B200" s="64">
        <v>4088.22</v>
      </c>
      <c r="C200" s="64">
        <v>4074.21</v>
      </c>
      <c r="D200" s="64">
        <v>4069.63</v>
      </c>
      <c r="E200" s="64">
        <v>4065.18</v>
      </c>
      <c r="F200" s="64">
        <v>4037.16</v>
      </c>
      <c r="G200" s="64">
        <v>4016.08</v>
      </c>
      <c r="H200" s="64">
        <v>4053.48</v>
      </c>
      <c r="I200" s="64">
        <v>4153.54</v>
      </c>
      <c r="J200" s="64">
        <v>4292.8</v>
      </c>
      <c r="K200" s="64">
        <v>4355.4399999999996</v>
      </c>
      <c r="L200" s="64">
        <v>4360.05</v>
      </c>
      <c r="M200" s="64">
        <v>4371.88</v>
      </c>
      <c r="N200" s="64">
        <v>4339.7299999999996</v>
      </c>
      <c r="O200" s="64">
        <v>4354.58</v>
      </c>
      <c r="P200" s="64">
        <v>4392.1499999999996</v>
      </c>
      <c r="Q200" s="64">
        <v>4327.34</v>
      </c>
      <c r="R200" s="64">
        <v>4335.46</v>
      </c>
      <c r="S200" s="64">
        <v>4363.54</v>
      </c>
      <c r="T200" s="64">
        <v>4359.8100000000004</v>
      </c>
      <c r="U200" s="64">
        <v>4367.99</v>
      </c>
      <c r="V200" s="64">
        <v>4396.92</v>
      </c>
      <c r="W200" s="64">
        <v>4198.29</v>
      </c>
      <c r="X200" s="64">
        <v>4195.93</v>
      </c>
      <c r="Y200" s="64">
        <v>4097.38</v>
      </c>
    </row>
    <row r="201" spans="1:25" x14ac:dyDescent="0.25">
      <c r="A201" s="63">
        <v>17</v>
      </c>
      <c r="B201" s="64">
        <v>4085.22</v>
      </c>
      <c r="C201" s="64">
        <v>4070.17</v>
      </c>
      <c r="D201" s="64">
        <v>4083.41</v>
      </c>
      <c r="E201" s="64">
        <v>4037.55</v>
      </c>
      <c r="F201" s="64">
        <v>4003.26</v>
      </c>
      <c r="G201" s="64">
        <v>4035.58</v>
      </c>
      <c r="H201" s="64">
        <v>4159.63</v>
      </c>
      <c r="I201" s="64">
        <v>4641.3500000000004</v>
      </c>
      <c r="J201" s="64">
        <v>4273.8599999999997</v>
      </c>
      <c r="K201" s="64">
        <v>4287.2700000000004</v>
      </c>
      <c r="L201" s="64">
        <v>4287.8500000000004</v>
      </c>
      <c r="M201" s="64">
        <v>4229.6000000000004</v>
      </c>
      <c r="N201" s="64">
        <v>4195.92</v>
      </c>
      <c r="O201" s="64">
        <v>4234.5</v>
      </c>
      <c r="P201" s="64">
        <v>4266.47</v>
      </c>
      <c r="Q201" s="64">
        <v>4219.74</v>
      </c>
      <c r="R201" s="64">
        <v>4223.99</v>
      </c>
      <c r="S201" s="64">
        <v>4221.57</v>
      </c>
      <c r="T201" s="64">
        <v>4420.8900000000003</v>
      </c>
      <c r="U201" s="64">
        <v>4054.11</v>
      </c>
      <c r="V201" s="64">
        <v>4110.59</v>
      </c>
      <c r="W201" s="64">
        <v>4228.67</v>
      </c>
      <c r="X201" s="64">
        <v>4113.55</v>
      </c>
      <c r="Y201" s="64">
        <v>4086.93</v>
      </c>
    </row>
    <row r="202" spans="1:25" x14ac:dyDescent="0.25">
      <c r="A202" s="63">
        <v>18</v>
      </c>
      <c r="B202" s="64">
        <v>3985.26</v>
      </c>
      <c r="C202" s="64">
        <v>3990.81</v>
      </c>
      <c r="D202" s="64">
        <v>3986.01</v>
      </c>
      <c r="E202" s="64">
        <v>3933.46</v>
      </c>
      <c r="F202" s="64">
        <v>3918.83</v>
      </c>
      <c r="G202" s="64">
        <v>3958.68</v>
      </c>
      <c r="H202" s="64">
        <v>3981.37</v>
      </c>
      <c r="I202" s="64">
        <v>3979.9</v>
      </c>
      <c r="J202" s="64">
        <v>4309.29</v>
      </c>
      <c r="K202" s="64">
        <v>4417.4399999999996</v>
      </c>
      <c r="L202" s="64">
        <v>4416.42</v>
      </c>
      <c r="M202" s="64">
        <v>3979.24</v>
      </c>
      <c r="N202" s="64">
        <v>3981.14</v>
      </c>
      <c r="O202" s="64">
        <v>3977.02</v>
      </c>
      <c r="P202" s="64">
        <v>3978.67</v>
      </c>
      <c r="Q202" s="64">
        <v>3978.17</v>
      </c>
      <c r="R202" s="64">
        <v>3973.87</v>
      </c>
      <c r="S202" s="64">
        <v>3982.73</v>
      </c>
      <c r="T202" s="64">
        <v>4016.74</v>
      </c>
      <c r="U202" s="64">
        <v>3959.23</v>
      </c>
      <c r="V202" s="64">
        <v>4084.62</v>
      </c>
      <c r="W202" s="64">
        <v>4198.08</v>
      </c>
      <c r="X202" s="64">
        <v>4091.7</v>
      </c>
      <c r="Y202" s="64">
        <v>4026.45</v>
      </c>
    </row>
    <row r="203" spans="1:25" x14ac:dyDescent="0.25">
      <c r="A203" s="63">
        <v>19</v>
      </c>
      <c r="B203" s="64">
        <v>3967.65</v>
      </c>
      <c r="C203" s="64">
        <v>3959.67</v>
      </c>
      <c r="D203" s="64">
        <v>3942.93</v>
      </c>
      <c r="E203" s="64">
        <v>3904.83</v>
      </c>
      <c r="F203" s="64">
        <v>3888.6</v>
      </c>
      <c r="G203" s="64">
        <v>3930.11</v>
      </c>
      <c r="H203" s="64">
        <v>4079.41</v>
      </c>
      <c r="I203" s="64">
        <v>4148.5600000000004</v>
      </c>
      <c r="J203" s="64">
        <v>4133.5</v>
      </c>
      <c r="K203" s="64">
        <v>4133.07</v>
      </c>
      <c r="L203" s="64">
        <v>4005.53</v>
      </c>
      <c r="M203" s="64">
        <v>3999.11</v>
      </c>
      <c r="N203" s="64">
        <v>4002.56</v>
      </c>
      <c r="O203" s="64">
        <v>3979.87</v>
      </c>
      <c r="P203" s="64">
        <v>4024.45</v>
      </c>
      <c r="Q203" s="64">
        <v>4023.99</v>
      </c>
      <c r="R203" s="64">
        <v>3951.49</v>
      </c>
      <c r="S203" s="64">
        <v>3932.6</v>
      </c>
      <c r="T203" s="64">
        <v>3932.3</v>
      </c>
      <c r="U203" s="64">
        <v>3910.18</v>
      </c>
      <c r="V203" s="64">
        <v>4038.27</v>
      </c>
      <c r="W203" s="64">
        <v>4164.53</v>
      </c>
      <c r="X203" s="64">
        <v>4079.33</v>
      </c>
      <c r="Y203" s="64">
        <v>3973.27</v>
      </c>
    </row>
    <row r="204" spans="1:25" x14ac:dyDescent="0.25">
      <c r="A204" s="63">
        <v>20</v>
      </c>
      <c r="B204" s="64">
        <v>3889.81</v>
      </c>
      <c r="C204" s="64">
        <v>3811.29</v>
      </c>
      <c r="D204" s="64">
        <v>3822.95</v>
      </c>
      <c r="E204" s="64">
        <v>3839.38</v>
      </c>
      <c r="F204" s="64">
        <v>3816.29</v>
      </c>
      <c r="G204" s="64">
        <v>3877.69</v>
      </c>
      <c r="H204" s="64">
        <v>3931.92</v>
      </c>
      <c r="I204" s="64">
        <v>4002.77</v>
      </c>
      <c r="J204" s="64">
        <v>3989.06</v>
      </c>
      <c r="K204" s="64">
        <v>3977.21</v>
      </c>
      <c r="L204" s="64">
        <v>3977.71</v>
      </c>
      <c r="M204" s="64">
        <v>3979.76</v>
      </c>
      <c r="N204" s="64">
        <v>3905.93</v>
      </c>
      <c r="O204" s="64">
        <v>3965.73</v>
      </c>
      <c r="P204" s="64">
        <v>3983.12</v>
      </c>
      <c r="Q204" s="64">
        <v>3886.66</v>
      </c>
      <c r="R204" s="64">
        <v>3886.17</v>
      </c>
      <c r="S204" s="64">
        <v>3900.61</v>
      </c>
      <c r="T204" s="64">
        <v>3872.69</v>
      </c>
      <c r="U204" s="64">
        <v>3843.93</v>
      </c>
      <c r="V204" s="64">
        <v>3906.07</v>
      </c>
      <c r="W204" s="64">
        <v>4155.7700000000004</v>
      </c>
      <c r="X204" s="64">
        <v>3927.82</v>
      </c>
      <c r="Y204" s="64">
        <v>3892.33</v>
      </c>
    </row>
    <row r="205" spans="1:25" x14ac:dyDescent="0.25">
      <c r="A205" s="63">
        <v>21</v>
      </c>
      <c r="B205" s="64">
        <v>3892.77</v>
      </c>
      <c r="C205" s="64">
        <v>3889.69</v>
      </c>
      <c r="D205" s="64">
        <v>3797.84</v>
      </c>
      <c r="E205" s="64">
        <v>3819.36</v>
      </c>
      <c r="F205" s="64">
        <v>3813.22</v>
      </c>
      <c r="G205" s="64">
        <v>3870.81</v>
      </c>
      <c r="H205" s="64">
        <v>3888.56</v>
      </c>
      <c r="I205" s="64">
        <v>3889</v>
      </c>
      <c r="J205" s="64">
        <v>3888.29</v>
      </c>
      <c r="K205" s="64">
        <v>3886.35</v>
      </c>
      <c r="L205" s="64">
        <v>3951.25</v>
      </c>
      <c r="M205" s="64">
        <v>3967.02</v>
      </c>
      <c r="N205" s="64">
        <v>4031.03</v>
      </c>
      <c r="O205" s="64">
        <v>3972.68</v>
      </c>
      <c r="P205" s="64">
        <v>3965.26</v>
      </c>
      <c r="Q205" s="64">
        <v>3858.99</v>
      </c>
      <c r="R205" s="64">
        <v>3859.47</v>
      </c>
      <c r="S205" s="64">
        <v>3862.35</v>
      </c>
      <c r="T205" s="64">
        <v>3846.42</v>
      </c>
      <c r="U205" s="64">
        <v>3866.44</v>
      </c>
      <c r="V205" s="64">
        <v>4096.22</v>
      </c>
      <c r="W205" s="64">
        <v>4321.24</v>
      </c>
      <c r="X205" s="64">
        <v>4184.34</v>
      </c>
      <c r="Y205" s="64">
        <v>4107.09</v>
      </c>
    </row>
    <row r="206" spans="1:25" x14ac:dyDescent="0.25">
      <c r="A206" s="63">
        <v>22</v>
      </c>
      <c r="B206" s="64">
        <v>4112.91</v>
      </c>
      <c r="C206" s="64">
        <v>4012.37</v>
      </c>
      <c r="D206" s="64">
        <v>3989.44</v>
      </c>
      <c r="E206" s="64">
        <v>3943.03</v>
      </c>
      <c r="F206" s="64">
        <v>3943.85</v>
      </c>
      <c r="G206" s="64">
        <v>3987.24</v>
      </c>
      <c r="H206" s="64">
        <v>4120.79</v>
      </c>
      <c r="I206" s="64">
        <v>4183.5</v>
      </c>
      <c r="J206" s="64">
        <v>4291.93</v>
      </c>
      <c r="K206" s="64">
        <v>4285.29</v>
      </c>
      <c r="L206" s="64">
        <v>4291.3</v>
      </c>
      <c r="M206" s="64">
        <v>4293.78</v>
      </c>
      <c r="N206" s="64">
        <v>4344.8100000000004</v>
      </c>
      <c r="O206" s="64">
        <v>4278.38</v>
      </c>
      <c r="P206" s="64">
        <v>4229.4799999999996</v>
      </c>
      <c r="Q206" s="64">
        <v>4204.45</v>
      </c>
      <c r="R206" s="64">
        <v>4206.72</v>
      </c>
      <c r="S206" s="64">
        <v>4193.1099999999997</v>
      </c>
      <c r="T206" s="64">
        <v>4163.96</v>
      </c>
      <c r="U206" s="64">
        <v>4140.3599999999997</v>
      </c>
      <c r="V206" s="64">
        <v>4203.78</v>
      </c>
      <c r="W206" s="64">
        <v>4318.37</v>
      </c>
      <c r="X206" s="64">
        <v>4165.32</v>
      </c>
      <c r="Y206" s="64">
        <v>4109.0600000000004</v>
      </c>
    </row>
    <row r="207" spans="1:25" x14ac:dyDescent="0.25">
      <c r="A207" s="63">
        <v>23</v>
      </c>
      <c r="B207" s="64">
        <v>4005.29</v>
      </c>
      <c r="C207" s="64">
        <v>3972.9</v>
      </c>
      <c r="D207" s="64">
        <v>3828.54</v>
      </c>
      <c r="E207" s="64">
        <v>3788.27</v>
      </c>
      <c r="F207" s="64">
        <v>3786.54</v>
      </c>
      <c r="G207" s="64">
        <v>3843.88</v>
      </c>
      <c r="H207" s="64">
        <v>3893.38</v>
      </c>
      <c r="I207" s="64">
        <v>4039.43</v>
      </c>
      <c r="J207" s="64">
        <v>4173.6400000000003</v>
      </c>
      <c r="K207" s="64">
        <v>4226.1499999999996</v>
      </c>
      <c r="L207" s="64">
        <v>4278.99</v>
      </c>
      <c r="M207" s="64">
        <v>4191.84</v>
      </c>
      <c r="N207" s="64">
        <v>4249.95</v>
      </c>
      <c r="O207" s="64">
        <v>4185.41</v>
      </c>
      <c r="P207" s="64">
        <v>4249.17</v>
      </c>
      <c r="Q207" s="64">
        <v>4172.32</v>
      </c>
      <c r="R207" s="64">
        <v>4179.5</v>
      </c>
      <c r="S207" s="64">
        <v>4128.3100000000004</v>
      </c>
      <c r="T207" s="64">
        <v>4106.58</v>
      </c>
      <c r="U207" s="64">
        <v>4028.29</v>
      </c>
      <c r="V207" s="64">
        <v>4144.5</v>
      </c>
      <c r="W207" s="64">
        <v>4239.01</v>
      </c>
      <c r="X207" s="64">
        <v>4089.37</v>
      </c>
      <c r="Y207" s="64">
        <v>4012.56</v>
      </c>
    </row>
    <row r="208" spans="1:25" x14ac:dyDescent="0.25">
      <c r="A208" s="63">
        <v>24</v>
      </c>
      <c r="B208" s="64">
        <v>3935.2</v>
      </c>
      <c r="C208" s="64">
        <v>3939.86</v>
      </c>
      <c r="D208" s="64">
        <v>3938.09</v>
      </c>
      <c r="E208" s="64">
        <v>3929.49</v>
      </c>
      <c r="F208" s="64">
        <v>3915.5</v>
      </c>
      <c r="G208" s="64">
        <v>3977.06</v>
      </c>
      <c r="H208" s="64">
        <v>3984.3</v>
      </c>
      <c r="I208" s="64">
        <v>4009.23</v>
      </c>
      <c r="J208" s="64">
        <v>4011.64</v>
      </c>
      <c r="K208" s="64">
        <v>3997.37</v>
      </c>
      <c r="L208" s="64">
        <v>3964.16</v>
      </c>
      <c r="M208" s="64">
        <v>4015.4</v>
      </c>
      <c r="N208" s="64">
        <v>3965.95</v>
      </c>
      <c r="O208" s="64">
        <v>3969.49</v>
      </c>
      <c r="P208" s="64">
        <v>3962.48</v>
      </c>
      <c r="Q208" s="64">
        <v>3966.79</v>
      </c>
      <c r="R208" s="64">
        <v>3956.04</v>
      </c>
      <c r="S208" s="64">
        <v>3963.2</v>
      </c>
      <c r="T208" s="64">
        <v>3970.74</v>
      </c>
      <c r="U208" s="64">
        <v>3944.06</v>
      </c>
      <c r="V208" s="64">
        <v>3969.24</v>
      </c>
      <c r="W208" s="64">
        <v>4260.28</v>
      </c>
      <c r="X208" s="64">
        <v>4097.57</v>
      </c>
      <c r="Y208" s="64">
        <v>4005.85</v>
      </c>
    </row>
    <row r="209" spans="1:25" x14ac:dyDescent="0.25">
      <c r="A209" s="63">
        <v>25</v>
      </c>
      <c r="B209" s="64">
        <v>4017.51</v>
      </c>
      <c r="C209" s="64">
        <v>4005.81</v>
      </c>
      <c r="D209" s="64">
        <v>3985.07</v>
      </c>
      <c r="E209" s="64">
        <v>4009.5</v>
      </c>
      <c r="F209" s="64">
        <v>4004.24</v>
      </c>
      <c r="G209" s="64">
        <v>4021.66</v>
      </c>
      <c r="H209" s="64">
        <v>4113.26</v>
      </c>
      <c r="I209" s="64">
        <v>4267.5</v>
      </c>
      <c r="J209" s="64">
        <v>4282.91</v>
      </c>
      <c r="K209" s="64">
        <v>4361.4799999999996</v>
      </c>
      <c r="L209" s="64">
        <v>4294.79</v>
      </c>
      <c r="M209" s="64">
        <v>4297.8500000000004</v>
      </c>
      <c r="N209" s="64">
        <v>4191.33</v>
      </c>
      <c r="O209" s="64">
        <v>4191.09</v>
      </c>
      <c r="P209" s="64">
        <v>4203.34</v>
      </c>
      <c r="Q209" s="64">
        <v>4214.34</v>
      </c>
      <c r="R209" s="64">
        <v>4185.59</v>
      </c>
      <c r="S209" s="64">
        <v>4251.54</v>
      </c>
      <c r="T209" s="64">
        <v>4200.07</v>
      </c>
      <c r="U209" s="64">
        <v>4359.21</v>
      </c>
      <c r="V209" s="64">
        <v>4312.97</v>
      </c>
      <c r="W209" s="64">
        <v>4212.71</v>
      </c>
      <c r="X209" s="64">
        <v>4098.67</v>
      </c>
      <c r="Y209" s="64">
        <v>4030.96</v>
      </c>
    </row>
    <row r="210" spans="1:25" x14ac:dyDescent="0.25">
      <c r="A210" s="63">
        <v>26</v>
      </c>
      <c r="B210" s="64">
        <v>4039.29</v>
      </c>
      <c r="C210" s="64">
        <v>4026.87</v>
      </c>
      <c r="D210" s="64">
        <v>4027.23</v>
      </c>
      <c r="E210" s="64">
        <v>4019.87</v>
      </c>
      <c r="F210" s="64">
        <v>4023.59</v>
      </c>
      <c r="G210" s="64">
        <v>4118.46</v>
      </c>
      <c r="H210" s="64">
        <v>4163.53</v>
      </c>
      <c r="I210" s="64">
        <v>4323.3</v>
      </c>
      <c r="J210" s="64">
        <v>4299.5200000000004</v>
      </c>
      <c r="K210" s="64">
        <v>4343.18</v>
      </c>
      <c r="L210" s="64">
        <v>4338.9799999999996</v>
      </c>
      <c r="M210" s="64">
        <v>4232.6400000000003</v>
      </c>
      <c r="N210" s="64">
        <v>4165.1000000000004</v>
      </c>
      <c r="O210" s="64">
        <v>4168.8999999999996</v>
      </c>
      <c r="P210" s="64">
        <v>4175.6499999999996</v>
      </c>
      <c r="Q210" s="64">
        <v>4183.97</v>
      </c>
      <c r="R210" s="64">
        <v>4021.7</v>
      </c>
      <c r="S210" s="64">
        <v>4310.9799999999996</v>
      </c>
      <c r="T210" s="64">
        <v>4398.62</v>
      </c>
      <c r="U210" s="64">
        <v>4465.46</v>
      </c>
      <c r="V210" s="64">
        <v>4489.72</v>
      </c>
      <c r="W210" s="64">
        <v>4328.1400000000003</v>
      </c>
      <c r="X210" s="64">
        <v>4223.3500000000004</v>
      </c>
      <c r="Y210" s="64">
        <v>4102.26</v>
      </c>
    </row>
    <row r="211" spans="1:25" x14ac:dyDescent="0.25">
      <c r="A211" s="63">
        <v>27</v>
      </c>
      <c r="B211" s="64">
        <v>4047.55</v>
      </c>
      <c r="C211" s="64">
        <v>4053.32</v>
      </c>
      <c r="D211" s="64">
        <v>4038.75</v>
      </c>
      <c r="E211" s="64">
        <v>4054.27</v>
      </c>
      <c r="F211" s="64">
        <v>4043.65</v>
      </c>
      <c r="G211" s="64">
        <v>4140.66</v>
      </c>
      <c r="H211" s="64">
        <v>4423.43</v>
      </c>
      <c r="I211" s="64">
        <v>4527.22</v>
      </c>
      <c r="J211" s="64">
        <v>4670.42</v>
      </c>
      <c r="K211" s="64">
        <v>4772.7700000000004</v>
      </c>
      <c r="L211" s="64">
        <v>4774.62</v>
      </c>
      <c r="M211" s="64">
        <v>4777.46</v>
      </c>
      <c r="N211" s="64">
        <v>4747.1400000000003</v>
      </c>
      <c r="O211" s="64">
        <v>4754.6099999999997</v>
      </c>
      <c r="P211" s="64">
        <v>4763.2700000000004</v>
      </c>
      <c r="Q211" s="64">
        <v>4537.2700000000004</v>
      </c>
      <c r="R211" s="64">
        <v>4544.3</v>
      </c>
      <c r="S211" s="64">
        <v>4544.9799999999996</v>
      </c>
      <c r="T211" s="64">
        <v>4544.7700000000004</v>
      </c>
      <c r="U211" s="64">
        <v>4563.79</v>
      </c>
      <c r="V211" s="64">
        <v>4436.41</v>
      </c>
      <c r="W211" s="64">
        <v>4337.17</v>
      </c>
      <c r="X211" s="64">
        <v>4215.53</v>
      </c>
      <c r="Y211" s="64">
        <v>4054.37</v>
      </c>
    </row>
    <row r="212" spans="1:25" x14ac:dyDescent="0.25">
      <c r="A212" s="63">
        <v>28</v>
      </c>
      <c r="B212" s="64">
        <v>4033.95</v>
      </c>
      <c r="C212" s="64">
        <v>4001.98</v>
      </c>
      <c r="D212" s="64">
        <v>4004.04</v>
      </c>
      <c r="E212" s="64">
        <v>4004.42</v>
      </c>
      <c r="F212" s="64">
        <v>3998.9</v>
      </c>
      <c r="G212" s="64">
        <v>4128.21</v>
      </c>
      <c r="H212" s="64">
        <v>4357.9399999999996</v>
      </c>
      <c r="I212" s="64">
        <v>4449.43</v>
      </c>
      <c r="J212" s="64">
        <v>4498.8</v>
      </c>
      <c r="K212" s="64">
        <v>4542.8500000000004</v>
      </c>
      <c r="L212" s="64">
        <v>4550.21</v>
      </c>
      <c r="M212" s="64">
        <v>4544.1400000000003</v>
      </c>
      <c r="N212" s="64">
        <v>4539.87</v>
      </c>
      <c r="O212" s="64">
        <v>4518.42</v>
      </c>
      <c r="P212" s="64">
        <v>4529.55</v>
      </c>
      <c r="Q212" s="64">
        <v>4518.49</v>
      </c>
      <c r="R212" s="64">
        <v>4522.04</v>
      </c>
      <c r="S212" s="64">
        <v>4522.2299999999996</v>
      </c>
      <c r="T212" s="64">
        <v>4522.82</v>
      </c>
      <c r="U212" s="64">
        <v>4547.63</v>
      </c>
      <c r="V212" s="64">
        <v>4434.3599999999997</v>
      </c>
      <c r="W212" s="64">
        <v>4331.2</v>
      </c>
      <c r="X212" s="64">
        <v>4204.0600000000004</v>
      </c>
      <c r="Y212" s="64">
        <v>4131.8900000000003</v>
      </c>
    </row>
    <row r="213" spans="1:25" x14ac:dyDescent="0.25">
      <c r="A213" s="63">
        <v>29</v>
      </c>
      <c r="B213" s="64">
        <v>4041.47</v>
      </c>
      <c r="C213" s="64">
        <v>4045.45</v>
      </c>
      <c r="D213" s="64">
        <v>4047.86</v>
      </c>
      <c r="E213" s="64">
        <v>4046.61</v>
      </c>
      <c r="F213" s="64">
        <v>4073.54</v>
      </c>
      <c r="G213" s="64">
        <v>4090.75</v>
      </c>
      <c r="H213" s="64">
        <v>4204.6499999999996</v>
      </c>
      <c r="I213" s="64">
        <v>4451.53</v>
      </c>
      <c r="J213" s="64">
        <v>4509.96</v>
      </c>
      <c r="K213" s="64">
        <v>4559.82</v>
      </c>
      <c r="L213" s="64">
        <v>4554.8100000000004</v>
      </c>
      <c r="M213" s="64">
        <v>4552.25</v>
      </c>
      <c r="N213" s="64">
        <v>4554.8599999999997</v>
      </c>
      <c r="O213" s="64">
        <v>4550.49</v>
      </c>
      <c r="P213" s="64">
        <v>4548.71</v>
      </c>
      <c r="Q213" s="64">
        <v>4546.92</v>
      </c>
      <c r="R213" s="64">
        <v>4558.5200000000004</v>
      </c>
      <c r="S213" s="64">
        <v>4769.91</v>
      </c>
      <c r="T213" s="64">
        <v>4975.5600000000004</v>
      </c>
      <c r="U213" s="64">
        <v>4769.51</v>
      </c>
      <c r="V213" s="64">
        <v>4561.8</v>
      </c>
      <c r="W213" s="64">
        <v>4378.1000000000004</v>
      </c>
      <c r="X213" s="64">
        <v>4258.3599999999997</v>
      </c>
      <c r="Y213" s="64">
        <v>4158.63</v>
      </c>
    </row>
    <row r="214" spans="1:25" x14ac:dyDescent="0.25">
      <c r="A214" s="63">
        <v>30</v>
      </c>
      <c r="B214" s="64">
        <v>4167.3100000000004</v>
      </c>
      <c r="C214" s="64">
        <v>4128.47</v>
      </c>
      <c r="D214" s="64">
        <v>4110.88</v>
      </c>
      <c r="E214" s="64">
        <v>4127.63</v>
      </c>
      <c r="F214" s="64">
        <v>4151.3900000000003</v>
      </c>
      <c r="G214" s="64">
        <v>4151</v>
      </c>
      <c r="H214" s="64">
        <v>4175.3900000000003</v>
      </c>
      <c r="I214" s="64">
        <v>4423.6899999999996</v>
      </c>
      <c r="J214" s="64">
        <v>4572.79</v>
      </c>
      <c r="K214" s="64">
        <v>4764.5200000000004</v>
      </c>
      <c r="L214" s="64">
        <v>4763.8900000000003</v>
      </c>
      <c r="M214" s="64">
        <v>4766.32</v>
      </c>
      <c r="N214" s="64">
        <v>4761.34</v>
      </c>
      <c r="O214" s="64">
        <v>4888.4399999999996</v>
      </c>
      <c r="P214" s="64">
        <v>4882.16</v>
      </c>
      <c r="Q214" s="64">
        <v>4891.1499999999996</v>
      </c>
      <c r="R214" s="64">
        <v>4915.53</v>
      </c>
      <c r="S214" s="64">
        <v>4881.51</v>
      </c>
      <c r="T214" s="64">
        <v>4998.5</v>
      </c>
      <c r="U214" s="64">
        <v>4911.8100000000004</v>
      </c>
      <c r="V214" s="64">
        <v>4581</v>
      </c>
      <c r="W214" s="64">
        <v>4430.2</v>
      </c>
      <c r="X214" s="64">
        <v>4297.32</v>
      </c>
      <c r="Y214" s="64">
        <v>4177.37</v>
      </c>
    </row>
    <row r="215" spans="1:25" x14ac:dyDescent="0.25">
      <c r="A215" s="63">
        <v>31</v>
      </c>
      <c r="B215" s="64">
        <v>4033.65</v>
      </c>
      <c r="C215" s="64">
        <v>4036.02</v>
      </c>
      <c r="D215" s="64">
        <v>4037.77</v>
      </c>
      <c r="E215" s="64">
        <v>4078.7</v>
      </c>
      <c r="F215" s="64">
        <v>4131.78</v>
      </c>
      <c r="G215" s="64">
        <v>4133.6099999999997</v>
      </c>
      <c r="H215" s="64">
        <v>4360.8900000000003</v>
      </c>
      <c r="I215" s="64">
        <v>4468.2299999999996</v>
      </c>
      <c r="J215" s="64">
        <v>4519.88</v>
      </c>
      <c r="K215" s="64">
        <v>4518.2</v>
      </c>
      <c r="L215" s="64">
        <v>4513.53</v>
      </c>
      <c r="M215" s="64">
        <v>4500.7299999999996</v>
      </c>
      <c r="N215" s="64">
        <v>4467.6000000000004</v>
      </c>
      <c r="O215" s="64">
        <v>4472.74</v>
      </c>
      <c r="P215" s="64">
        <v>4487.79</v>
      </c>
      <c r="Q215" s="64">
        <v>4473.26</v>
      </c>
      <c r="R215" s="64">
        <v>4488.5200000000004</v>
      </c>
      <c r="S215" s="64">
        <v>4467.3500000000004</v>
      </c>
      <c r="T215" s="64">
        <v>4566.96</v>
      </c>
      <c r="U215" s="64">
        <v>4469.5</v>
      </c>
      <c r="V215" s="64">
        <v>4361.26</v>
      </c>
      <c r="W215" s="64">
        <v>4256.82</v>
      </c>
      <c r="X215" s="64">
        <v>4103.4799999999996</v>
      </c>
      <c r="Y215" s="64">
        <v>4021.33</v>
      </c>
    </row>
    <row r="216" spans="1:25" x14ac:dyDescent="0.25">
      <c r="A216" s="65"/>
      <c r="B216" s="65"/>
      <c r="C216" s="65"/>
      <c r="D216" s="65"/>
      <c r="E216" s="65"/>
      <c r="F216" s="65"/>
      <c r="G216" s="65"/>
      <c r="H216" s="65"/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65"/>
      <c r="T216" s="65"/>
      <c r="U216" s="65"/>
      <c r="V216" s="65"/>
      <c r="W216" s="65"/>
      <c r="X216" s="65"/>
      <c r="Y216" s="65"/>
    </row>
    <row r="217" spans="1:25" x14ac:dyDescent="0.25">
      <c r="A217" s="66" t="s">
        <v>81</v>
      </c>
      <c r="B217" s="67" t="s">
        <v>110</v>
      </c>
      <c r="C217" s="67"/>
      <c r="D217" s="67"/>
      <c r="E217" s="67"/>
      <c r="F217" s="67"/>
      <c r="G217" s="67"/>
      <c r="H217" s="67"/>
      <c r="I217" s="67"/>
      <c r="J217" s="67"/>
      <c r="K217" s="67"/>
      <c r="L217" s="67"/>
      <c r="M217" s="67"/>
      <c r="N217" s="67"/>
      <c r="O217" s="67"/>
      <c r="P217" s="67"/>
      <c r="Q217" s="67"/>
      <c r="R217" s="67"/>
      <c r="S217" s="67"/>
      <c r="T217" s="67"/>
      <c r="U217" s="67"/>
      <c r="V217" s="67"/>
      <c r="W217" s="67"/>
      <c r="X217" s="67"/>
      <c r="Y217" s="67"/>
    </row>
    <row r="218" spans="1:25" ht="30" x14ac:dyDescent="0.25">
      <c r="A218" s="66"/>
      <c r="B218" s="68" t="s">
        <v>83</v>
      </c>
      <c r="C218" s="68" t="s">
        <v>84</v>
      </c>
      <c r="D218" s="68" t="s">
        <v>85</v>
      </c>
      <c r="E218" s="68" t="s">
        <v>86</v>
      </c>
      <c r="F218" s="68" t="s">
        <v>87</v>
      </c>
      <c r="G218" s="68" t="s">
        <v>88</v>
      </c>
      <c r="H218" s="68" t="s">
        <v>89</v>
      </c>
      <c r="I218" s="68" t="s">
        <v>90</v>
      </c>
      <c r="J218" s="68" t="s">
        <v>91</v>
      </c>
      <c r="K218" s="68" t="s">
        <v>92</v>
      </c>
      <c r="L218" s="68" t="s">
        <v>93</v>
      </c>
      <c r="M218" s="68" t="s">
        <v>94</v>
      </c>
      <c r="N218" s="68" t="s">
        <v>95</v>
      </c>
      <c r="O218" s="68" t="s">
        <v>96</v>
      </c>
      <c r="P218" s="68" t="s">
        <v>97</v>
      </c>
      <c r="Q218" s="68" t="s">
        <v>98</v>
      </c>
      <c r="R218" s="68" t="s">
        <v>99</v>
      </c>
      <c r="S218" s="68" t="s">
        <v>100</v>
      </c>
      <c r="T218" s="68" t="s">
        <v>101</v>
      </c>
      <c r="U218" s="68" t="s">
        <v>102</v>
      </c>
      <c r="V218" s="68" t="s">
        <v>103</v>
      </c>
      <c r="W218" s="68" t="s">
        <v>104</v>
      </c>
      <c r="X218" s="68" t="s">
        <v>105</v>
      </c>
      <c r="Y218" s="68" t="s">
        <v>106</v>
      </c>
    </row>
    <row r="219" spans="1:25" x14ac:dyDescent="0.25">
      <c r="A219" s="63">
        <v>1</v>
      </c>
      <c r="B219" s="64">
        <v>5272.65</v>
      </c>
      <c r="C219" s="64">
        <v>5276.18</v>
      </c>
      <c r="D219" s="64">
        <v>5271.83</v>
      </c>
      <c r="E219" s="64">
        <v>5199.26</v>
      </c>
      <c r="F219" s="64">
        <v>5294.49</v>
      </c>
      <c r="G219" s="64">
        <v>5281.45</v>
      </c>
      <c r="H219" s="64">
        <v>5333.05</v>
      </c>
      <c r="I219" s="64">
        <v>5523.99</v>
      </c>
      <c r="J219" s="64">
        <v>5532.26</v>
      </c>
      <c r="K219" s="64">
        <v>5463.13</v>
      </c>
      <c r="L219" s="64">
        <v>5337.6</v>
      </c>
      <c r="M219" s="64">
        <v>5327.7</v>
      </c>
      <c r="N219" s="64">
        <v>5247.05</v>
      </c>
      <c r="O219" s="64">
        <v>5216.6400000000003</v>
      </c>
      <c r="P219" s="64">
        <v>5218.3100000000004</v>
      </c>
      <c r="Q219" s="64">
        <v>5213.1499999999996</v>
      </c>
      <c r="R219" s="64">
        <v>5213.93</v>
      </c>
      <c r="S219" s="64">
        <v>5215.59</v>
      </c>
      <c r="T219" s="64">
        <v>5215.8100000000004</v>
      </c>
      <c r="U219" s="64">
        <v>5230.84</v>
      </c>
      <c r="V219" s="64">
        <v>5206.6499999999996</v>
      </c>
      <c r="W219" s="64">
        <v>5237.59</v>
      </c>
      <c r="X219" s="64">
        <v>5230.01</v>
      </c>
      <c r="Y219" s="64">
        <v>5203.71</v>
      </c>
    </row>
    <row r="220" spans="1:25" x14ac:dyDescent="0.25">
      <c r="A220" s="63">
        <v>2</v>
      </c>
      <c r="B220" s="64">
        <v>5083.24</v>
      </c>
      <c r="C220" s="64">
        <v>5083.4799999999996</v>
      </c>
      <c r="D220" s="64">
        <v>5172.22</v>
      </c>
      <c r="E220" s="64">
        <v>5141.2</v>
      </c>
      <c r="F220" s="64">
        <v>5165.46</v>
      </c>
      <c r="G220" s="64">
        <v>5148.08</v>
      </c>
      <c r="H220" s="64">
        <v>5158.6099999999997</v>
      </c>
      <c r="I220" s="64">
        <v>5165.17</v>
      </c>
      <c r="J220" s="64">
        <v>5180.47</v>
      </c>
      <c r="K220" s="64">
        <v>5228.3500000000004</v>
      </c>
      <c r="L220" s="64">
        <v>5226.0200000000004</v>
      </c>
      <c r="M220" s="64">
        <v>5184.3500000000004</v>
      </c>
      <c r="N220" s="64">
        <v>5168.4399999999996</v>
      </c>
      <c r="O220" s="64">
        <v>5170.18</v>
      </c>
      <c r="P220" s="64">
        <v>5353.67</v>
      </c>
      <c r="Q220" s="64">
        <v>5341.66</v>
      </c>
      <c r="R220" s="64">
        <v>5316.32</v>
      </c>
      <c r="S220" s="64">
        <v>5172.08</v>
      </c>
      <c r="T220" s="64">
        <v>5349.5</v>
      </c>
      <c r="U220" s="64">
        <v>5201.6099999999997</v>
      </c>
      <c r="V220" s="64">
        <v>5166.78</v>
      </c>
      <c r="W220" s="64">
        <v>5196.26</v>
      </c>
      <c r="X220" s="64">
        <v>5183.7</v>
      </c>
      <c r="Y220" s="64">
        <v>5169.7700000000004</v>
      </c>
    </row>
    <row r="221" spans="1:25" x14ac:dyDescent="0.25">
      <c r="A221" s="63">
        <v>3</v>
      </c>
      <c r="B221" s="64">
        <v>5297.72</v>
      </c>
      <c r="C221" s="64">
        <v>5298.48</v>
      </c>
      <c r="D221" s="64">
        <v>5303.17</v>
      </c>
      <c r="E221" s="64">
        <v>5273.14</v>
      </c>
      <c r="F221" s="64">
        <v>5289.52</v>
      </c>
      <c r="G221" s="64">
        <v>5275.7</v>
      </c>
      <c r="H221" s="64">
        <v>5282.05</v>
      </c>
      <c r="I221" s="64">
        <v>5283.09</v>
      </c>
      <c r="J221" s="64">
        <v>5325.08</v>
      </c>
      <c r="K221" s="64">
        <v>5340.28</v>
      </c>
      <c r="L221" s="64">
        <v>5298.53</v>
      </c>
      <c r="M221" s="64">
        <v>5284.47</v>
      </c>
      <c r="N221" s="64">
        <v>5326.31</v>
      </c>
      <c r="O221" s="64">
        <v>5278.55</v>
      </c>
      <c r="P221" s="64">
        <v>5324.12</v>
      </c>
      <c r="Q221" s="64">
        <v>5285.35</v>
      </c>
      <c r="R221" s="64">
        <v>5295.37</v>
      </c>
      <c r="S221" s="64">
        <v>5316.3</v>
      </c>
      <c r="T221" s="64">
        <v>5281.85</v>
      </c>
      <c r="U221" s="64">
        <v>5343.76</v>
      </c>
      <c r="V221" s="64">
        <v>5290.66</v>
      </c>
      <c r="W221" s="64">
        <v>5353.85</v>
      </c>
      <c r="X221" s="64">
        <v>5298.27</v>
      </c>
      <c r="Y221" s="64">
        <v>5297.01</v>
      </c>
    </row>
    <row r="222" spans="1:25" x14ac:dyDescent="0.25">
      <c r="A222" s="63">
        <v>4</v>
      </c>
      <c r="B222" s="64">
        <v>5205.08</v>
      </c>
      <c r="C222" s="64">
        <v>5209.04</v>
      </c>
      <c r="D222" s="64">
        <v>5205.75</v>
      </c>
      <c r="E222" s="64">
        <v>5187.57</v>
      </c>
      <c r="F222" s="64">
        <v>5193.1400000000003</v>
      </c>
      <c r="G222" s="64">
        <v>5173.5600000000004</v>
      </c>
      <c r="H222" s="64">
        <v>5190.82</v>
      </c>
      <c r="I222" s="64">
        <v>5193.93</v>
      </c>
      <c r="J222" s="64">
        <v>5287.89</v>
      </c>
      <c r="K222" s="64">
        <v>5286.57</v>
      </c>
      <c r="L222" s="64">
        <v>5285.69</v>
      </c>
      <c r="M222" s="64">
        <v>5188.07</v>
      </c>
      <c r="N222" s="64">
        <v>5187.74</v>
      </c>
      <c r="O222" s="64">
        <v>5188.0200000000004</v>
      </c>
      <c r="P222" s="64">
        <v>5312.33</v>
      </c>
      <c r="Q222" s="64">
        <v>5185.16</v>
      </c>
      <c r="R222" s="64">
        <v>5182.3900000000003</v>
      </c>
      <c r="S222" s="64">
        <v>5190.0600000000004</v>
      </c>
      <c r="T222" s="64">
        <v>5189.6000000000004</v>
      </c>
      <c r="U222" s="64">
        <v>5312.46</v>
      </c>
      <c r="V222" s="64">
        <v>5205.2299999999996</v>
      </c>
      <c r="W222" s="64">
        <v>5232.79</v>
      </c>
      <c r="X222" s="64">
        <v>5220.4399999999996</v>
      </c>
      <c r="Y222" s="64">
        <v>5205.5600000000004</v>
      </c>
    </row>
    <row r="223" spans="1:25" x14ac:dyDescent="0.25">
      <c r="A223" s="63">
        <v>5</v>
      </c>
      <c r="B223" s="64">
        <v>5248.78</v>
      </c>
      <c r="C223" s="64">
        <v>5216.67</v>
      </c>
      <c r="D223" s="64">
        <v>5215.6899999999996</v>
      </c>
      <c r="E223" s="64">
        <v>5196.75</v>
      </c>
      <c r="F223" s="64">
        <v>5244.72</v>
      </c>
      <c r="G223" s="64">
        <v>5236.66</v>
      </c>
      <c r="H223" s="64">
        <v>5351.07</v>
      </c>
      <c r="I223" s="64">
        <v>5489.41</v>
      </c>
      <c r="J223" s="64">
        <v>5329.33</v>
      </c>
      <c r="K223" s="64">
        <v>5442.31</v>
      </c>
      <c r="L223" s="64">
        <v>5477.69</v>
      </c>
      <c r="M223" s="64">
        <v>5482.1</v>
      </c>
      <c r="N223" s="64">
        <v>5515.91</v>
      </c>
      <c r="O223" s="64">
        <v>5328.89</v>
      </c>
      <c r="P223" s="64">
        <v>5435.85</v>
      </c>
      <c r="Q223" s="64">
        <v>5327.25</v>
      </c>
      <c r="R223" s="64">
        <v>5311.6</v>
      </c>
      <c r="S223" s="64">
        <v>5315.14</v>
      </c>
      <c r="T223" s="64">
        <v>5333.49</v>
      </c>
      <c r="U223" s="64">
        <v>5551.43</v>
      </c>
      <c r="V223" s="64">
        <v>5272.4</v>
      </c>
      <c r="W223" s="64">
        <v>5474.89</v>
      </c>
      <c r="X223" s="64">
        <v>5369.04</v>
      </c>
      <c r="Y223" s="64">
        <v>5334.68</v>
      </c>
    </row>
    <row r="224" spans="1:25" x14ac:dyDescent="0.25">
      <c r="A224" s="63">
        <v>6</v>
      </c>
      <c r="B224" s="64">
        <v>5306.35</v>
      </c>
      <c r="C224" s="64">
        <v>5296.18</v>
      </c>
      <c r="D224" s="64">
        <v>5305.28</v>
      </c>
      <c r="E224" s="64">
        <v>5280.85</v>
      </c>
      <c r="F224" s="64">
        <v>5275.66</v>
      </c>
      <c r="G224" s="64">
        <v>5260.12</v>
      </c>
      <c r="H224" s="64">
        <v>5328.2</v>
      </c>
      <c r="I224" s="64">
        <v>5544.98</v>
      </c>
      <c r="J224" s="64">
        <v>5672.8</v>
      </c>
      <c r="K224" s="64">
        <v>5565.59</v>
      </c>
      <c r="L224" s="64">
        <v>5573.64</v>
      </c>
      <c r="M224" s="64">
        <v>5568.4</v>
      </c>
      <c r="N224" s="64">
        <v>5572.75</v>
      </c>
      <c r="O224" s="64">
        <v>5591.63</v>
      </c>
      <c r="P224" s="64">
        <v>5569.38</v>
      </c>
      <c r="Q224" s="64">
        <v>5526.75</v>
      </c>
      <c r="R224" s="64">
        <v>5539.14</v>
      </c>
      <c r="S224" s="64">
        <v>5559.27</v>
      </c>
      <c r="T224" s="64">
        <v>5655.31</v>
      </c>
      <c r="U224" s="64">
        <v>5664.01</v>
      </c>
      <c r="V224" s="64">
        <v>5677.29</v>
      </c>
      <c r="W224" s="64">
        <v>5644.02</v>
      </c>
      <c r="X224" s="64">
        <v>5396.96</v>
      </c>
      <c r="Y224" s="64">
        <v>5362.25</v>
      </c>
    </row>
    <row r="225" spans="1:25" x14ac:dyDescent="0.25">
      <c r="A225" s="63">
        <v>7</v>
      </c>
      <c r="B225" s="64">
        <v>5319.25</v>
      </c>
      <c r="C225" s="64">
        <v>5353.37</v>
      </c>
      <c r="D225" s="64">
        <v>5374.4</v>
      </c>
      <c r="E225" s="64">
        <v>5341.1</v>
      </c>
      <c r="F225" s="64">
        <v>5311.42</v>
      </c>
      <c r="G225" s="64">
        <v>5335.29</v>
      </c>
      <c r="H225" s="64">
        <v>5387.62</v>
      </c>
      <c r="I225" s="64">
        <v>5525.35</v>
      </c>
      <c r="J225" s="64">
        <v>5570.8</v>
      </c>
      <c r="K225" s="64">
        <v>5578.12</v>
      </c>
      <c r="L225" s="64">
        <v>5575.7</v>
      </c>
      <c r="M225" s="64">
        <v>5574.49</v>
      </c>
      <c r="N225" s="64">
        <v>5571.23</v>
      </c>
      <c r="O225" s="64">
        <v>5559.63</v>
      </c>
      <c r="P225" s="64">
        <v>5556.03</v>
      </c>
      <c r="Q225" s="64">
        <v>5535.02</v>
      </c>
      <c r="R225" s="64">
        <v>5479.7</v>
      </c>
      <c r="S225" s="64">
        <v>5511.47</v>
      </c>
      <c r="T225" s="64">
        <v>5428.43</v>
      </c>
      <c r="U225" s="64">
        <v>5581.65</v>
      </c>
      <c r="V225" s="64">
        <v>5316.93</v>
      </c>
      <c r="W225" s="64">
        <v>5412.8</v>
      </c>
      <c r="X225" s="64">
        <v>5457.79</v>
      </c>
      <c r="Y225" s="64">
        <v>5325.32</v>
      </c>
    </row>
    <row r="226" spans="1:25" x14ac:dyDescent="0.25">
      <c r="A226" s="63">
        <v>8</v>
      </c>
      <c r="B226" s="64">
        <v>5585.48</v>
      </c>
      <c r="C226" s="64">
        <v>5556.92</v>
      </c>
      <c r="D226" s="64">
        <v>5542.19</v>
      </c>
      <c r="E226" s="64">
        <v>5460.31</v>
      </c>
      <c r="F226" s="64">
        <v>5417.29</v>
      </c>
      <c r="G226" s="64">
        <v>5517.67</v>
      </c>
      <c r="H226" s="64">
        <v>5569.59</v>
      </c>
      <c r="I226" s="64">
        <v>5606.91</v>
      </c>
      <c r="J226" s="64">
        <v>5612.57</v>
      </c>
      <c r="K226" s="64">
        <v>5666.59</v>
      </c>
      <c r="L226" s="64">
        <v>5826.06</v>
      </c>
      <c r="M226" s="64">
        <v>5671.65</v>
      </c>
      <c r="N226" s="64">
        <v>5668.87</v>
      </c>
      <c r="O226" s="64">
        <v>5673.12</v>
      </c>
      <c r="P226" s="64">
        <v>5670.86</v>
      </c>
      <c r="Q226" s="64">
        <v>5652.8</v>
      </c>
      <c r="R226" s="64">
        <v>5651.27</v>
      </c>
      <c r="S226" s="64">
        <v>5743.27</v>
      </c>
      <c r="T226" s="64">
        <v>5747.89</v>
      </c>
      <c r="U226" s="64">
        <v>5830.24</v>
      </c>
      <c r="V226" s="64">
        <v>5683.38</v>
      </c>
      <c r="W226" s="64">
        <v>5740.51</v>
      </c>
      <c r="X226" s="64">
        <v>5862.26</v>
      </c>
      <c r="Y226" s="64">
        <v>5658.19</v>
      </c>
    </row>
    <row r="227" spans="1:25" x14ac:dyDescent="0.25">
      <c r="A227" s="63">
        <v>9</v>
      </c>
      <c r="B227" s="64">
        <v>5675.87</v>
      </c>
      <c r="C227" s="64">
        <v>5665.84</v>
      </c>
      <c r="D227" s="64">
        <v>5657.09</v>
      </c>
      <c r="E227" s="64">
        <v>5587.31</v>
      </c>
      <c r="F227" s="64">
        <v>5553.55</v>
      </c>
      <c r="G227" s="64">
        <v>5606.48</v>
      </c>
      <c r="H227" s="64">
        <v>5721.42</v>
      </c>
      <c r="I227" s="64">
        <v>5901.74</v>
      </c>
      <c r="J227" s="64">
        <v>5945.16</v>
      </c>
      <c r="K227" s="64">
        <v>5992.44</v>
      </c>
      <c r="L227" s="64">
        <v>6002.19</v>
      </c>
      <c r="M227" s="64">
        <v>6048.06</v>
      </c>
      <c r="N227" s="64">
        <v>6029.92</v>
      </c>
      <c r="O227" s="64">
        <v>6070.94</v>
      </c>
      <c r="P227" s="64">
        <v>6047.03</v>
      </c>
      <c r="Q227" s="64">
        <v>6045.7</v>
      </c>
      <c r="R227" s="64">
        <v>5992.88</v>
      </c>
      <c r="S227" s="64">
        <v>6003.09</v>
      </c>
      <c r="T227" s="64">
        <v>5983.9</v>
      </c>
      <c r="U227" s="64">
        <v>6010.28</v>
      </c>
      <c r="V227" s="64">
        <v>5809.15</v>
      </c>
      <c r="W227" s="64">
        <v>5864.5</v>
      </c>
      <c r="X227" s="64">
        <v>5764.91</v>
      </c>
      <c r="Y227" s="64">
        <v>5671.07</v>
      </c>
    </row>
    <row r="228" spans="1:25" x14ac:dyDescent="0.25">
      <c r="A228" s="63">
        <v>10</v>
      </c>
      <c r="B228" s="64">
        <v>5636.38</v>
      </c>
      <c r="C228" s="64">
        <v>5607.19</v>
      </c>
      <c r="D228" s="64">
        <v>5590.51</v>
      </c>
      <c r="E228" s="64">
        <v>5540.96</v>
      </c>
      <c r="F228" s="64">
        <v>5511.75</v>
      </c>
      <c r="G228" s="64">
        <v>5556.92</v>
      </c>
      <c r="H228" s="64">
        <v>5651.72</v>
      </c>
      <c r="I228" s="64">
        <v>5731.03</v>
      </c>
      <c r="J228" s="64">
        <v>5736.62</v>
      </c>
      <c r="K228" s="64">
        <v>5839.28</v>
      </c>
      <c r="L228" s="64">
        <v>5833.04</v>
      </c>
      <c r="M228" s="64">
        <v>5777.07</v>
      </c>
      <c r="N228" s="64">
        <v>5738.57</v>
      </c>
      <c r="O228" s="64">
        <v>5804.63</v>
      </c>
      <c r="P228" s="64">
        <v>5809.46</v>
      </c>
      <c r="Q228" s="64">
        <v>5734.01</v>
      </c>
      <c r="R228" s="64">
        <v>5755.06</v>
      </c>
      <c r="S228" s="64">
        <v>5796.77</v>
      </c>
      <c r="T228" s="64">
        <v>5866.15</v>
      </c>
      <c r="U228" s="64">
        <v>5904.13</v>
      </c>
      <c r="V228" s="64">
        <v>5632.75</v>
      </c>
      <c r="W228" s="64">
        <v>5881.14</v>
      </c>
      <c r="X228" s="64">
        <v>5779.79</v>
      </c>
      <c r="Y228" s="64">
        <v>5635.23</v>
      </c>
    </row>
    <row r="229" spans="1:25" x14ac:dyDescent="0.25">
      <c r="A229" s="63">
        <v>11</v>
      </c>
      <c r="B229" s="64">
        <v>5547.7</v>
      </c>
      <c r="C229" s="64">
        <v>5517.75</v>
      </c>
      <c r="D229" s="64">
        <v>5524.91</v>
      </c>
      <c r="E229" s="64">
        <v>5486.43</v>
      </c>
      <c r="F229" s="64">
        <v>5472.05</v>
      </c>
      <c r="G229" s="64">
        <v>5717.3</v>
      </c>
      <c r="H229" s="64">
        <v>5658.09</v>
      </c>
      <c r="I229" s="64">
        <v>5734.24</v>
      </c>
      <c r="J229" s="64">
        <v>5792.83</v>
      </c>
      <c r="K229" s="64">
        <v>5859.93</v>
      </c>
      <c r="L229" s="64">
        <v>5871.62</v>
      </c>
      <c r="M229" s="64">
        <v>5892.95</v>
      </c>
      <c r="N229" s="64">
        <v>5800.95</v>
      </c>
      <c r="O229" s="64">
        <v>5801.92</v>
      </c>
      <c r="P229" s="64">
        <v>5816.63</v>
      </c>
      <c r="Q229" s="64">
        <v>5791.98</v>
      </c>
      <c r="R229" s="64">
        <v>5782.22</v>
      </c>
      <c r="S229" s="64">
        <v>5830.78</v>
      </c>
      <c r="T229" s="64">
        <v>5709.43</v>
      </c>
      <c r="U229" s="64">
        <v>5749.81</v>
      </c>
      <c r="V229" s="64">
        <v>5616.22</v>
      </c>
      <c r="W229" s="64">
        <v>5688.12</v>
      </c>
      <c r="X229" s="64">
        <v>5627.72</v>
      </c>
      <c r="Y229" s="64">
        <v>5588.42</v>
      </c>
    </row>
    <row r="230" spans="1:25" x14ac:dyDescent="0.25">
      <c r="A230" s="63">
        <v>12</v>
      </c>
      <c r="B230" s="64">
        <v>5602.58</v>
      </c>
      <c r="C230" s="64">
        <v>5573.26</v>
      </c>
      <c r="D230" s="64">
        <v>5580.57</v>
      </c>
      <c r="E230" s="64">
        <v>5541.32</v>
      </c>
      <c r="F230" s="64">
        <v>5525.05</v>
      </c>
      <c r="G230" s="64">
        <v>5569.1</v>
      </c>
      <c r="H230" s="64">
        <v>5666.36</v>
      </c>
      <c r="I230" s="64">
        <v>5886.59</v>
      </c>
      <c r="J230" s="64">
        <v>5842.01</v>
      </c>
      <c r="K230" s="64">
        <v>5920.09</v>
      </c>
      <c r="L230" s="64">
        <v>5916.09</v>
      </c>
      <c r="M230" s="64">
        <v>5972.67</v>
      </c>
      <c r="N230" s="64">
        <v>5811.9</v>
      </c>
      <c r="O230" s="64">
        <v>5840.88</v>
      </c>
      <c r="P230" s="64">
        <v>5835.94</v>
      </c>
      <c r="Q230" s="64">
        <v>5804.59</v>
      </c>
      <c r="R230" s="64">
        <v>5755.33</v>
      </c>
      <c r="S230" s="64">
        <v>5742.17</v>
      </c>
      <c r="T230" s="64">
        <v>5692.79</v>
      </c>
      <c r="U230" s="64">
        <v>5615.57</v>
      </c>
      <c r="V230" s="64">
        <v>5665.89</v>
      </c>
      <c r="W230" s="64">
        <v>5745.13</v>
      </c>
      <c r="X230" s="64">
        <v>5632.75</v>
      </c>
      <c r="Y230" s="64">
        <v>5634.94</v>
      </c>
    </row>
    <row r="231" spans="1:25" x14ac:dyDescent="0.25">
      <c r="A231" s="63">
        <v>13</v>
      </c>
      <c r="B231" s="64">
        <v>5538.64</v>
      </c>
      <c r="C231" s="64">
        <v>5424.62</v>
      </c>
      <c r="D231" s="64">
        <v>5429.19</v>
      </c>
      <c r="E231" s="64">
        <v>5410.26</v>
      </c>
      <c r="F231" s="64">
        <v>5372.5</v>
      </c>
      <c r="G231" s="64">
        <v>5504.15</v>
      </c>
      <c r="H231" s="64">
        <v>5656.84</v>
      </c>
      <c r="I231" s="64">
        <v>5698.03</v>
      </c>
      <c r="J231" s="64">
        <v>5715.28</v>
      </c>
      <c r="K231" s="64">
        <v>5744.76</v>
      </c>
      <c r="L231" s="64">
        <v>5688.47</v>
      </c>
      <c r="M231" s="64">
        <v>5671.48</v>
      </c>
      <c r="N231" s="64">
        <v>5709.27</v>
      </c>
      <c r="O231" s="64">
        <v>5682.5</v>
      </c>
      <c r="P231" s="64">
        <v>5690.9</v>
      </c>
      <c r="Q231" s="64">
        <v>5664.02</v>
      </c>
      <c r="R231" s="64">
        <v>5644.38</v>
      </c>
      <c r="S231" s="64">
        <v>5676.48</v>
      </c>
      <c r="T231" s="64">
        <v>5671.07</v>
      </c>
      <c r="U231" s="64">
        <v>5378.68</v>
      </c>
      <c r="V231" s="64">
        <v>5409.16</v>
      </c>
      <c r="W231" s="64">
        <v>5636.47</v>
      </c>
      <c r="X231" s="64">
        <v>5436.01</v>
      </c>
      <c r="Y231" s="64">
        <v>5430.9</v>
      </c>
    </row>
    <row r="232" spans="1:25" x14ac:dyDescent="0.25">
      <c r="A232" s="63">
        <v>14</v>
      </c>
      <c r="B232" s="64">
        <v>5188.1400000000003</v>
      </c>
      <c r="C232" s="64">
        <v>5188.83</v>
      </c>
      <c r="D232" s="64">
        <v>5280.62</v>
      </c>
      <c r="E232" s="64">
        <v>5307.79</v>
      </c>
      <c r="F232" s="64">
        <v>5318.65</v>
      </c>
      <c r="G232" s="64">
        <v>5318.73</v>
      </c>
      <c r="H232" s="64">
        <v>5332.9</v>
      </c>
      <c r="I232" s="64">
        <v>5370.43</v>
      </c>
      <c r="J232" s="64">
        <v>5376.79</v>
      </c>
      <c r="K232" s="64">
        <v>5488.6</v>
      </c>
      <c r="L232" s="64">
        <v>5585.36</v>
      </c>
      <c r="M232" s="64">
        <v>5458.42</v>
      </c>
      <c r="N232" s="64">
        <v>5366.91</v>
      </c>
      <c r="O232" s="64">
        <v>5456.95</v>
      </c>
      <c r="P232" s="64">
        <v>5387.51</v>
      </c>
      <c r="Q232" s="64">
        <v>5362.27</v>
      </c>
      <c r="R232" s="64">
        <v>5363.25</v>
      </c>
      <c r="S232" s="64">
        <v>5540.06</v>
      </c>
      <c r="T232" s="64">
        <v>5480.37</v>
      </c>
      <c r="U232" s="64">
        <v>5561.81</v>
      </c>
      <c r="V232" s="64">
        <v>5753.75</v>
      </c>
      <c r="W232" s="64">
        <v>5680.78</v>
      </c>
      <c r="X232" s="64">
        <v>5595.98</v>
      </c>
      <c r="Y232" s="64">
        <v>5524.32</v>
      </c>
    </row>
    <row r="233" spans="1:25" x14ac:dyDescent="0.25">
      <c r="A233" s="63">
        <v>15</v>
      </c>
      <c r="B233" s="64">
        <v>5503.99</v>
      </c>
      <c r="C233" s="64">
        <v>5453.2</v>
      </c>
      <c r="D233" s="64">
        <v>5500.12</v>
      </c>
      <c r="E233" s="64">
        <v>5502.81</v>
      </c>
      <c r="F233" s="64">
        <v>5481.96</v>
      </c>
      <c r="G233" s="64">
        <v>5458.45</v>
      </c>
      <c r="H233" s="64">
        <v>5498.17</v>
      </c>
      <c r="I233" s="64">
        <v>5618.37</v>
      </c>
      <c r="J233" s="64">
        <v>5660.42</v>
      </c>
      <c r="K233" s="64">
        <v>5724.2</v>
      </c>
      <c r="L233" s="64">
        <v>5775.25</v>
      </c>
      <c r="M233" s="64">
        <v>5730.55</v>
      </c>
      <c r="N233" s="64">
        <v>5709.03</v>
      </c>
      <c r="O233" s="64">
        <v>5720.3</v>
      </c>
      <c r="P233" s="64">
        <v>5758.14</v>
      </c>
      <c r="Q233" s="64">
        <v>5705.83</v>
      </c>
      <c r="R233" s="64">
        <v>5669.34</v>
      </c>
      <c r="S233" s="64">
        <v>5685.01</v>
      </c>
      <c r="T233" s="64">
        <v>5560.62</v>
      </c>
      <c r="U233" s="64">
        <v>5584.32</v>
      </c>
      <c r="V233" s="64">
        <v>5615.57</v>
      </c>
      <c r="W233" s="64">
        <v>5560.22</v>
      </c>
      <c r="X233" s="64">
        <v>5419.38</v>
      </c>
      <c r="Y233" s="64">
        <v>5426.9</v>
      </c>
    </row>
    <row r="234" spans="1:25" x14ac:dyDescent="0.25">
      <c r="A234" s="63">
        <v>16</v>
      </c>
      <c r="B234" s="64">
        <v>5506.57</v>
      </c>
      <c r="C234" s="64">
        <v>5492.56</v>
      </c>
      <c r="D234" s="64">
        <v>5487.98</v>
      </c>
      <c r="E234" s="64">
        <v>5483.53</v>
      </c>
      <c r="F234" s="64">
        <v>5455.51</v>
      </c>
      <c r="G234" s="64">
        <v>5434.43</v>
      </c>
      <c r="H234" s="64">
        <v>5471.83</v>
      </c>
      <c r="I234" s="64">
        <v>5571.89</v>
      </c>
      <c r="J234" s="64">
        <v>5711.15</v>
      </c>
      <c r="K234" s="64">
        <v>5773.79</v>
      </c>
      <c r="L234" s="64">
        <v>5778.4</v>
      </c>
      <c r="M234" s="64">
        <v>5790.23</v>
      </c>
      <c r="N234" s="64">
        <v>5758.08</v>
      </c>
      <c r="O234" s="64">
        <v>5772.93</v>
      </c>
      <c r="P234" s="64">
        <v>5810.5</v>
      </c>
      <c r="Q234" s="64">
        <v>5745.69</v>
      </c>
      <c r="R234" s="64">
        <v>5753.81</v>
      </c>
      <c r="S234" s="64">
        <v>5781.89</v>
      </c>
      <c r="T234" s="64">
        <v>5778.16</v>
      </c>
      <c r="U234" s="64">
        <v>5786.34</v>
      </c>
      <c r="V234" s="64">
        <v>5815.27</v>
      </c>
      <c r="W234" s="64">
        <v>5616.64</v>
      </c>
      <c r="X234" s="64">
        <v>5614.28</v>
      </c>
      <c r="Y234" s="64">
        <v>5515.73</v>
      </c>
    </row>
    <row r="235" spans="1:25" x14ac:dyDescent="0.25">
      <c r="A235" s="63">
        <v>17</v>
      </c>
      <c r="B235" s="64">
        <v>5503.57</v>
      </c>
      <c r="C235" s="64">
        <v>5488.52</v>
      </c>
      <c r="D235" s="64">
        <v>5501.76</v>
      </c>
      <c r="E235" s="64">
        <v>5455.9</v>
      </c>
      <c r="F235" s="64">
        <v>5421.61</v>
      </c>
      <c r="G235" s="64">
        <v>5453.93</v>
      </c>
      <c r="H235" s="64">
        <v>5577.98</v>
      </c>
      <c r="I235" s="64">
        <v>6059.7</v>
      </c>
      <c r="J235" s="64">
        <v>5692.21</v>
      </c>
      <c r="K235" s="64">
        <v>5705.62</v>
      </c>
      <c r="L235" s="64">
        <v>5706.2</v>
      </c>
      <c r="M235" s="64">
        <v>5647.95</v>
      </c>
      <c r="N235" s="64">
        <v>5614.27</v>
      </c>
      <c r="O235" s="64">
        <v>5652.85</v>
      </c>
      <c r="P235" s="64">
        <v>5684.82</v>
      </c>
      <c r="Q235" s="64">
        <v>5638.09</v>
      </c>
      <c r="R235" s="64">
        <v>5642.34</v>
      </c>
      <c r="S235" s="64">
        <v>5639.92</v>
      </c>
      <c r="T235" s="64">
        <v>5839.24</v>
      </c>
      <c r="U235" s="64">
        <v>5472.46</v>
      </c>
      <c r="V235" s="64">
        <v>5528.94</v>
      </c>
      <c r="W235" s="64">
        <v>5647.02</v>
      </c>
      <c r="X235" s="64">
        <v>5531.9</v>
      </c>
      <c r="Y235" s="64">
        <v>5505.28</v>
      </c>
    </row>
    <row r="236" spans="1:25" x14ac:dyDescent="0.25">
      <c r="A236" s="63">
        <v>18</v>
      </c>
      <c r="B236" s="64">
        <v>5403.61</v>
      </c>
      <c r="C236" s="64">
        <v>5409.16</v>
      </c>
      <c r="D236" s="64">
        <v>5404.36</v>
      </c>
      <c r="E236" s="64">
        <v>5351.81</v>
      </c>
      <c r="F236" s="64">
        <v>5337.18</v>
      </c>
      <c r="G236" s="64">
        <v>5377.03</v>
      </c>
      <c r="H236" s="64">
        <v>5399.72</v>
      </c>
      <c r="I236" s="64">
        <v>5398.25</v>
      </c>
      <c r="J236" s="64">
        <v>5727.64</v>
      </c>
      <c r="K236" s="64">
        <v>5835.79</v>
      </c>
      <c r="L236" s="64">
        <v>5834.77</v>
      </c>
      <c r="M236" s="64">
        <v>5397.59</v>
      </c>
      <c r="N236" s="64">
        <v>5399.49</v>
      </c>
      <c r="O236" s="64">
        <v>5395.37</v>
      </c>
      <c r="P236" s="64">
        <v>5397.02</v>
      </c>
      <c r="Q236" s="64">
        <v>5396.52</v>
      </c>
      <c r="R236" s="64">
        <v>5392.22</v>
      </c>
      <c r="S236" s="64">
        <v>5401.08</v>
      </c>
      <c r="T236" s="64">
        <v>5435.09</v>
      </c>
      <c r="U236" s="64">
        <v>5377.58</v>
      </c>
      <c r="V236" s="64">
        <v>5502.97</v>
      </c>
      <c r="W236" s="64">
        <v>5616.43</v>
      </c>
      <c r="X236" s="64">
        <v>5510.05</v>
      </c>
      <c r="Y236" s="64">
        <v>5444.8</v>
      </c>
    </row>
    <row r="237" spans="1:25" x14ac:dyDescent="0.25">
      <c r="A237" s="63">
        <v>19</v>
      </c>
      <c r="B237" s="64">
        <v>5386</v>
      </c>
      <c r="C237" s="64">
        <v>5378.02</v>
      </c>
      <c r="D237" s="64">
        <v>5361.28</v>
      </c>
      <c r="E237" s="64">
        <v>5323.18</v>
      </c>
      <c r="F237" s="64">
        <v>5306.95</v>
      </c>
      <c r="G237" s="64">
        <v>5348.46</v>
      </c>
      <c r="H237" s="64">
        <v>5497.76</v>
      </c>
      <c r="I237" s="64">
        <v>5566.91</v>
      </c>
      <c r="J237" s="64">
        <v>5551.85</v>
      </c>
      <c r="K237" s="64">
        <v>5551.42</v>
      </c>
      <c r="L237" s="64">
        <v>5423.88</v>
      </c>
      <c r="M237" s="64">
        <v>5417.46</v>
      </c>
      <c r="N237" s="64">
        <v>5420.91</v>
      </c>
      <c r="O237" s="64">
        <v>5398.22</v>
      </c>
      <c r="P237" s="64">
        <v>5442.8</v>
      </c>
      <c r="Q237" s="64">
        <v>5442.34</v>
      </c>
      <c r="R237" s="64">
        <v>5369.84</v>
      </c>
      <c r="S237" s="64">
        <v>5350.95</v>
      </c>
      <c r="T237" s="64">
        <v>5350.65</v>
      </c>
      <c r="U237" s="64">
        <v>5328.53</v>
      </c>
      <c r="V237" s="64">
        <v>5456.62</v>
      </c>
      <c r="W237" s="64">
        <v>5582.88</v>
      </c>
      <c r="X237" s="64">
        <v>5497.68</v>
      </c>
      <c r="Y237" s="64">
        <v>5391.62</v>
      </c>
    </row>
    <row r="238" spans="1:25" x14ac:dyDescent="0.25">
      <c r="A238" s="63">
        <v>20</v>
      </c>
      <c r="B238" s="64">
        <v>5308.16</v>
      </c>
      <c r="C238" s="64">
        <v>5229.6400000000003</v>
      </c>
      <c r="D238" s="64">
        <v>5241.3</v>
      </c>
      <c r="E238" s="64">
        <v>5257.73</v>
      </c>
      <c r="F238" s="64">
        <v>5234.6400000000003</v>
      </c>
      <c r="G238" s="64">
        <v>5296.04</v>
      </c>
      <c r="H238" s="64">
        <v>5350.27</v>
      </c>
      <c r="I238" s="64">
        <v>5421.12</v>
      </c>
      <c r="J238" s="64">
        <v>5407.41</v>
      </c>
      <c r="K238" s="64">
        <v>5395.56</v>
      </c>
      <c r="L238" s="64">
        <v>5396.06</v>
      </c>
      <c r="M238" s="64">
        <v>5398.11</v>
      </c>
      <c r="N238" s="64">
        <v>5324.28</v>
      </c>
      <c r="O238" s="64">
        <v>5384.08</v>
      </c>
      <c r="P238" s="64">
        <v>5401.47</v>
      </c>
      <c r="Q238" s="64">
        <v>5305.01</v>
      </c>
      <c r="R238" s="64">
        <v>5304.52</v>
      </c>
      <c r="S238" s="64">
        <v>5318.96</v>
      </c>
      <c r="T238" s="64">
        <v>5291.04</v>
      </c>
      <c r="U238" s="64">
        <v>5262.28</v>
      </c>
      <c r="V238" s="64">
        <v>5324.42</v>
      </c>
      <c r="W238" s="64">
        <v>5574.12</v>
      </c>
      <c r="X238" s="64">
        <v>5346.17</v>
      </c>
      <c r="Y238" s="64">
        <v>5310.68</v>
      </c>
    </row>
    <row r="239" spans="1:25" x14ac:dyDescent="0.25">
      <c r="A239" s="63">
        <v>21</v>
      </c>
      <c r="B239" s="64">
        <v>5311.12</v>
      </c>
      <c r="C239" s="64">
        <v>5308.04</v>
      </c>
      <c r="D239" s="64">
        <v>5216.1899999999996</v>
      </c>
      <c r="E239" s="64">
        <v>5237.71</v>
      </c>
      <c r="F239" s="64">
        <v>5231.57</v>
      </c>
      <c r="G239" s="64">
        <v>5289.16</v>
      </c>
      <c r="H239" s="64">
        <v>5306.91</v>
      </c>
      <c r="I239" s="64">
        <v>5307.35</v>
      </c>
      <c r="J239" s="64">
        <v>5306.64</v>
      </c>
      <c r="K239" s="64">
        <v>5304.7</v>
      </c>
      <c r="L239" s="64">
        <v>5369.6</v>
      </c>
      <c r="M239" s="64">
        <v>5385.37</v>
      </c>
      <c r="N239" s="64">
        <v>5449.38</v>
      </c>
      <c r="O239" s="64">
        <v>5391.03</v>
      </c>
      <c r="P239" s="64">
        <v>5383.61</v>
      </c>
      <c r="Q239" s="64">
        <v>5277.34</v>
      </c>
      <c r="R239" s="64">
        <v>5277.82</v>
      </c>
      <c r="S239" s="64">
        <v>5280.7</v>
      </c>
      <c r="T239" s="64">
        <v>5264.77</v>
      </c>
      <c r="U239" s="64">
        <v>5284.79</v>
      </c>
      <c r="V239" s="64">
        <v>5514.57</v>
      </c>
      <c r="W239" s="64">
        <v>5739.59</v>
      </c>
      <c r="X239" s="64">
        <v>5602.69</v>
      </c>
      <c r="Y239" s="64">
        <v>5525.44</v>
      </c>
    </row>
    <row r="240" spans="1:25" x14ac:dyDescent="0.25">
      <c r="A240" s="63">
        <v>22</v>
      </c>
      <c r="B240" s="64">
        <v>5531.26</v>
      </c>
      <c r="C240" s="64">
        <v>5430.72</v>
      </c>
      <c r="D240" s="64">
        <v>5407.79</v>
      </c>
      <c r="E240" s="64">
        <v>5361.38</v>
      </c>
      <c r="F240" s="64">
        <v>5362.2</v>
      </c>
      <c r="G240" s="64">
        <v>5405.59</v>
      </c>
      <c r="H240" s="64">
        <v>5539.14</v>
      </c>
      <c r="I240" s="64">
        <v>5601.85</v>
      </c>
      <c r="J240" s="64">
        <v>5710.28</v>
      </c>
      <c r="K240" s="64">
        <v>5703.64</v>
      </c>
      <c r="L240" s="64">
        <v>5709.65</v>
      </c>
      <c r="M240" s="64">
        <v>5712.13</v>
      </c>
      <c r="N240" s="64">
        <v>5763.16</v>
      </c>
      <c r="O240" s="64">
        <v>5696.73</v>
      </c>
      <c r="P240" s="64">
        <v>5647.83</v>
      </c>
      <c r="Q240" s="64">
        <v>5622.8</v>
      </c>
      <c r="R240" s="64">
        <v>5625.07</v>
      </c>
      <c r="S240" s="64">
        <v>5611.46</v>
      </c>
      <c r="T240" s="64">
        <v>5582.31</v>
      </c>
      <c r="U240" s="64">
        <v>5558.71</v>
      </c>
      <c r="V240" s="64">
        <v>5622.13</v>
      </c>
      <c r="W240" s="64">
        <v>5736.72</v>
      </c>
      <c r="X240" s="64">
        <v>5583.67</v>
      </c>
      <c r="Y240" s="64">
        <v>5527.41</v>
      </c>
    </row>
    <row r="241" spans="1:167" x14ac:dyDescent="0.25">
      <c r="A241" s="63">
        <v>23</v>
      </c>
      <c r="B241" s="64">
        <v>5423.64</v>
      </c>
      <c r="C241" s="64">
        <v>5391.25</v>
      </c>
      <c r="D241" s="64">
        <v>5246.89</v>
      </c>
      <c r="E241" s="64">
        <v>5206.62</v>
      </c>
      <c r="F241" s="64">
        <v>5204.8900000000003</v>
      </c>
      <c r="G241" s="64">
        <v>5262.23</v>
      </c>
      <c r="H241" s="64">
        <v>5311.73</v>
      </c>
      <c r="I241" s="64">
        <v>5457.78</v>
      </c>
      <c r="J241" s="64">
        <v>5591.99</v>
      </c>
      <c r="K241" s="64">
        <v>5644.5</v>
      </c>
      <c r="L241" s="64">
        <v>5697.34</v>
      </c>
      <c r="M241" s="64">
        <v>5610.19</v>
      </c>
      <c r="N241" s="64">
        <v>5668.3</v>
      </c>
      <c r="O241" s="64">
        <v>5603.76</v>
      </c>
      <c r="P241" s="64">
        <v>5667.52</v>
      </c>
      <c r="Q241" s="64">
        <v>5590.67</v>
      </c>
      <c r="R241" s="64">
        <v>5597.85</v>
      </c>
      <c r="S241" s="64">
        <v>5546.66</v>
      </c>
      <c r="T241" s="64">
        <v>5524.93</v>
      </c>
      <c r="U241" s="64">
        <v>5446.64</v>
      </c>
      <c r="V241" s="64">
        <v>5562.85</v>
      </c>
      <c r="W241" s="64">
        <v>5657.36</v>
      </c>
      <c r="X241" s="64">
        <v>5507.72</v>
      </c>
      <c r="Y241" s="64">
        <v>5430.91</v>
      </c>
    </row>
    <row r="242" spans="1:167" x14ac:dyDescent="0.25">
      <c r="A242" s="63">
        <v>24</v>
      </c>
      <c r="B242" s="64">
        <v>5353.55</v>
      </c>
      <c r="C242" s="64">
        <v>5358.21</v>
      </c>
      <c r="D242" s="64">
        <v>5356.44</v>
      </c>
      <c r="E242" s="64">
        <v>5347.84</v>
      </c>
      <c r="F242" s="64">
        <v>5333.85</v>
      </c>
      <c r="G242" s="64">
        <v>5395.41</v>
      </c>
      <c r="H242" s="64">
        <v>5402.65</v>
      </c>
      <c r="I242" s="64">
        <v>5427.58</v>
      </c>
      <c r="J242" s="64">
        <v>5429.99</v>
      </c>
      <c r="K242" s="64">
        <v>5415.72</v>
      </c>
      <c r="L242" s="64">
        <v>5382.51</v>
      </c>
      <c r="M242" s="64">
        <v>5433.75</v>
      </c>
      <c r="N242" s="64">
        <v>5384.3</v>
      </c>
      <c r="O242" s="64">
        <v>5387.84</v>
      </c>
      <c r="P242" s="64">
        <v>5380.83</v>
      </c>
      <c r="Q242" s="64">
        <v>5385.14</v>
      </c>
      <c r="R242" s="64">
        <v>5374.39</v>
      </c>
      <c r="S242" s="64">
        <v>5381.55</v>
      </c>
      <c r="T242" s="64">
        <v>5389.09</v>
      </c>
      <c r="U242" s="64">
        <v>5362.41</v>
      </c>
      <c r="V242" s="64">
        <v>5387.59</v>
      </c>
      <c r="W242" s="64">
        <v>5678.63</v>
      </c>
      <c r="X242" s="64">
        <v>5515.92</v>
      </c>
      <c r="Y242" s="64">
        <v>5424.2</v>
      </c>
    </row>
    <row r="243" spans="1:167" x14ac:dyDescent="0.25">
      <c r="A243" s="63">
        <v>25</v>
      </c>
      <c r="B243" s="64">
        <v>5435.86</v>
      </c>
      <c r="C243" s="64">
        <v>5424.16</v>
      </c>
      <c r="D243" s="64">
        <v>5403.42</v>
      </c>
      <c r="E243" s="64">
        <v>5427.85</v>
      </c>
      <c r="F243" s="64">
        <v>5422.59</v>
      </c>
      <c r="G243" s="64">
        <v>5440.01</v>
      </c>
      <c r="H243" s="64">
        <v>5531.61</v>
      </c>
      <c r="I243" s="64">
        <v>5685.85</v>
      </c>
      <c r="J243" s="64">
        <v>5701.26</v>
      </c>
      <c r="K243" s="64">
        <v>5779.83</v>
      </c>
      <c r="L243" s="64">
        <v>5713.14</v>
      </c>
      <c r="M243" s="64">
        <v>5716.2</v>
      </c>
      <c r="N243" s="64">
        <v>5609.68</v>
      </c>
      <c r="O243" s="64">
        <v>5609.44</v>
      </c>
      <c r="P243" s="64">
        <v>5621.69</v>
      </c>
      <c r="Q243" s="64">
        <v>5632.69</v>
      </c>
      <c r="R243" s="64">
        <v>5603.94</v>
      </c>
      <c r="S243" s="64">
        <v>5669.89</v>
      </c>
      <c r="T243" s="64">
        <v>5618.42</v>
      </c>
      <c r="U243" s="64">
        <v>5777.56</v>
      </c>
      <c r="V243" s="64">
        <v>5731.32</v>
      </c>
      <c r="W243" s="64">
        <v>5631.06</v>
      </c>
      <c r="X243" s="64">
        <v>5517.02</v>
      </c>
      <c r="Y243" s="64">
        <v>5449.31</v>
      </c>
    </row>
    <row r="244" spans="1:167" x14ac:dyDescent="0.25">
      <c r="A244" s="63">
        <v>26</v>
      </c>
      <c r="B244" s="64">
        <v>5457.64</v>
      </c>
      <c r="C244" s="64">
        <v>5445.22</v>
      </c>
      <c r="D244" s="64">
        <v>5445.58</v>
      </c>
      <c r="E244" s="64">
        <v>5438.22</v>
      </c>
      <c r="F244" s="64">
        <v>5441.94</v>
      </c>
      <c r="G244" s="64">
        <v>5536.81</v>
      </c>
      <c r="H244" s="64">
        <v>5581.88</v>
      </c>
      <c r="I244" s="64">
        <v>5741.65</v>
      </c>
      <c r="J244" s="64">
        <v>5717.87</v>
      </c>
      <c r="K244" s="64">
        <v>5761.53</v>
      </c>
      <c r="L244" s="64">
        <v>5757.33</v>
      </c>
      <c r="M244" s="64">
        <v>5650.99</v>
      </c>
      <c r="N244" s="64">
        <v>5583.45</v>
      </c>
      <c r="O244" s="64">
        <v>5587.25</v>
      </c>
      <c r="P244" s="64">
        <v>5594</v>
      </c>
      <c r="Q244" s="64">
        <v>5602.32</v>
      </c>
      <c r="R244" s="64">
        <v>5440.05</v>
      </c>
      <c r="S244" s="64">
        <v>5729.33</v>
      </c>
      <c r="T244" s="64">
        <v>5816.97</v>
      </c>
      <c r="U244" s="64">
        <v>5883.81</v>
      </c>
      <c r="V244" s="64">
        <v>5908.07</v>
      </c>
      <c r="W244" s="64">
        <v>5746.49</v>
      </c>
      <c r="X244" s="64">
        <v>5641.7</v>
      </c>
      <c r="Y244" s="64">
        <v>5520.61</v>
      </c>
    </row>
    <row r="245" spans="1:167" x14ac:dyDescent="0.25">
      <c r="A245" s="63">
        <v>27</v>
      </c>
      <c r="B245" s="64">
        <v>5465.9</v>
      </c>
      <c r="C245" s="64">
        <v>5471.67</v>
      </c>
      <c r="D245" s="64">
        <v>5457.1</v>
      </c>
      <c r="E245" s="64">
        <v>5472.62</v>
      </c>
      <c r="F245" s="64">
        <v>5462</v>
      </c>
      <c r="G245" s="64">
        <v>5559.01</v>
      </c>
      <c r="H245" s="64">
        <v>5841.78</v>
      </c>
      <c r="I245" s="64">
        <v>5945.57</v>
      </c>
      <c r="J245" s="64">
        <v>6088.77</v>
      </c>
      <c r="K245" s="64">
        <v>6191.12</v>
      </c>
      <c r="L245" s="64">
        <v>6192.97</v>
      </c>
      <c r="M245" s="64">
        <v>6195.81</v>
      </c>
      <c r="N245" s="64">
        <v>6165.49</v>
      </c>
      <c r="O245" s="64">
        <v>6172.96</v>
      </c>
      <c r="P245" s="64">
        <v>6181.62</v>
      </c>
      <c r="Q245" s="64">
        <v>5955.62</v>
      </c>
      <c r="R245" s="64">
        <v>5962.65</v>
      </c>
      <c r="S245" s="64">
        <v>5963.33</v>
      </c>
      <c r="T245" s="64">
        <v>5963.12</v>
      </c>
      <c r="U245" s="64">
        <v>5982.14</v>
      </c>
      <c r="V245" s="64">
        <v>5854.76</v>
      </c>
      <c r="W245" s="64">
        <v>5755.52</v>
      </c>
      <c r="X245" s="64">
        <v>5633.88</v>
      </c>
      <c r="Y245" s="64">
        <v>5472.72</v>
      </c>
    </row>
    <row r="246" spans="1:167" x14ac:dyDescent="0.25">
      <c r="A246" s="63">
        <v>28</v>
      </c>
      <c r="B246" s="64">
        <v>5452.3</v>
      </c>
      <c r="C246" s="64">
        <v>5420.33</v>
      </c>
      <c r="D246" s="64">
        <v>5422.39</v>
      </c>
      <c r="E246" s="64">
        <v>5422.77</v>
      </c>
      <c r="F246" s="64">
        <v>5417.25</v>
      </c>
      <c r="G246" s="64">
        <v>5546.56</v>
      </c>
      <c r="H246" s="64">
        <v>5776.29</v>
      </c>
      <c r="I246" s="64">
        <v>5867.78</v>
      </c>
      <c r="J246" s="64">
        <v>5917.15</v>
      </c>
      <c r="K246" s="64">
        <v>5961.2</v>
      </c>
      <c r="L246" s="64">
        <v>5968.56</v>
      </c>
      <c r="M246" s="64">
        <v>5962.49</v>
      </c>
      <c r="N246" s="64">
        <v>5958.22</v>
      </c>
      <c r="O246" s="64">
        <v>5936.77</v>
      </c>
      <c r="P246" s="64">
        <v>5947.9</v>
      </c>
      <c r="Q246" s="64">
        <v>5936.84</v>
      </c>
      <c r="R246" s="64">
        <v>5940.39</v>
      </c>
      <c r="S246" s="64">
        <v>5940.58</v>
      </c>
      <c r="T246" s="64">
        <v>5941.17</v>
      </c>
      <c r="U246" s="64">
        <v>5965.98</v>
      </c>
      <c r="V246" s="64">
        <v>5852.71</v>
      </c>
      <c r="W246" s="64">
        <v>5749.55</v>
      </c>
      <c r="X246" s="64">
        <v>5622.41</v>
      </c>
      <c r="Y246" s="64">
        <v>5550.24</v>
      </c>
    </row>
    <row r="247" spans="1:167" x14ac:dyDescent="0.25">
      <c r="A247" s="63">
        <v>29</v>
      </c>
      <c r="B247" s="64">
        <v>5459.82</v>
      </c>
      <c r="C247" s="64">
        <v>5463.8</v>
      </c>
      <c r="D247" s="64">
        <v>5466.21</v>
      </c>
      <c r="E247" s="64">
        <v>5464.96</v>
      </c>
      <c r="F247" s="64">
        <v>5491.89</v>
      </c>
      <c r="G247" s="64">
        <v>5509.1</v>
      </c>
      <c r="H247" s="64">
        <v>5623</v>
      </c>
      <c r="I247" s="64">
        <v>5869.88</v>
      </c>
      <c r="J247" s="64">
        <v>5928.31</v>
      </c>
      <c r="K247" s="64">
        <v>5978.17</v>
      </c>
      <c r="L247" s="64">
        <v>5973.16</v>
      </c>
      <c r="M247" s="64">
        <v>5970.6</v>
      </c>
      <c r="N247" s="64">
        <v>5973.21</v>
      </c>
      <c r="O247" s="64">
        <v>5968.84</v>
      </c>
      <c r="P247" s="64">
        <v>5967.06</v>
      </c>
      <c r="Q247" s="64">
        <v>5965.27</v>
      </c>
      <c r="R247" s="64">
        <v>5976.87</v>
      </c>
      <c r="S247" s="64">
        <v>6188.26</v>
      </c>
      <c r="T247" s="64">
        <v>6393.91</v>
      </c>
      <c r="U247" s="64">
        <v>6187.86</v>
      </c>
      <c r="V247" s="64">
        <v>5980.15</v>
      </c>
      <c r="W247" s="64">
        <v>5796.45</v>
      </c>
      <c r="X247" s="64">
        <v>5676.71</v>
      </c>
      <c r="Y247" s="64">
        <v>5576.98</v>
      </c>
    </row>
    <row r="248" spans="1:167" x14ac:dyDescent="0.25">
      <c r="A248" s="63">
        <v>30</v>
      </c>
      <c r="B248" s="64">
        <v>5585.66</v>
      </c>
      <c r="C248" s="64">
        <v>5546.82</v>
      </c>
      <c r="D248" s="64">
        <v>5529.23</v>
      </c>
      <c r="E248" s="64">
        <v>5545.98</v>
      </c>
      <c r="F248" s="64">
        <v>5569.74</v>
      </c>
      <c r="G248" s="64">
        <v>5569.35</v>
      </c>
      <c r="H248" s="64">
        <v>5593.74</v>
      </c>
      <c r="I248" s="64">
        <v>5842.04</v>
      </c>
      <c r="J248" s="64">
        <v>5991.14</v>
      </c>
      <c r="K248" s="64">
        <v>6182.87</v>
      </c>
      <c r="L248" s="64">
        <v>6182.24</v>
      </c>
      <c r="M248" s="64">
        <v>6184.67</v>
      </c>
      <c r="N248" s="64">
        <v>6179.69</v>
      </c>
      <c r="O248" s="64">
        <v>6306.79</v>
      </c>
      <c r="P248" s="64">
        <v>6300.51</v>
      </c>
      <c r="Q248" s="64">
        <v>6309.5</v>
      </c>
      <c r="R248" s="64">
        <v>6333.88</v>
      </c>
      <c r="S248" s="64">
        <v>6299.86</v>
      </c>
      <c r="T248" s="64">
        <v>6416.85</v>
      </c>
      <c r="U248" s="64">
        <v>6330.16</v>
      </c>
      <c r="V248" s="64">
        <v>5999.35</v>
      </c>
      <c r="W248" s="64">
        <v>5848.55</v>
      </c>
      <c r="X248" s="64">
        <v>5715.67</v>
      </c>
      <c r="Y248" s="64">
        <v>5595.72</v>
      </c>
    </row>
    <row r="249" spans="1:167" x14ac:dyDescent="0.25">
      <c r="A249" s="63">
        <v>31</v>
      </c>
      <c r="B249" s="64">
        <v>5452</v>
      </c>
      <c r="C249" s="64">
        <v>5454.37</v>
      </c>
      <c r="D249" s="64">
        <v>5456.12</v>
      </c>
      <c r="E249" s="64">
        <v>5497.05</v>
      </c>
      <c r="F249" s="64">
        <v>5550.13</v>
      </c>
      <c r="G249" s="64">
        <v>5551.96</v>
      </c>
      <c r="H249" s="64">
        <v>5779.24</v>
      </c>
      <c r="I249" s="64">
        <v>5886.58</v>
      </c>
      <c r="J249" s="64">
        <v>5938.23</v>
      </c>
      <c r="K249" s="64">
        <v>5936.55</v>
      </c>
      <c r="L249" s="64">
        <v>5931.88</v>
      </c>
      <c r="M249" s="64">
        <v>5919.08</v>
      </c>
      <c r="N249" s="64">
        <v>5885.95</v>
      </c>
      <c r="O249" s="64">
        <v>5891.09</v>
      </c>
      <c r="P249" s="64">
        <v>5906.14</v>
      </c>
      <c r="Q249" s="64">
        <v>5891.61</v>
      </c>
      <c r="R249" s="64">
        <v>5906.87</v>
      </c>
      <c r="S249" s="64">
        <v>5885.7</v>
      </c>
      <c r="T249" s="64">
        <v>5985.31</v>
      </c>
      <c r="U249" s="64">
        <v>5887.85</v>
      </c>
      <c r="V249" s="64">
        <v>5779.61</v>
      </c>
      <c r="W249" s="64">
        <v>5675.17</v>
      </c>
      <c r="X249" s="64">
        <v>5521.83</v>
      </c>
      <c r="Y249" s="64">
        <v>5439.68</v>
      </c>
    </row>
    <row r="250" spans="1:167" x14ac:dyDescent="0.25">
      <c r="A250" s="65"/>
      <c r="B250" s="65"/>
      <c r="C250" s="65"/>
      <c r="D250" s="65"/>
      <c r="E250" s="65"/>
      <c r="F250" s="65"/>
      <c r="G250" s="65"/>
      <c r="H250" s="65"/>
      <c r="I250" s="65"/>
      <c r="J250" s="65"/>
      <c r="K250" s="65"/>
      <c r="L250" s="65"/>
      <c r="M250" s="65"/>
      <c r="N250" s="65"/>
      <c r="O250" s="65"/>
      <c r="P250" s="65"/>
      <c r="Q250" s="65"/>
      <c r="R250" s="65"/>
      <c r="S250" s="65"/>
      <c r="T250" s="65"/>
      <c r="U250" s="65"/>
      <c r="V250" s="65"/>
      <c r="W250" s="65"/>
      <c r="X250" s="65"/>
      <c r="Y250" s="65"/>
    </row>
    <row r="251" spans="1:167" ht="15.75" thickBot="1" x14ac:dyDescent="0.3">
      <c r="A251" s="69" t="s">
        <v>111</v>
      </c>
      <c r="B251" s="69"/>
      <c r="C251" s="69"/>
      <c r="D251" s="69"/>
      <c r="E251" s="69"/>
      <c r="F251" s="69"/>
      <c r="G251" s="69"/>
      <c r="H251" s="69"/>
      <c r="I251" s="69"/>
      <c r="J251" s="69"/>
      <c r="K251" s="69"/>
      <c r="L251" s="69"/>
      <c r="M251" s="69"/>
      <c r="N251" s="70">
        <v>793730.31</v>
      </c>
      <c r="O251" s="65"/>
      <c r="P251" s="65"/>
      <c r="Q251" s="65"/>
      <c r="R251" s="65"/>
      <c r="S251" s="65"/>
      <c r="T251" s="65"/>
      <c r="U251" s="65"/>
      <c r="V251" s="65"/>
      <c r="W251" s="65"/>
      <c r="X251" s="65"/>
      <c r="Y251" s="65"/>
    </row>
    <row r="252" spans="1:167" x14ac:dyDescent="0.25">
      <c r="A252" s="65"/>
      <c r="B252" s="65"/>
      <c r="C252" s="65"/>
      <c r="D252" s="65"/>
      <c r="E252" s="65"/>
      <c r="F252" s="65"/>
      <c r="G252" s="65"/>
      <c r="H252" s="65"/>
      <c r="I252" s="65"/>
      <c r="J252" s="65"/>
      <c r="K252" s="65"/>
      <c r="L252" s="65"/>
      <c r="M252" s="65"/>
      <c r="N252" s="65"/>
      <c r="O252" s="65"/>
      <c r="P252" s="65"/>
      <c r="Q252" s="65"/>
      <c r="R252" s="65"/>
      <c r="S252" s="65"/>
      <c r="T252" s="65"/>
      <c r="U252" s="65"/>
      <c r="V252" s="65"/>
      <c r="W252" s="65"/>
      <c r="X252" s="65"/>
      <c r="Y252" s="65"/>
    </row>
    <row r="253" spans="1:167" ht="56.25" customHeight="1" x14ac:dyDescent="0.25">
      <c r="A253" s="71" t="s">
        <v>112</v>
      </c>
      <c r="B253" s="71"/>
      <c r="C253" s="71"/>
      <c r="D253" s="71"/>
      <c r="E253" s="71"/>
      <c r="F253" s="71"/>
      <c r="G253" s="71"/>
      <c r="H253" s="71"/>
      <c r="I253" s="71"/>
      <c r="J253" s="71"/>
      <c r="K253" s="71"/>
      <c r="L253" s="71"/>
      <c r="M253" s="71"/>
      <c r="N253" s="71"/>
      <c r="O253" s="71"/>
      <c r="P253" s="71"/>
      <c r="Q253" s="71"/>
      <c r="R253" s="71"/>
      <c r="S253" s="71"/>
      <c r="T253" s="71"/>
      <c r="U253" s="71"/>
      <c r="V253" s="71"/>
      <c r="W253" s="71"/>
      <c r="X253" s="71"/>
      <c r="Y253" s="71"/>
      <c r="Z253" s="72"/>
      <c r="AA253" s="72"/>
      <c r="AB253" s="72"/>
      <c r="AC253" s="72"/>
      <c r="AD253" s="72"/>
      <c r="AE253" s="72"/>
      <c r="AF253" s="72"/>
      <c r="AG253" s="72"/>
      <c r="AH253" s="72"/>
      <c r="AI253" s="72"/>
      <c r="AJ253" s="72"/>
      <c r="AK253" s="72"/>
      <c r="AL253" s="72"/>
      <c r="AM253" s="72"/>
      <c r="AN253" s="72"/>
      <c r="AO253" s="72"/>
      <c r="AP253" s="72"/>
      <c r="AQ253" s="72"/>
      <c r="AR253" s="72"/>
      <c r="AS253" s="72"/>
      <c r="AT253" s="72"/>
      <c r="AU253" s="72"/>
      <c r="AV253" s="72"/>
      <c r="AW253" s="72"/>
      <c r="AX253" s="72"/>
      <c r="AY253" s="72"/>
      <c r="AZ253" s="72"/>
      <c r="BA253" s="72"/>
      <c r="BB253" s="72"/>
      <c r="BC253" s="72"/>
      <c r="BD253" s="72"/>
      <c r="BE253" s="72"/>
      <c r="BF253" s="72"/>
      <c r="BG253" s="72"/>
      <c r="BH253" s="72"/>
      <c r="BI253" s="72"/>
      <c r="BJ253" s="72"/>
      <c r="BK253" s="72"/>
      <c r="BL253" s="72"/>
      <c r="BM253" s="72"/>
      <c r="BN253" s="72"/>
      <c r="BO253" s="72"/>
      <c r="BP253" s="72"/>
      <c r="BQ253" s="72"/>
      <c r="BR253" s="72"/>
      <c r="BS253" s="72"/>
      <c r="BT253" s="72"/>
      <c r="BU253" s="72"/>
      <c r="BV253" s="72"/>
      <c r="BW253" s="72"/>
      <c r="BX253" s="72"/>
      <c r="BY253" s="72"/>
      <c r="BZ253" s="72"/>
      <c r="CA253" s="72"/>
      <c r="CB253" s="72"/>
      <c r="CC253" s="72"/>
      <c r="CD253" s="72"/>
      <c r="CE253" s="72"/>
      <c r="CF253" s="72"/>
      <c r="CG253" s="72"/>
      <c r="CH253" s="72"/>
      <c r="CI253" s="72"/>
      <c r="CJ253" s="72"/>
      <c r="CK253" s="72"/>
      <c r="CL253" s="72"/>
      <c r="CM253" s="72"/>
      <c r="CN253" s="72"/>
      <c r="CO253" s="72"/>
      <c r="CP253" s="72"/>
      <c r="CQ253" s="72"/>
      <c r="CR253" s="72"/>
      <c r="CS253" s="72"/>
      <c r="CT253" s="72"/>
      <c r="CU253" s="72"/>
      <c r="CV253" s="72"/>
      <c r="CW253" s="72"/>
      <c r="CX253" s="72"/>
      <c r="CY253" s="72"/>
      <c r="CZ253" s="72"/>
      <c r="DA253" s="72"/>
      <c r="DB253" s="72"/>
      <c r="DC253" s="72"/>
      <c r="DD253" s="72"/>
      <c r="DE253" s="72"/>
      <c r="DF253" s="72"/>
      <c r="DG253" s="72"/>
      <c r="DH253" s="72"/>
      <c r="DI253" s="72"/>
      <c r="DJ253" s="72"/>
      <c r="DK253" s="72"/>
      <c r="DL253" s="72"/>
      <c r="DM253" s="72"/>
      <c r="DN253" s="72"/>
      <c r="DO253" s="72"/>
      <c r="DP253" s="72"/>
      <c r="DQ253" s="72"/>
      <c r="DR253" s="72"/>
      <c r="DS253" s="72"/>
      <c r="DT253" s="72"/>
      <c r="DU253" s="72"/>
      <c r="DV253" s="72"/>
      <c r="DW253" s="72"/>
      <c r="DX253" s="72"/>
      <c r="DY253" s="72"/>
      <c r="DZ253" s="72"/>
      <c r="EA253" s="72"/>
      <c r="EB253" s="72"/>
      <c r="EC253" s="72"/>
      <c r="ED253" s="72"/>
      <c r="EE253" s="72"/>
      <c r="EF253" s="72"/>
      <c r="EG253" s="72"/>
      <c r="EH253" s="72"/>
      <c r="EI253" s="72"/>
      <c r="EJ253" s="72"/>
      <c r="EK253" s="72"/>
      <c r="EL253" s="72"/>
      <c r="EM253" s="72"/>
      <c r="EN253" s="72"/>
      <c r="EO253" s="72"/>
      <c r="EP253" s="72"/>
      <c r="EQ253" s="72"/>
      <c r="ER253" s="72"/>
      <c r="ES253" s="72"/>
      <c r="ET253" s="72"/>
      <c r="EU253" s="72"/>
      <c r="EV253" s="72"/>
      <c r="EW253" s="72"/>
      <c r="EX253" s="72"/>
      <c r="EY253" s="72"/>
      <c r="EZ253" s="72"/>
      <c r="FA253" s="72"/>
      <c r="FB253" s="72"/>
      <c r="FC253" s="72"/>
      <c r="FD253" s="72"/>
      <c r="FE253" s="72"/>
      <c r="FF253" s="72"/>
      <c r="FG253" s="72"/>
      <c r="FH253" s="72"/>
      <c r="FI253" s="72"/>
      <c r="FJ253" s="72"/>
      <c r="FK253" s="72"/>
    </row>
    <row r="254" spans="1:167" x14ac:dyDescent="0.25">
      <c r="A254" s="73"/>
      <c r="B254" s="74" t="s">
        <v>80</v>
      </c>
      <c r="C254" s="73"/>
      <c r="D254" s="73"/>
      <c r="E254" s="73"/>
      <c r="F254" s="73"/>
      <c r="G254" s="73"/>
      <c r="H254" s="73"/>
      <c r="I254" s="73"/>
      <c r="J254" s="73"/>
      <c r="K254" s="73"/>
      <c r="L254" s="73"/>
      <c r="M254" s="73"/>
      <c r="N254" s="73"/>
      <c r="O254" s="73"/>
      <c r="P254" s="73"/>
      <c r="Q254" s="73"/>
      <c r="R254" s="73"/>
      <c r="S254" s="73"/>
      <c r="T254" s="73"/>
      <c r="U254" s="73"/>
      <c r="V254" s="73"/>
      <c r="W254" s="73"/>
      <c r="X254" s="73"/>
      <c r="Y254" s="73"/>
    </row>
    <row r="255" spans="1:167" x14ac:dyDescent="0.25">
      <c r="A255" s="66" t="s">
        <v>81</v>
      </c>
      <c r="B255" s="75" t="s">
        <v>82</v>
      </c>
      <c r="C255" s="75"/>
      <c r="D255" s="75"/>
      <c r="E255" s="75"/>
      <c r="F255" s="75"/>
      <c r="G255" s="75"/>
      <c r="H255" s="75"/>
      <c r="I255" s="75"/>
      <c r="J255" s="75"/>
      <c r="K255" s="75"/>
      <c r="L255" s="75"/>
      <c r="M255" s="75"/>
      <c r="N255" s="75"/>
      <c r="O255" s="75"/>
      <c r="P255" s="75"/>
      <c r="Q255" s="75"/>
      <c r="R255" s="75"/>
      <c r="S255" s="75"/>
      <c r="T255" s="75"/>
      <c r="U255" s="75"/>
      <c r="V255" s="75"/>
      <c r="W255" s="75"/>
      <c r="X255" s="75"/>
      <c r="Y255" s="75"/>
    </row>
    <row r="256" spans="1:167" ht="30" x14ac:dyDescent="0.25">
      <c r="A256" s="66"/>
      <c r="B256" s="68" t="s">
        <v>83</v>
      </c>
      <c r="C256" s="68" t="s">
        <v>84</v>
      </c>
      <c r="D256" s="68" t="s">
        <v>85</v>
      </c>
      <c r="E256" s="68" t="s">
        <v>86</v>
      </c>
      <c r="F256" s="68" t="s">
        <v>87</v>
      </c>
      <c r="G256" s="68" t="s">
        <v>88</v>
      </c>
      <c r="H256" s="68" t="s">
        <v>89</v>
      </c>
      <c r="I256" s="68" t="s">
        <v>90</v>
      </c>
      <c r="J256" s="68" t="s">
        <v>91</v>
      </c>
      <c r="K256" s="68" t="s">
        <v>92</v>
      </c>
      <c r="L256" s="68" t="s">
        <v>93</v>
      </c>
      <c r="M256" s="68" t="s">
        <v>94</v>
      </c>
      <c r="N256" s="68" t="s">
        <v>95</v>
      </c>
      <c r="O256" s="68" t="s">
        <v>96</v>
      </c>
      <c r="P256" s="68" t="s">
        <v>97</v>
      </c>
      <c r="Q256" s="68" t="s">
        <v>98</v>
      </c>
      <c r="R256" s="68" t="s">
        <v>99</v>
      </c>
      <c r="S256" s="68" t="s">
        <v>100</v>
      </c>
      <c r="T256" s="68" t="s">
        <v>101</v>
      </c>
      <c r="U256" s="68" t="s">
        <v>102</v>
      </c>
      <c r="V256" s="68" t="s">
        <v>103</v>
      </c>
      <c r="W256" s="68" t="s">
        <v>104</v>
      </c>
      <c r="X256" s="68" t="s">
        <v>105</v>
      </c>
      <c r="Y256" s="68" t="s">
        <v>106</v>
      </c>
    </row>
    <row r="257" spans="1:25" x14ac:dyDescent="0.25">
      <c r="A257" s="63">
        <v>1</v>
      </c>
      <c r="B257" s="64">
        <v>1429.99</v>
      </c>
      <c r="C257" s="64">
        <v>1433.52</v>
      </c>
      <c r="D257" s="64">
        <v>1429.17</v>
      </c>
      <c r="E257" s="64">
        <v>1356.6</v>
      </c>
      <c r="F257" s="64">
        <v>1451.83</v>
      </c>
      <c r="G257" s="64">
        <v>1438.79</v>
      </c>
      <c r="H257" s="64">
        <v>1490.39</v>
      </c>
      <c r="I257" s="64">
        <v>1681.33</v>
      </c>
      <c r="J257" s="64">
        <v>1689.6</v>
      </c>
      <c r="K257" s="64">
        <v>1620.47</v>
      </c>
      <c r="L257" s="64">
        <v>1494.94</v>
      </c>
      <c r="M257" s="64">
        <v>1485.04</v>
      </c>
      <c r="N257" s="64">
        <v>1404.39</v>
      </c>
      <c r="O257" s="64">
        <v>1373.98</v>
      </c>
      <c r="P257" s="64">
        <v>1375.65</v>
      </c>
      <c r="Q257" s="64">
        <v>1370.49</v>
      </c>
      <c r="R257" s="64">
        <v>1371.27</v>
      </c>
      <c r="S257" s="64">
        <v>1372.93</v>
      </c>
      <c r="T257" s="64">
        <v>1373.15</v>
      </c>
      <c r="U257" s="64">
        <v>1388.18</v>
      </c>
      <c r="V257" s="64">
        <v>1363.99</v>
      </c>
      <c r="W257" s="64">
        <v>1394.93</v>
      </c>
      <c r="X257" s="64">
        <v>1387.35</v>
      </c>
      <c r="Y257" s="64">
        <v>1361.05</v>
      </c>
    </row>
    <row r="258" spans="1:25" x14ac:dyDescent="0.25">
      <c r="A258" s="63">
        <v>2</v>
      </c>
      <c r="B258" s="64">
        <v>1240.58</v>
      </c>
      <c r="C258" s="64">
        <v>1240.82</v>
      </c>
      <c r="D258" s="64">
        <v>1329.56</v>
      </c>
      <c r="E258" s="64">
        <v>1298.54</v>
      </c>
      <c r="F258" s="64">
        <v>1322.8</v>
      </c>
      <c r="G258" s="64">
        <v>1305.42</v>
      </c>
      <c r="H258" s="64">
        <v>1315.95</v>
      </c>
      <c r="I258" s="64">
        <v>1322.51</v>
      </c>
      <c r="J258" s="64">
        <v>1337.81</v>
      </c>
      <c r="K258" s="64">
        <v>1385.69</v>
      </c>
      <c r="L258" s="64">
        <v>1383.36</v>
      </c>
      <c r="M258" s="64">
        <v>1341.69</v>
      </c>
      <c r="N258" s="64">
        <v>1325.78</v>
      </c>
      <c r="O258" s="64">
        <v>1327.52</v>
      </c>
      <c r="P258" s="64">
        <v>1511.01</v>
      </c>
      <c r="Q258" s="64">
        <v>1499</v>
      </c>
      <c r="R258" s="64">
        <v>1473.66</v>
      </c>
      <c r="S258" s="64">
        <v>1329.42</v>
      </c>
      <c r="T258" s="64">
        <v>1506.84</v>
      </c>
      <c r="U258" s="64">
        <v>1358.95</v>
      </c>
      <c r="V258" s="64">
        <v>1324.12</v>
      </c>
      <c r="W258" s="64">
        <v>1353.6</v>
      </c>
      <c r="X258" s="64">
        <v>1341.04</v>
      </c>
      <c r="Y258" s="64">
        <v>1327.11</v>
      </c>
    </row>
    <row r="259" spans="1:25" x14ac:dyDescent="0.25">
      <c r="A259" s="63">
        <v>3</v>
      </c>
      <c r="B259" s="64">
        <v>1455.06</v>
      </c>
      <c r="C259" s="64">
        <v>1455.82</v>
      </c>
      <c r="D259" s="64">
        <v>1460.51</v>
      </c>
      <c r="E259" s="64">
        <v>1430.48</v>
      </c>
      <c r="F259" s="64">
        <v>1446.86</v>
      </c>
      <c r="G259" s="64">
        <v>1433.04</v>
      </c>
      <c r="H259" s="64">
        <v>1439.39</v>
      </c>
      <c r="I259" s="64">
        <v>1440.43</v>
      </c>
      <c r="J259" s="64">
        <v>1482.42</v>
      </c>
      <c r="K259" s="64">
        <v>1497.62</v>
      </c>
      <c r="L259" s="64">
        <v>1455.87</v>
      </c>
      <c r="M259" s="64">
        <v>1441.81</v>
      </c>
      <c r="N259" s="64">
        <v>1483.65</v>
      </c>
      <c r="O259" s="64">
        <v>1435.89</v>
      </c>
      <c r="P259" s="64">
        <v>1481.46</v>
      </c>
      <c r="Q259" s="64">
        <v>1442.69</v>
      </c>
      <c r="R259" s="64">
        <v>1452.71</v>
      </c>
      <c r="S259" s="64">
        <v>1473.64</v>
      </c>
      <c r="T259" s="64">
        <v>1439.19</v>
      </c>
      <c r="U259" s="64">
        <v>1501.1</v>
      </c>
      <c r="V259" s="64">
        <v>1448</v>
      </c>
      <c r="W259" s="64">
        <v>1511.19</v>
      </c>
      <c r="X259" s="64">
        <v>1455.61</v>
      </c>
      <c r="Y259" s="64">
        <v>1454.35</v>
      </c>
    </row>
    <row r="260" spans="1:25" x14ac:dyDescent="0.25">
      <c r="A260" s="63">
        <v>4</v>
      </c>
      <c r="B260" s="64">
        <v>1362.42</v>
      </c>
      <c r="C260" s="64">
        <v>1366.38</v>
      </c>
      <c r="D260" s="64">
        <v>1363.09</v>
      </c>
      <c r="E260" s="64">
        <v>1344.91</v>
      </c>
      <c r="F260" s="64">
        <v>1350.48</v>
      </c>
      <c r="G260" s="64">
        <v>1330.9</v>
      </c>
      <c r="H260" s="64">
        <v>1348.16</v>
      </c>
      <c r="I260" s="64">
        <v>1351.27</v>
      </c>
      <c r="J260" s="64">
        <v>1445.23</v>
      </c>
      <c r="K260" s="64">
        <v>1443.91</v>
      </c>
      <c r="L260" s="64">
        <v>1443.03</v>
      </c>
      <c r="M260" s="64">
        <v>1345.41</v>
      </c>
      <c r="N260" s="64">
        <v>1345.08</v>
      </c>
      <c r="O260" s="64">
        <v>1345.36</v>
      </c>
      <c r="P260" s="64">
        <v>1469.67</v>
      </c>
      <c r="Q260" s="64">
        <v>1342.5</v>
      </c>
      <c r="R260" s="64">
        <v>1339.73</v>
      </c>
      <c r="S260" s="64">
        <v>1347.4</v>
      </c>
      <c r="T260" s="64">
        <v>1346.94</v>
      </c>
      <c r="U260" s="64">
        <v>1469.8</v>
      </c>
      <c r="V260" s="64">
        <v>1362.57</v>
      </c>
      <c r="W260" s="64">
        <v>1390.13</v>
      </c>
      <c r="X260" s="64">
        <v>1377.78</v>
      </c>
      <c r="Y260" s="64">
        <v>1362.9</v>
      </c>
    </row>
    <row r="261" spans="1:25" x14ac:dyDescent="0.25">
      <c r="A261" s="63">
        <v>5</v>
      </c>
      <c r="B261" s="64">
        <v>1406.12</v>
      </c>
      <c r="C261" s="64">
        <v>1374.01</v>
      </c>
      <c r="D261" s="64">
        <v>1373.03</v>
      </c>
      <c r="E261" s="64">
        <v>1354.09</v>
      </c>
      <c r="F261" s="64">
        <v>1402.06</v>
      </c>
      <c r="G261" s="64">
        <v>1394</v>
      </c>
      <c r="H261" s="64">
        <v>1508.41</v>
      </c>
      <c r="I261" s="64">
        <v>1646.75</v>
      </c>
      <c r="J261" s="64">
        <v>1486.67</v>
      </c>
      <c r="K261" s="64">
        <v>1599.65</v>
      </c>
      <c r="L261" s="64">
        <v>1635.03</v>
      </c>
      <c r="M261" s="64">
        <v>1639.44</v>
      </c>
      <c r="N261" s="64">
        <v>1673.25</v>
      </c>
      <c r="O261" s="64">
        <v>1486.23</v>
      </c>
      <c r="P261" s="64">
        <v>1593.19</v>
      </c>
      <c r="Q261" s="64">
        <v>1484.59</v>
      </c>
      <c r="R261" s="64">
        <v>1468.94</v>
      </c>
      <c r="S261" s="64">
        <v>1472.48</v>
      </c>
      <c r="T261" s="64">
        <v>1490.83</v>
      </c>
      <c r="U261" s="64">
        <v>1708.77</v>
      </c>
      <c r="V261" s="64">
        <v>1429.74</v>
      </c>
      <c r="W261" s="64">
        <v>1632.23</v>
      </c>
      <c r="X261" s="64">
        <v>1526.38</v>
      </c>
      <c r="Y261" s="64">
        <v>1492.02</v>
      </c>
    </row>
    <row r="262" spans="1:25" x14ac:dyDescent="0.25">
      <c r="A262" s="63">
        <v>6</v>
      </c>
      <c r="B262" s="64">
        <v>1463.69</v>
      </c>
      <c r="C262" s="64">
        <v>1453.52</v>
      </c>
      <c r="D262" s="64">
        <v>1462.62</v>
      </c>
      <c r="E262" s="64">
        <v>1438.19</v>
      </c>
      <c r="F262" s="64">
        <v>1433</v>
      </c>
      <c r="G262" s="64">
        <v>1417.46</v>
      </c>
      <c r="H262" s="64">
        <v>1485.54</v>
      </c>
      <c r="I262" s="64">
        <v>1702.32</v>
      </c>
      <c r="J262" s="64">
        <v>1830.14</v>
      </c>
      <c r="K262" s="64">
        <v>1722.93</v>
      </c>
      <c r="L262" s="64">
        <v>1730.98</v>
      </c>
      <c r="M262" s="64">
        <v>1725.74</v>
      </c>
      <c r="N262" s="64">
        <v>1730.09</v>
      </c>
      <c r="O262" s="64">
        <v>1748.97</v>
      </c>
      <c r="P262" s="64">
        <v>1726.72</v>
      </c>
      <c r="Q262" s="64">
        <v>1684.09</v>
      </c>
      <c r="R262" s="64">
        <v>1696.48</v>
      </c>
      <c r="S262" s="64">
        <v>1716.61</v>
      </c>
      <c r="T262" s="64">
        <v>1812.65</v>
      </c>
      <c r="U262" s="64">
        <v>1821.35</v>
      </c>
      <c r="V262" s="64">
        <v>1834.63</v>
      </c>
      <c r="W262" s="64">
        <v>1801.36</v>
      </c>
      <c r="X262" s="64">
        <v>1554.3</v>
      </c>
      <c r="Y262" s="64">
        <v>1519.59</v>
      </c>
    </row>
    <row r="263" spans="1:25" x14ac:dyDescent="0.25">
      <c r="A263" s="63">
        <v>7</v>
      </c>
      <c r="B263" s="64">
        <v>1476.59</v>
      </c>
      <c r="C263" s="64">
        <v>1510.71</v>
      </c>
      <c r="D263" s="64">
        <v>1531.74</v>
      </c>
      <c r="E263" s="64">
        <v>1498.44</v>
      </c>
      <c r="F263" s="64">
        <v>1468.76</v>
      </c>
      <c r="G263" s="64">
        <v>1492.63</v>
      </c>
      <c r="H263" s="64">
        <v>1544.96</v>
      </c>
      <c r="I263" s="64">
        <v>1682.69</v>
      </c>
      <c r="J263" s="64">
        <v>1728.14</v>
      </c>
      <c r="K263" s="64">
        <v>1735.46</v>
      </c>
      <c r="L263" s="64">
        <v>1733.04</v>
      </c>
      <c r="M263" s="64">
        <v>1731.83</v>
      </c>
      <c r="N263" s="64">
        <v>1728.57</v>
      </c>
      <c r="O263" s="64">
        <v>1716.97</v>
      </c>
      <c r="P263" s="64">
        <v>1713.37</v>
      </c>
      <c r="Q263" s="64">
        <v>1692.36</v>
      </c>
      <c r="R263" s="64">
        <v>1637.04</v>
      </c>
      <c r="S263" s="64">
        <v>1668.81</v>
      </c>
      <c r="T263" s="64">
        <v>1585.77</v>
      </c>
      <c r="U263" s="64">
        <v>1738.99</v>
      </c>
      <c r="V263" s="64">
        <v>1474.27</v>
      </c>
      <c r="W263" s="64">
        <v>1570.14</v>
      </c>
      <c r="X263" s="64">
        <v>1615.13</v>
      </c>
      <c r="Y263" s="64">
        <v>1482.66</v>
      </c>
    </row>
    <row r="264" spans="1:25" x14ac:dyDescent="0.25">
      <c r="A264" s="63">
        <v>8</v>
      </c>
      <c r="B264" s="64">
        <v>1742.82</v>
      </c>
      <c r="C264" s="64">
        <v>1714.26</v>
      </c>
      <c r="D264" s="64">
        <v>1699.53</v>
      </c>
      <c r="E264" s="64">
        <v>1617.65</v>
      </c>
      <c r="F264" s="64">
        <v>1574.63</v>
      </c>
      <c r="G264" s="64">
        <v>1675.01</v>
      </c>
      <c r="H264" s="64">
        <v>1726.93</v>
      </c>
      <c r="I264" s="64">
        <v>1764.25</v>
      </c>
      <c r="J264" s="64">
        <v>1769.91</v>
      </c>
      <c r="K264" s="64">
        <v>1823.93</v>
      </c>
      <c r="L264" s="64">
        <v>1983.4</v>
      </c>
      <c r="M264" s="64">
        <v>1828.99</v>
      </c>
      <c r="N264" s="64">
        <v>1826.21</v>
      </c>
      <c r="O264" s="64">
        <v>1830.46</v>
      </c>
      <c r="P264" s="64">
        <v>1828.2</v>
      </c>
      <c r="Q264" s="64">
        <v>1810.14</v>
      </c>
      <c r="R264" s="64">
        <v>1808.61</v>
      </c>
      <c r="S264" s="64">
        <v>1900.61</v>
      </c>
      <c r="T264" s="64">
        <v>1905.23</v>
      </c>
      <c r="U264" s="64">
        <v>1987.58</v>
      </c>
      <c r="V264" s="64">
        <v>1840.72</v>
      </c>
      <c r="W264" s="64">
        <v>1897.85</v>
      </c>
      <c r="X264" s="64">
        <v>2019.6</v>
      </c>
      <c r="Y264" s="64">
        <v>1815.53</v>
      </c>
    </row>
    <row r="265" spans="1:25" x14ac:dyDescent="0.25">
      <c r="A265" s="63">
        <v>9</v>
      </c>
      <c r="B265" s="64">
        <v>1833.21</v>
      </c>
      <c r="C265" s="64">
        <v>1823.18</v>
      </c>
      <c r="D265" s="64">
        <v>1814.43</v>
      </c>
      <c r="E265" s="64">
        <v>1744.65</v>
      </c>
      <c r="F265" s="64">
        <v>1710.89</v>
      </c>
      <c r="G265" s="64">
        <v>1763.82</v>
      </c>
      <c r="H265" s="64">
        <v>1878.76</v>
      </c>
      <c r="I265" s="64">
        <v>2059.08</v>
      </c>
      <c r="J265" s="64">
        <v>2102.5</v>
      </c>
      <c r="K265" s="64">
        <v>2149.7800000000002</v>
      </c>
      <c r="L265" s="64">
        <v>2159.5300000000002</v>
      </c>
      <c r="M265" s="64">
        <v>2205.4</v>
      </c>
      <c r="N265" s="64">
        <v>2187.2600000000002</v>
      </c>
      <c r="O265" s="64">
        <v>2228.2800000000002</v>
      </c>
      <c r="P265" s="64">
        <v>2204.37</v>
      </c>
      <c r="Q265" s="64">
        <v>2203.04</v>
      </c>
      <c r="R265" s="64">
        <v>2150.2199999999998</v>
      </c>
      <c r="S265" s="64">
        <v>2160.4299999999998</v>
      </c>
      <c r="T265" s="64">
        <v>2141.2399999999998</v>
      </c>
      <c r="U265" s="64">
        <v>2167.62</v>
      </c>
      <c r="V265" s="64">
        <v>1966.49</v>
      </c>
      <c r="W265" s="64">
        <v>2021.84</v>
      </c>
      <c r="X265" s="64">
        <v>1922.25</v>
      </c>
      <c r="Y265" s="64">
        <v>1828.41</v>
      </c>
    </row>
    <row r="266" spans="1:25" x14ac:dyDescent="0.25">
      <c r="A266" s="63">
        <v>10</v>
      </c>
      <c r="B266" s="64">
        <v>1793.72</v>
      </c>
      <c r="C266" s="64">
        <v>1764.53</v>
      </c>
      <c r="D266" s="64">
        <v>1747.85</v>
      </c>
      <c r="E266" s="64">
        <v>1698.3</v>
      </c>
      <c r="F266" s="64">
        <v>1669.09</v>
      </c>
      <c r="G266" s="64">
        <v>1714.26</v>
      </c>
      <c r="H266" s="64">
        <v>1809.06</v>
      </c>
      <c r="I266" s="64">
        <v>1888.37</v>
      </c>
      <c r="J266" s="64">
        <v>1893.96</v>
      </c>
      <c r="K266" s="64">
        <v>1996.62</v>
      </c>
      <c r="L266" s="64">
        <v>1990.38</v>
      </c>
      <c r="M266" s="64">
        <v>1934.41</v>
      </c>
      <c r="N266" s="64">
        <v>1895.91</v>
      </c>
      <c r="O266" s="64">
        <v>1961.97</v>
      </c>
      <c r="P266" s="64">
        <v>1966.8</v>
      </c>
      <c r="Q266" s="64">
        <v>1891.35</v>
      </c>
      <c r="R266" s="64">
        <v>1912.4</v>
      </c>
      <c r="S266" s="64">
        <v>1954.11</v>
      </c>
      <c r="T266" s="64">
        <v>2023.49</v>
      </c>
      <c r="U266" s="64">
        <v>2061.4699999999998</v>
      </c>
      <c r="V266" s="64">
        <v>1790.09</v>
      </c>
      <c r="W266" s="64">
        <v>2038.48</v>
      </c>
      <c r="X266" s="64">
        <v>1937.13</v>
      </c>
      <c r="Y266" s="64">
        <v>1792.57</v>
      </c>
    </row>
    <row r="267" spans="1:25" x14ac:dyDescent="0.25">
      <c r="A267" s="63">
        <v>11</v>
      </c>
      <c r="B267" s="64">
        <v>1705.04</v>
      </c>
      <c r="C267" s="64">
        <v>1675.09</v>
      </c>
      <c r="D267" s="64">
        <v>1682.25</v>
      </c>
      <c r="E267" s="64">
        <v>1643.77</v>
      </c>
      <c r="F267" s="64">
        <v>1629.39</v>
      </c>
      <c r="G267" s="64">
        <v>1874.64</v>
      </c>
      <c r="H267" s="64">
        <v>1815.43</v>
      </c>
      <c r="I267" s="64">
        <v>1891.58</v>
      </c>
      <c r="J267" s="64">
        <v>1950.17</v>
      </c>
      <c r="K267" s="64">
        <v>2017.27</v>
      </c>
      <c r="L267" s="64">
        <v>2028.96</v>
      </c>
      <c r="M267" s="64">
        <v>2050.29</v>
      </c>
      <c r="N267" s="64">
        <v>1958.29</v>
      </c>
      <c r="O267" s="64">
        <v>1959.26</v>
      </c>
      <c r="P267" s="64">
        <v>1973.97</v>
      </c>
      <c r="Q267" s="64">
        <v>1949.32</v>
      </c>
      <c r="R267" s="64">
        <v>1939.56</v>
      </c>
      <c r="S267" s="64">
        <v>1988.12</v>
      </c>
      <c r="T267" s="64">
        <v>1866.77</v>
      </c>
      <c r="U267" s="64">
        <v>1907.15</v>
      </c>
      <c r="V267" s="64">
        <v>1773.56</v>
      </c>
      <c r="W267" s="64">
        <v>1845.46</v>
      </c>
      <c r="X267" s="64">
        <v>1785.06</v>
      </c>
      <c r="Y267" s="64">
        <v>1745.76</v>
      </c>
    </row>
    <row r="268" spans="1:25" x14ac:dyDescent="0.25">
      <c r="A268" s="63">
        <v>12</v>
      </c>
      <c r="B268" s="64">
        <v>1759.92</v>
      </c>
      <c r="C268" s="64">
        <v>1730.6</v>
      </c>
      <c r="D268" s="64">
        <v>1737.91</v>
      </c>
      <c r="E268" s="64">
        <v>1698.66</v>
      </c>
      <c r="F268" s="64">
        <v>1682.39</v>
      </c>
      <c r="G268" s="64">
        <v>1726.44</v>
      </c>
      <c r="H268" s="64">
        <v>1823.7</v>
      </c>
      <c r="I268" s="64">
        <v>2043.93</v>
      </c>
      <c r="J268" s="64">
        <v>1999.35</v>
      </c>
      <c r="K268" s="64">
        <v>2077.4299999999998</v>
      </c>
      <c r="L268" s="64">
        <v>2073.4299999999998</v>
      </c>
      <c r="M268" s="64">
        <v>2130.0100000000002</v>
      </c>
      <c r="N268" s="64">
        <v>1969.24</v>
      </c>
      <c r="O268" s="64">
        <v>1998.22</v>
      </c>
      <c r="P268" s="64">
        <v>1993.28</v>
      </c>
      <c r="Q268" s="64">
        <v>1961.93</v>
      </c>
      <c r="R268" s="64">
        <v>1912.67</v>
      </c>
      <c r="S268" s="64">
        <v>1899.51</v>
      </c>
      <c r="T268" s="64">
        <v>1850.13</v>
      </c>
      <c r="U268" s="64">
        <v>1772.91</v>
      </c>
      <c r="V268" s="64">
        <v>1823.23</v>
      </c>
      <c r="W268" s="64">
        <v>1902.47</v>
      </c>
      <c r="X268" s="64">
        <v>1790.09</v>
      </c>
      <c r="Y268" s="64">
        <v>1792.28</v>
      </c>
    </row>
    <row r="269" spans="1:25" x14ac:dyDescent="0.25">
      <c r="A269" s="63">
        <v>13</v>
      </c>
      <c r="B269" s="64">
        <v>1695.98</v>
      </c>
      <c r="C269" s="64">
        <v>1581.96</v>
      </c>
      <c r="D269" s="64">
        <v>1586.53</v>
      </c>
      <c r="E269" s="64">
        <v>1567.6</v>
      </c>
      <c r="F269" s="64">
        <v>1529.84</v>
      </c>
      <c r="G269" s="64">
        <v>1661.49</v>
      </c>
      <c r="H269" s="64">
        <v>1814.18</v>
      </c>
      <c r="I269" s="64">
        <v>1855.37</v>
      </c>
      <c r="J269" s="64">
        <v>1872.62</v>
      </c>
      <c r="K269" s="64">
        <v>1902.1</v>
      </c>
      <c r="L269" s="64">
        <v>1845.81</v>
      </c>
      <c r="M269" s="64">
        <v>1828.82</v>
      </c>
      <c r="N269" s="64">
        <v>1866.61</v>
      </c>
      <c r="O269" s="64">
        <v>1839.84</v>
      </c>
      <c r="P269" s="64">
        <v>1848.24</v>
      </c>
      <c r="Q269" s="64">
        <v>1821.36</v>
      </c>
      <c r="R269" s="64">
        <v>1801.72</v>
      </c>
      <c r="S269" s="64">
        <v>1833.82</v>
      </c>
      <c r="T269" s="64">
        <v>1828.41</v>
      </c>
      <c r="U269" s="64">
        <v>1536.02</v>
      </c>
      <c r="V269" s="64">
        <v>1566.5</v>
      </c>
      <c r="W269" s="64">
        <v>1793.81</v>
      </c>
      <c r="X269" s="64">
        <v>1593.35</v>
      </c>
      <c r="Y269" s="64">
        <v>1588.24</v>
      </c>
    </row>
    <row r="270" spans="1:25" x14ac:dyDescent="0.25">
      <c r="A270" s="63">
        <v>14</v>
      </c>
      <c r="B270" s="64">
        <v>1345.48</v>
      </c>
      <c r="C270" s="64">
        <v>1346.17</v>
      </c>
      <c r="D270" s="64">
        <v>1437.96</v>
      </c>
      <c r="E270" s="64">
        <v>1465.13</v>
      </c>
      <c r="F270" s="64">
        <v>1475.99</v>
      </c>
      <c r="G270" s="64">
        <v>1476.07</v>
      </c>
      <c r="H270" s="64">
        <v>1490.24</v>
      </c>
      <c r="I270" s="64">
        <v>1527.77</v>
      </c>
      <c r="J270" s="64">
        <v>1534.13</v>
      </c>
      <c r="K270" s="64">
        <v>1645.94</v>
      </c>
      <c r="L270" s="64">
        <v>1742.7</v>
      </c>
      <c r="M270" s="64">
        <v>1615.76</v>
      </c>
      <c r="N270" s="64">
        <v>1524.25</v>
      </c>
      <c r="O270" s="64">
        <v>1614.29</v>
      </c>
      <c r="P270" s="64">
        <v>1544.85</v>
      </c>
      <c r="Q270" s="64">
        <v>1519.61</v>
      </c>
      <c r="R270" s="64">
        <v>1520.59</v>
      </c>
      <c r="S270" s="64">
        <v>1697.4</v>
      </c>
      <c r="T270" s="64">
        <v>1637.71</v>
      </c>
      <c r="U270" s="64">
        <v>1719.15</v>
      </c>
      <c r="V270" s="64">
        <v>1911.09</v>
      </c>
      <c r="W270" s="64">
        <v>1838.12</v>
      </c>
      <c r="X270" s="64">
        <v>1753.32</v>
      </c>
      <c r="Y270" s="64">
        <v>1681.66</v>
      </c>
    </row>
    <row r="271" spans="1:25" x14ac:dyDescent="0.25">
      <c r="A271" s="63">
        <v>15</v>
      </c>
      <c r="B271" s="64">
        <v>1661.33</v>
      </c>
      <c r="C271" s="64">
        <v>1610.54</v>
      </c>
      <c r="D271" s="64">
        <v>1657.46</v>
      </c>
      <c r="E271" s="64">
        <v>1660.15</v>
      </c>
      <c r="F271" s="64">
        <v>1639.3</v>
      </c>
      <c r="G271" s="64">
        <v>1615.79</v>
      </c>
      <c r="H271" s="64">
        <v>1655.51</v>
      </c>
      <c r="I271" s="64">
        <v>1775.71</v>
      </c>
      <c r="J271" s="64">
        <v>1817.76</v>
      </c>
      <c r="K271" s="64">
        <v>1881.54</v>
      </c>
      <c r="L271" s="64">
        <v>1932.59</v>
      </c>
      <c r="M271" s="64">
        <v>1887.89</v>
      </c>
      <c r="N271" s="64">
        <v>1866.37</v>
      </c>
      <c r="O271" s="64">
        <v>1877.64</v>
      </c>
      <c r="P271" s="64">
        <v>1915.48</v>
      </c>
      <c r="Q271" s="64">
        <v>1863.17</v>
      </c>
      <c r="R271" s="64">
        <v>1826.68</v>
      </c>
      <c r="S271" s="64">
        <v>1842.35</v>
      </c>
      <c r="T271" s="64">
        <v>1717.96</v>
      </c>
      <c r="U271" s="64">
        <v>1741.66</v>
      </c>
      <c r="V271" s="64">
        <v>1772.91</v>
      </c>
      <c r="W271" s="64">
        <v>1717.56</v>
      </c>
      <c r="X271" s="64">
        <v>1576.72</v>
      </c>
      <c r="Y271" s="64">
        <v>1584.24</v>
      </c>
    </row>
    <row r="272" spans="1:25" x14ac:dyDescent="0.25">
      <c r="A272" s="63">
        <v>16</v>
      </c>
      <c r="B272" s="64">
        <v>1663.91</v>
      </c>
      <c r="C272" s="64">
        <v>1649.9</v>
      </c>
      <c r="D272" s="64">
        <v>1645.32</v>
      </c>
      <c r="E272" s="64">
        <v>1640.87</v>
      </c>
      <c r="F272" s="64">
        <v>1612.85</v>
      </c>
      <c r="G272" s="64">
        <v>1591.77</v>
      </c>
      <c r="H272" s="64">
        <v>1629.17</v>
      </c>
      <c r="I272" s="64">
        <v>1729.23</v>
      </c>
      <c r="J272" s="64">
        <v>1868.49</v>
      </c>
      <c r="K272" s="64">
        <v>1931.13</v>
      </c>
      <c r="L272" s="64">
        <v>1935.74</v>
      </c>
      <c r="M272" s="64">
        <v>1947.57</v>
      </c>
      <c r="N272" s="64">
        <v>1915.42</v>
      </c>
      <c r="O272" s="64">
        <v>1930.27</v>
      </c>
      <c r="P272" s="64">
        <v>1967.84</v>
      </c>
      <c r="Q272" s="64">
        <v>1903.03</v>
      </c>
      <c r="R272" s="64">
        <v>1911.15</v>
      </c>
      <c r="S272" s="64">
        <v>1939.23</v>
      </c>
      <c r="T272" s="64">
        <v>1935.5</v>
      </c>
      <c r="U272" s="64">
        <v>1943.68</v>
      </c>
      <c r="V272" s="64">
        <v>1972.61</v>
      </c>
      <c r="W272" s="64">
        <v>1773.98</v>
      </c>
      <c r="X272" s="64">
        <v>1771.62</v>
      </c>
      <c r="Y272" s="64">
        <v>1673.07</v>
      </c>
    </row>
    <row r="273" spans="1:25" x14ac:dyDescent="0.25">
      <c r="A273" s="63">
        <v>17</v>
      </c>
      <c r="B273" s="64">
        <v>1660.91</v>
      </c>
      <c r="C273" s="64">
        <v>1645.86</v>
      </c>
      <c r="D273" s="64">
        <v>1659.1</v>
      </c>
      <c r="E273" s="64">
        <v>1613.24</v>
      </c>
      <c r="F273" s="64">
        <v>1578.95</v>
      </c>
      <c r="G273" s="64">
        <v>1611.27</v>
      </c>
      <c r="H273" s="64">
        <v>1735.32</v>
      </c>
      <c r="I273" s="64">
        <v>2217.04</v>
      </c>
      <c r="J273" s="64">
        <v>1849.55</v>
      </c>
      <c r="K273" s="64">
        <v>1862.96</v>
      </c>
      <c r="L273" s="64">
        <v>1863.54</v>
      </c>
      <c r="M273" s="64">
        <v>1805.29</v>
      </c>
      <c r="N273" s="64">
        <v>1771.61</v>
      </c>
      <c r="O273" s="64">
        <v>1810.19</v>
      </c>
      <c r="P273" s="64">
        <v>1842.16</v>
      </c>
      <c r="Q273" s="64">
        <v>1795.43</v>
      </c>
      <c r="R273" s="64">
        <v>1799.68</v>
      </c>
      <c r="S273" s="64">
        <v>1797.26</v>
      </c>
      <c r="T273" s="64">
        <v>1996.58</v>
      </c>
      <c r="U273" s="64">
        <v>1629.8</v>
      </c>
      <c r="V273" s="64">
        <v>1686.28</v>
      </c>
      <c r="W273" s="64">
        <v>1804.36</v>
      </c>
      <c r="X273" s="64">
        <v>1689.24</v>
      </c>
      <c r="Y273" s="64">
        <v>1662.62</v>
      </c>
    </row>
    <row r="274" spans="1:25" x14ac:dyDescent="0.25">
      <c r="A274" s="63">
        <v>18</v>
      </c>
      <c r="B274" s="64">
        <v>1560.95</v>
      </c>
      <c r="C274" s="64">
        <v>1566.5</v>
      </c>
      <c r="D274" s="64">
        <v>1561.7</v>
      </c>
      <c r="E274" s="64">
        <v>1509.15</v>
      </c>
      <c r="F274" s="64">
        <v>1494.52</v>
      </c>
      <c r="G274" s="64">
        <v>1534.37</v>
      </c>
      <c r="H274" s="64">
        <v>1557.06</v>
      </c>
      <c r="I274" s="64">
        <v>1555.59</v>
      </c>
      <c r="J274" s="64">
        <v>1884.98</v>
      </c>
      <c r="K274" s="64">
        <v>1993.13</v>
      </c>
      <c r="L274" s="64">
        <v>1992.11</v>
      </c>
      <c r="M274" s="64">
        <v>1554.93</v>
      </c>
      <c r="N274" s="64">
        <v>1556.83</v>
      </c>
      <c r="O274" s="64">
        <v>1552.71</v>
      </c>
      <c r="P274" s="64">
        <v>1554.36</v>
      </c>
      <c r="Q274" s="64">
        <v>1553.86</v>
      </c>
      <c r="R274" s="64">
        <v>1549.56</v>
      </c>
      <c r="S274" s="64">
        <v>1558.42</v>
      </c>
      <c r="T274" s="64">
        <v>1592.43</v>
      </c>
      <c r="U274" s="64">
        <v>1534.92</v>
      </c>
      <c r="V274" s="64">
        <v>1660.31</v>
      </c>
      <c r="W274" s="64">
        <v>1773.77</v>
      </c>
      <c r="X274" s="64">
        <v>1667.39</v>
      </c>
      <c r="Y274" s="64">
        <v>1602.14</v>
      </c>
    </row>
    <row r="275" spans="1:25" x14ac:dyDescent="0.25">
      <c r="A275" s="63">
        <v>19</v>
      </c>
      <c r="B275" s="64">
        <v>1543.34</v>
      </c>
      <c r="C275" s="64">
        <v>1535.36</v>
      </c>
      <c r="D275" s="64">
        <v>1518.62</v>
      </c>
      <c r="E275" s="64">
        <v>1480.52</v>
      </c>
      <c r="F275" s="64">
        <v>1464.29</v>
      </c>
      <c r="G275" s="64">
        <v>1505.8</v>
      </c>
      <c r="H275" s="64">
        <v>1655.1</v>
      </c>
      <c r="I275" s="64">
        <v>1724.25</v>
      </c>
      <c r="J275" s="64">
        <v>1709.19</v>
      </c>
      <c r="K275" s="64">
        <v>1708.76</v>
      </c>
      <c r="L275" s="64">
        <v>1581.22</v>
      </c>
      <c r="M275" s="64">
        <v>1574.8</v>
      </c>
      <c r="N275" s="64">
        <v>1578.25</v>
      </c>
      <c r="O275" s="64">
        <v>1555.56</v>
      </c>
      <c r="P275" s="64">
        <v>1600.14</v>
      </c>
      <c r="Q275" s="64">
        <v>1599.68</v>
      </c>
      <c r="R275" s="64">
        <v>1527.18</v>
      </c>
      <c r="S275" s="64">
        <v>1508.29</v>
      </c>
      <c r="T275" s="64">
        <v>1507.99</v>
      </c>
      <c r="U275" s="64">
        <v>1485.87</v>
      </c>
      <c r="V275" s="64">
        <v>1613.96</v>
      </c>
      <c r="W275" s="64">
        <v>1740.22</v>
      </c>
      <c r="X275" s="64">
        <v>1655.02</v>
      </c>
      <c r="Y275" s="64">
        <v>1548.96</v>
      </c>
    </row>
    <row r="276" spans="1:25" x14ac:dyDescent="0.25">
      <c r="A276" s="63">
        <v>20</v>
      </c>
      <c r="B276" s="64">
        <v>1465.5</v>
      </c>
      <c r="C276" s="64">
        <v>1386.98</v>
      </c>
      <c r="D276" s="64">
        <v>1398.64</v>
      </c>
      <c r="E276" s="64">
        <v>1415.07</v>
      </c>
      <c r="F276" s="64">
        <v>1391.98</v>
      </c>
      <c r="G276" s="64">
        <v>1453.38</v>
      </c>
      <c r="H276" s="64">
        <v>1507.61</v>
      </c>
      <c r="I276" s="64">
        <v>1578.46</v>
      </c>
      <c r="J276" s="64">
        <v>1564.75</v>
      </c>
      <c r="K276" s="64">
        <v>1552.9</v>
      </c>
      <c r="L276" s="64">
        <v>1553.4</v>
      </c>
      <c r="M276" s="64">
        <v>1555.45</v>
      </c>
      <c r="N276" s="64">
        <v>1481.62</v>
      </c>
      <c r="O276" s="64">
        <v>1541.42</v>
      </c>
      <c r="P276" s="64">
        <v>1558.81</v>
      </c>
      <c r="Q276" s="64">
        <v>1462.35</v>
      </c>
      <c r="R276" s="64">
        <v>1461.86</v>
      </c>
      <c r="S276" s="64">
        <v>1476.3</v>
      </c>
      <c r="T276" s="64">
        <v>1448.38</v>
      </c>
      <c r="U276" s="64">
        <v>1419.62</v>
      </c>
      <c r="V276" s="64">
        <v>1481.76</v>
      </c>
      <c r="W276" s="64">
        <v>1731.46</v>
      </c>
      <c r="X276" s="64">
        <v>1503.51</v>
      </c>
      <c r="Y276" s="64">
        <v>1468.02</v>
      </c>
    </row>
    <row r="277" spans="1:25" x14ac:dyDescent="0.25">
      <c r="A277" s="63">
        <v>21</v>
      </c>
      <c r="B277" s="64">
        <v>1468.46</v>
      </c>
      <c r="C277" s="64">
        <v>1465.38</v>
      </c>
      <c r="D277" s="64">
        <v>1373.53</v>
      </c>
      <c r="E277" s="64">
        <v>1395.05</v>
      </c>
      <c r="F277" s="64">
        <v>1388.91</v>
      </c>
      <c r="G277" s="64">
        <v>1446.5</v>
      </c>
      <c r="H277" s="64">
        <v>1464.25</v>
      </c>
      <c r="I277" s="64">
        <v>1464.69</v>
      </c>
      <c r="J277" s="64">
        <v>1463.98</v>
      </c>
      <c r="K277" s="64">
        <v>1462.04</v>
      </c>
      <c r="L277" s="64">
        <v>1526.94</v>
      </c>
      <c r="M277" s="64">
        <v>1542.71</v>
      </c>
      <c r="N277" s="64">
        <v>1606.72</v>
      </c>
      <c r="O277" s="64">
        <v>1548.37</v>
      </c>
      <c r="P277" s="64">
        <v>1540.95</v>
      </c>
      <c r="Q277" s="64">
        <v>1434.68</v>
      </c>
      <c r="R277" s="64">
        <v>1435.16</v>
      </c>
      <c r="S277" s="64">
        <v>1438.04</v>
      </c>
      <c r="T277" s="64">
        <v>1422.11</v>
      </c>
      <c r="U277" s="64">
        <v>1442.13</v>
      </c>
      <c r="V277" s="64">
        <v>1671.91</v>
      </c>
      <c r="W277" s="64">
        <v>1896.93</v>
      </c>
      <c r="X277" s="64">
        <v>1760.03</v>
      </c>
      <c r="Y277" s="64">
        <v>1682.78</v>
      </c>
    </row>
    <row r="278" spans="1:25" x14ac:dyDescent="0.25">
      <c r="A278" s="63">
        <v>22</v>
      </c>
      <c r="B278" s="64">
        <v>1688.6</v>
      </c>
      <c r="C278" s="64">
        <v>1588.06</v>
      </c>
      <c r="D278" s="64">
        <v>1565.13</v>
      </c>
      <c r="E278" s="64">
        <v>1518.72</v>
      </c>
      <c r="F278" s="64">
        <v>1519.54</v>
      </c>
      <c r="G278" s="64">
        <v>1562.93</v>
      </c>
      <c r="H278" s="64">
        <v>1696.48</v>
      </c>
      <c r="I278" s="64">
        <v>1759.19</v>
      </c>
      <c r="J278" s="64">
        <v>1867.62</v>
      </c>
      <c r="K278" s="64">
        <v>1860.98</v>
      </c>
      <c r="L278" s="64">
        <v>1866.99</v>
      </c>
      <c r="M278" s="64">
        <v>1869.47</v>
      </c>
      <c r="N278" s="64">
        <v>1920.5</v>
      </c>
      <c r="O278" s="64">
        <v>1854.07</v>
      </c>
      <c r="P278" s="64">
        <v>1805.17</v>
      </c>
      <c r="Q278" s="64">
        <v>1780.14</v>
      </c>
      <c r="R278" s="64">
        <v>1782.41</v>
      </c>
      <c r="S278" s="64">
        <v>1768.8</v>
      </c>
      <c r="T278" s="64">
        <v>1739.65</v>
      </c>
      <c r="U278" s="64">
        <v>1716.05</v>
      </c>
      <c r="V278" s="64">
        <v>1779.47</v>
      </c>
      <c r="W278" s="64">
        <v>1894.06</v>
      </c>
      <c r="X278" s="64">
        <v>1741.01</v>
      </c>
      <c r="Y278" s="64">
        <v>1684.75</v>
      </c>
    </row>
    <row r="279" spans="1:25" x14ac:dyDescent="0.25">
      <c r="A279" s="63">
        <v>23</v>
      </c>
      <c r="B279" s="64">
        <v>1580.98</v>
      </c>
      <c r="C279" s="64">
        <v>1548.59</v>
      </c>
      <c r="D279" s="64">
        <v>1404.23</v>
      </c>
      <c r="E279" s="64">
        <v>1363.96</v>
      </c>
      <c r="F279" s="64">
        <v>1362.23</v>
      </c>
      <c r="G279" s="64">
        <v>1419.57</v>
      </c>
      <c r="H279" s="64">
        <v>1469.07</v>
      </c>
      <c r="I279" s="64">
        <v>1615.12</v>
      </c>
      <c r="J279" s="64">
        <v>1749.33</v>
      </c>
      <c r="K279" s="64">
        <v>1801.84</v>
      </c>
      <c r="L279" s="64">
        <v>1854.68</v>
      </c>
      <c r="M279" s="64">
        <v>1767.53</v>
      </c>
      <c r="N279" s="64">
        <v>1825.64</v>
      </c>
      <c r="O279" s="64">
        <v>1761.1</v>
      </c>
      <c r="P279" s="64">
        <v>1824.86</v>
      </c>
      <c r="Q279" s="64">
        <v>1748.01</v>
      </c>
      <c r="R279" s="64">
        <v>1755.19</v>
      </c>
      <c r="S279" s="64">
        <v>1704</v>
      </c>
      <c r="T279" s="64">
        <v>1682.27</v>
      </c>
      <c r="U279" s="64">
        <v>1603.98</v>
      </c>
      <c r="V279" s="64">
        <v>1720.19</v>
      </c>
      <c r="W279" s="64">
        <v>1814.7</v>
      </c>
      <c r="X279" s="64">
        <v>1665.06</v>
      </c>
      <c r="Y279" s="64">
        <v>1588.25</v>
      </c>
    </row>
    <row r="280" spans="1:25" x14ac:dyDescent="0.25">
      <c r="A280" s="63">
        <v>24</v>
      </c>
      <c r="B280" s="64">
        <v>1510.89</v>
      </c>
      <c r="C280" s="64">
        <v>1515.55</v>
      </c>
      <c r="D280" s="64">
        <v>1513.78</v>
      </c>
      <c r="E280" s="64">
        <v>1505.18</v>
      </c>
      <c r="F280" s="64">
        <v>1491.19</v>
      </c>
      <c r="G280" s="64">
        <v>1552.75</v>
      </c>
      <c r="H280" s="64">
        <v>1559.99</v>
      </c>
      <c r="I280" s="64">
        <v>1584.92</v>
      </c>
      <c r="J280" s="64">
        <v>1587.33</v>
      </c>
      <c r="K280" s="64">
        <v>1573.06</v>
      </c>
      <c r="L280" s="64">
        <v>1539.85</v>
      </c>
      <c r="M280" s="64">
        <v>1591.09</v>
      </c>
      <c r="N280" s="64">
        <v>1541.64</v>
      </c>
      <c r="O280" s="64">
        <v>1545.18</v>
      </c>
      <c r="P280" s="64">
        <v>1538.17</v>
      </c>
      <c r="Q280" s="64">
        <v>1542.48</v>
      </c>
      <c r="R280" s="64">
        <v>1531.73</v>
      </c>
      <c r="S280" s="64">
        <v>1538.89</v>
      </c>
      <c r="T280" s="64">
        <v>1546.43</v>
      </c>
      <c r="U280" s="64">
        <v>1519.75</v>
      </c>
      <c r="V280" s="64">
        <v>1544.93</v>
      </c>
      <c r="W280" s="64">
        <v>1835.97</v>
      </c>
      <c r="X280" s="64">
        <v>1673.26</v>
      </c>
      <c r="Y280" s="64">
        <v>1581.54</v>
      </c>
    </row>
    <row r="281" spans="1:25" x14ac:dyDescent="0.25">
      <c r="A281" s="63">
        <v>25</v>
      </c>
      <c r="B281" s="64">
        <v>1593.2</v>
      </c>
      <c r="C281" s="64">
        <v>1581.5</v>
      </c>
      <c r="D281" s="64">
        <v>1560.76</v>
      </c>
      <c r="E281" s="64">
        <v>1585.19</v>
      </c>
      <c r="F281" s="64">
        <v>1579.93</v>
      </c>
      <c r="G281" s="64">
        <v>1597.35</v>
      </c>
      <c r="H281" s="64">
        <v>1688.95</v>
      </c>
      <c r="I281" s="64">
        <v>1843.19</v>
      </c>
      <c r="J281" s="64">
        <v>1858.6</v>
      </c>
      <c r="K281" s="64">
        <v>1937.17</v>
      </c>
      <c r="L281" s="64">
        <v>1870.48</v>
      </c>
      <c r="M281" s="64">
        <v>1873.54</v>
      </c>
      <c r="N281" s="64">
        <v>1767.02</v>
      </c>
      <c r="O281" s="64">
        <v>1766.78</v>
      </c>
      <c r="P281" s="64">
        <v>1779.03</v>
      </c>
      <c r="Q281" s="64">
        <v>1790.03</v>
      </c>
      <c r="R281" s="64">
        <v>1761.28</v>
      </c>
      <c r="S281" s="64">
        <v>1827.23</v>
      </c>
      <c r="T281" s="64">
        <v>1775.76</v>
      </c>
      <c r="U281" s="64">
        <v>1934.9</v>
      </c>
      <c r="V281" s="64">
        <v>1888.66</v>
      </c>
      <c r="W281" s="64">
        <v>1788.4</v>
      </c>
      <c r="X281" s="64">
        <v>1674.36</v>
      </c>
      <c r="Y281" s="64">
        <v>1606.65</v>
      </c>
    </row>
    <row r="282" spans="1:25" x14ac:dyDescent="0.25">
      <c r="A282" s="63">
        <v>26</v>
      </c>
      <c r="B282" s="64">
        <v>1614.98</v>
      </c>
      <c r="C282" s="64">
        <v>1602.56</v>
      </c>
      <c r="D282" s="64">
        <v>1602.92</v>
      </c>
      <c r="E282" s="64">
        <v>1595.56</v>
      </c>
      <c r="F282" s="64">
        <v>1599.28</v>
      </c>
      <c r="G282" s="64">
        <v>1694.15</v>
      </c>
      <c r="H282" s="64">
        <v>1739.22</v>
      </c>
      <c r="I282" s="64">
        <v>1898.99</v>
      </c>
      <c r="J282" s="64">
        <v>1875.21</v>
      </c>
      <c r="K282" s="64">
        <v>1918.87</v>
      </c>
      <c r="L282" s="64">
        <v>1914.67</v>
      </c>
      <c r="M282" s="64">
        <v>1808.33</v>
      </c>
      <c r="N282" s="64">
        <v>1740.79</v>
      </c>
      <c r="O282" s="64">
        <v>1744.59</v>
      </c>
      <c r="P282" s="64">
        <v>1751.34</v>
      </c>
      <c r="Q282" s="64">
        <v>1759.66</v>
      </c>
      <c r="R282" s="64">
        <v>1597.39</v>
      </c>
      <c r="S282" s="64">
        <v>1886.67</v>
      </c>
      <c r="T282" s="64">
        <v>1974.31</v>
      </c>
      <c r="U282" s="64">
        <v>2041.15</v>
      </c>
      <c r="V282" s="64">
        <v>2065.41</v>
      </c>
      <c r="W282" s="64">
        <v>1903.83</v>
      </c>
      <c r="X282" s="64">
        <v>1799.04</v>
      </c>
      <c r="Y282" s="64">
        <v>1677.95</v>
      </c>
    </row>
    <row r="283" spans="1:25" x14ac:dyDescent="0.25">
      <c r="A283" s="63">
        <v>27</v>
      </c>
      <c r="B283" s="64">
        <v>1623.24</v>
      </c>
      <c r="C283" s="64">
        <v>1629.01</v>
      </c>
      <c r="D283" s="64">
        <v>1614.44</v>
      </c>
      <c r="E283" s="64">
        <v>1629.96</v>
      </c>
      <c r="F283" s="64">
        <v>1619.34</v>
      </c>
      <c r="G283" s="64">
        <v>1716.35</v>
      </c>
      <c r="H283" s="64">
        <v>1999.12</v>
      </c>
      <c r="I283" s="64">
        <v>2102.91</v>
      </c>
      <c r="J283" s="64">
        <v>2246.11</v>
      </c>
      <c r="K283" s="64">
        <v>2348.46</v>
      </c>
      <c r="L283" s="64">
        <v>2350.31</v>
      </c>
      <c r="M283" s="64">
        <v>2353.15</v>
      </c>
      <c r="N283" s="64">
        <v>2322.83</v>
      </c>
      <c r="O283" s="64">
        <v>2330.3000000000002</v>
      </c>
      <c r="P283" s="64">
        <v>2338.96</v>
      </c>
      <c r="Q283" s="64">
        <v>2112.96</v>
      </c>
      <c r="R283" s="64">
        <v>2119.9899999999998</v>
      </c>
      <c r="S283" s="64">
        <v>2120.67</v>
      </c>
      <c r="T283" s="64">
        <v>2120.46</v>
      </c>
      <c r="U283" s="64">
        <v>2139.48</v>
      </c>
      <c r="V283" s="64">
        <v>2012.1</v>
      </c>
      <c r="W283" s="64">
        <v>1912.86</v>
      </c>
      <c r="X283" s="64">
        <v>1791.22</v>
      </c>
      <c r="Y283" s="64">
        <v>1630.06</v>
      </c>
    </row>
    <row r="284" spans="1:25" x14ac:dyDescent="0.25">
      <c r="A284" s="63">
        <v>28</v>
      </c>
      <c r="B284" s="64">
        <v>1609.64</v>
      </c>
      <c r="C284" s="64">
        <v>1577.67</v>
      </c>
      <c r="D284" s="64">
        <v>1579.73</v>
      </c>
      <c r="E284" s="64">
        <v>1580.11</v>
      </c>
      <c r="F284" s="64">
        <v>1574.59</v>
      </c>
      <c r="G284" s="64">
        <v>1703.9</v>
      </c>
      <c r="H284" s="64">
        <v>1933.63</v>
      </c>
      <c r="I284" s="64">
        <v>2025.12</v>
      </c>
      <c r="J284" s="64">
        <v>2074.4899999999998</v>
      </c>
      <c r="K284" s="64">
        <v>2118.54</v>
      </c>
      <c r="L284" s="64">
        <v>2125.9</v>
      </c>
      <c r="M284" s="64">
        <v>2119.83</v>
      </c>
      <c r="N284" s="64">
        <v>2115.56</v>
      </c>
      <c r="O284" s="64">
        <v>2094.11</v>
      </c>
      <c r="P284" s="64">
        <v>2105.2399999999998</v>
      </c>
      <c r="Q284" s="64">
        <v>2094.1799999999998</v>
      </c>
      <c r="R284" s="64">
        <v>2097.73</v>
      </c>
      <c r="S284" s="64">
        <v>2097.92</v>
      </c>
      <c r="T284" s="64">
        <v>2098.5100000000002</v>
      </c>
      <c r="U284" s="64">
        <v>2123.3200000000002</v>
      </c>
      <c r="V284" s="64">
        <v>2010.05</v>
      </c>
      <c r="W284" s="64">
        <v>1906.89</v>
      </c>
      <c r="X284" s="64">
        <v>1779.75</v>
      </c>
      <c r="Y284" s="64">
        <v>1707.58</v>
      </c>
    </row>
    <row r="285" spans="1:25" x14ac:dyDescent="0.25">
      <c r="A285" s="63">
        <v>29</v>
      </c>
      <c r="B285" s="64">
        <v>1617.16</v>
      </c>
      <c r="C285" s="64">
        <v>1621.14</v>
      </c>
      <c r="D285" s="64">
        <v>1623.55</v>
      </c>
      <c r="E285" s="64">
        <v>1622.3</v>
      </c>
      <c r="F285" s="64">
        <v>1649.23</v>
      </c>
      <c r="G285" s="64">
        <v>1666.44</v>
      </c>
      <c r="H285" s="64">
        <v>1780.34</v>
      </c>
      <c r="I285" s="64">
        <v>2027.22</v>
      </c>
      <c r="J285" s="64">
        <v>2085.65</v>
      </c>
      <c r="K285" s="64">
        <v>2135.5100000000002</v>
      </c>
      <c r="L285" s="64">
        <v>2130.5</v>
      </c>
      <c r="M285" s="64">
        <v>2127.94</v>
      </c>
      <c r="N285" s="64">
        <v>2130.5500000000002</v>
      </c>
      <c r="O285" s="64">
        <v>2126.1799999999998</v>
      </c>
      <c r="P285" s="64">
        <v>2124.4</v>
      </c>
      <c r="Q285" s="64">
        <v>2122.61</v>
      </c>
      <c r="R285" s="64">
        <v>2134.21</v>
      </c>
      <c r="S285" s="64">
        <v>2345.6</v>
      </c>
      <c r="T285" s="64">
        <v>2551.25</v>
      </c>
      <c r="U285" s="64">
        <v>2345.1999999999998</v>
      </c>
      <c r="V285" s="64">
        <v>2137.4899999999998</v>
      </c>
      <c r="W285" s="64">
        <v>1953.79</v>
      </c>
      <c r="X285" s="64">
        <v>1834.05</v>
      </c>
      <c r="Y285" s="64">
        <v>1734.32</v>
      </c>
    </row>
    <row r="286" spans="1:25" x14ac:dyDescent="0.25">
      <c r="A286" s="63">
        <v>30</v>
      </c>
      <c r="B286" s="64">
        <v>1743</v>
      </c>
      <c r="C286" s="64">
        <v>1704.16</v>
      </c>
      <c r="D286" s="64">
        <v>1686.57</v>
      </c>
      <c r="E286" s="64">
        <v>1703.32</v>
      </c>
      <c r="F286" s="64">
        <v>1727.08</v>
      </c>
      <c r="G286" s="64">
        <v>1726.69</v>
      </c>
      <c r="H286" s="64">
        <v>1751.08</v>
      </c>
      <c r="I286" s="64">
        <v>1999.38</v>
      </c>
      <c r="J286" s="64">
        <v>2148.48</v>
      </c>
      <c r="K286" s="64">
        <v>2340.21</v>
      </c>
      <c r="L286" s="64">
        <v>2339.58</v>
      </c>
      <c r="M286" s="64">
        <v>2342.0100000000002</v>
      </c>
      <c r="N286" s="64">
        <v>2337.0300000000002</v>
      </c>
      <c r="O286" s="64">
        <v>2464.13</v>
      </c>
      <c r="P286" s="64">
        <v>2457.85</v>
      </c>
      <c r="Q286" s="64">
        <v>2466.84</v>
      </c>
      <c r="R286" s="64">
        <v>2491.2199999999998</v>
      </c>
      <c r="S286" s="64">
        <v>2457.1999999999998</v>
      </c>
      <c r="T286" s="64">
        <v>2574.19</v>
      </c>
      <c r="U286" s="64">
        <v>2487.5</v>
      </c>
      <c r="V286" s="64">
        <v>2156.69</v>
      </c>
      <c r="W286" s="64">
        <v>2005.89</v>
      </c>
      <c r="X286" s="64">
        <v>1873.01</v>
      </c>
      <c r="Y286" s="64">
        <v>1753.06</v>
      </c>
    </row>
    <row r="287" spans="1:25" x14ac:dyDescent="0.25">
      <c r="A287" s="63">
        <v>31</v>
      </c>
      <c r="B287" s="64">
        <v>1609.34</v>
      </c>
      <c r="C287" s="64">
        <v>1611.71</v>
      </c>
      <c r="D287" s="64">
        <v>1613.46</v>
      </c>
      <c r="E287" s="64">
        <v>1654.39</v>
      </c>
      <c r="F287" s="64">
        <v>1707.47</v>
      </c>
      <c r="G287" s="64">
        <v>1709.3</v>
      </c>
      <c r="H287" s="64">
        <v>1936.58</v>
      </c>
      <c r="I287" s="64">
        <v>2043.92</v>
      </c>
      <c r="J287" s="64">
        <v>2095.5700000000002</v>
      </c>
      <c r="K287" s="64">
        <v>2093.89</v>
      </c>
      <c r="L287" s="64">
        <v>2089.2199999999998</v>
      </c>
      <c r="M287" s="64">
        <v>2076.42</v>
      </c>
      <c r="N287" s="64">
        <v>2043.29</v>
      </c>
      <c r="O287" s="64">
        <v>2048.4299999999998</v>
      </c>
      <c r="P287" s="64">
        <v>2063.48</v>
      </c>
      <c r="Q287" s="64">
        <v>2048.9499999999998</v>
      </c>
      <c r="R287" s="64">
        <v>2064.21</v>
      </c>
      <c r="S287" s="64">
        <v>2043.04</v>
      </c>
      <c r="T287" s="64">
        <v>2142.65</v>
      </c>
      <c r="U287" s="64">
        <v>2045.19</v>
      </c>
      <c r="V287" s="64">
        <v>1936.95</v>
      </c>
      <c r="W287" s="64">
        <v>1832.51</v>
      </c>
      <c r="X287" s="64">
        <v>1679.17</v>
      </c>
      <c r="Y287" s="64">
        <v>1597.02</v>
      </c>
    </row>
    <row r="288" spans="1:25" x14ac:dyDescent="0.25">
      <c r="A288" s="65"/>
      <c r="B288" s="65"/>
      <c r="C288" s="65"/>
      <c r="D288" s="65"/>
      <c r="E288" s="65"/>
      <c r="F288" s="65"/>
      <c r="G288" s="65"/>
      <c r="H288" s="65"/>
      <c r="I288" s="65"/>
      <c r="J288" s="65"/>
      <c r="K288" s="65"/>
      <c r="L288" s="65"/>
      <c r="M288" s="65"/>
      <c r="N288" s="65"/>
      <c r="O288" s="65"/>
      <c r="P288" s="65"/>
      <c r="Q288" s="65"/>
      <c r="R288" s="65"/>
      <c r="S288" s="65"/>
      <c r="T288" s="65"/>
      <c r="U288" s="65"/>
      <c r="V288" s="65"/>
      <c r="W288" s="65"/>
      <c r="X288" s="65"/>
      <c r="Y288" s="65"/>
    </row>
    <row r="289" spans="1:25" x14ac:dyDescent="0.25">
      <c r="A289" s="66" t="s">
        <v>81</v>
      </c>
      <c r="B289" s="67" t="s">
        <v>107</v>
      </c>
      <c r="C289" s="67"/>
      <c r="D289" s="67"/>
      <c r="E289" s="67"/>
      <c r="F289" s="67"/>
      <c r="G289" s="67"/>
      <c r="H289" s="67"/>
      <c r="I289" s="67"/>
      <c r="J289" s="67"/>
      <c r="K289" s="67"/>
      <c r="L289" s="67"/>
      <c r="M289" s="67"/>
      <c r="N289" s="67"/>
      <c r="O289" s="67"/>
      <c r="P289" s="67"/>
      <c r="Q289" s="67"/>
      <c r="R289" s="67"/>
      <c r="S289" s="67"/>
      <c r="T289" s="67"/>
      <c r="U289" s="67"/>
      <c r="V289" s="67"/>
      <c r="W289" s="67"/>
      <c r="X289" s="67"/>
      <c r="Y289" s="67"/>
    </row>
    <row r="290" spans="1:25" ht="30" x14ac:dyDescent="0.25">
      <c r="A290" s="66"/>
      <c r="B290" s="68" t="s">
        <v>83</v>
      </c>
      <c r="C290" s="68" t="s">
        <v>84</v>
      </c>
      <c r="D290" s="68" t="s">
        <v>85</v>
      </c>
      <c r="E290" s="68" t="s">
        <v>86</v>
      </c>
      <c r="F290" s="68" t="s">
        <v>87</v>
      </c>
      <c r="G290" s="68" t="s">
        <v>88</v>
      </c>
      <c r="H290" s="68" t="s">
        <v>89</v>
      </c>
      <c r="I290" s="68" t="s">
        <v>90</v>
      </c>
      <c r="J290" s="68" t="s">
        <v>91</v>
      </c>
      <c r="K290" s="68" t="s">
        <v>92</v>
      </c>
      <c r="L290" s="68" t="s">
        <v>93</v>
      </c>
      <c r="M290" s="68" t="s">
        <v>94</v>
      </c>
      <c r="N290" s="68" t="s">
        <v>95</v>
      </c>
      <c r="O290" s="68" t="s">
        <v>96</v>
      </c>
      <c r="P290" s="68" t="s">
        <v>97</v>
      </c>
      <c r="Q290" s="68" t="s">
        <v>98</v>
      </c>
      <c r="R290" s="68" t="s">
        <v>99</v>
      </c>
      <c r="S290" s="68" t="s">
        <v>100</v>
      </c>
      <c r="T290" s="68" t="s">
        <v>101</v>
      </c>
      <c r="U290" s="68" t="s">
        <v>102</v>
      </c>
      <c r="V290" s="68" t="s">
        <v>103</v>
      </c>
      <c r="W290" s="68" t="s">
        <v>104</v>
      </c>
      <c r="X290" s="68" t="s">
        <v>105</v>
      </c>
      <c r="Y290" s="68" t="s">
        <v>106</v>
      </c>
    </row>
    <row r="291" spans="1:25" x14ac:dyDescent="0.25">
      <c r="A291" s="63">
        <v>1</v>
      </c>
      <c r="B291" s="64">
        <v>1483.86</v>
      </c>
      <c r="C291" s="64">
        <v>1487.39</v>
      </c>
      <c r="D291" s="64">
        <v>1483.04</v>
      </c>
      <c r="E291" s="64">
        <v>1410.47</v>
      </c>
      <c r="F291" s="64">
        <v>1505.7</v>
      </c>
      <c r="G291" s="64">
        <v>1492.66</v>
      </c>
      <c r="H291" s="64">
        <v>1544.26</v>
      </c>
      <c r="I291" s="64">
        <v>1735.2</v>
      </c>
      <c r="J291" s="64">
        <v>1743.47</v>
      </c>
      <c r="K291" s="64">
        <v>1674.34</v>
      </c>
      <c r="L291" s="64">
        <v>1548.81</v>
      </c>
      <c r="M291" s="64">
        <v>1538.91</v>
      </c>
      <c r="N291" s="64">
        <v>1458.26</v>
      </c>
      <c r="O291" s="64">
        <v>1427.85</v>
      </c>
      <c r="P291" s="64">
        <v>1429.52</v>
      </c>
      <c r="Q291" s="64">
        <v>1424.36</v>
      </c>
      <c r="R291" s="64">
        <v>1425.14</v>
      </c>
      <c r="S291" s="64">
        <v>1426.8</v>
      </c>
      <c r="T291" s="64">
        <v>1427.02</v>
      </c>
      <c r="U291" s="64">
        <v>1442.05</v>
      </c>
      <c r="V291" s="64">
        <v>1417.86</v>
      </c>
      <c r="W291" s="64">
        <v>1448.8</v>
      </c>
      <c r="X291" s="64">
        <v>1441.22</v>
      </c>
      <c r="Y291" s="64">
        <v>1414.92</v>
      </c>
    </row>
    <row r="292" spans="1:25" x14ac:dyDescent="0.25">
      <c r="A292" s="63">
        <v>2</v>
      </c>
      <c r="B292" s="64">
        <v>1294.45</v>
      </c>
      <c r="C292" s="64">
        <v>1294.69</v>
      </c>
      <c r="D292" s="64">
        <v>1383.43</v>
      </c>
      <c r="E292" s="64">
        <v>1352.41</v>
      </c>
      <c r="F292" s="64">
        <v>1376.67</v>
      </c>
      <c r="G292" s="64">
        <v>1359.29</v>
      </c>
      <c r="H292" s="64">
        <v>1369.82</v>
      </c>
      <c r="I292" s="64">
        <v>1376.38</v>
      </c>
      <c r="J292" s="64">
        <v>1391.68</v>
      </c>
      <c r="K292" s="64">
        <v>1439.56</v>
      </c>
      <c r="L292" s="64">
        <v>1437.23</v>
      </c>
      <c r="M292" s="64">
        <v>1395.56</v>
      </c>
      <c r="N292" s="64">
        <v>1379.65</v>
      </c>
      <c r="O292" s="64">
        <v>1381.39</v>
      </c>
      <c r="P292" s="64">
        <v>1564.88</v>
      </c>
      <c r="Q292" s="64">
        <v>1552.87</v>
      </c>
      <c r="R292" s="64">
        <v>1527.53</v>
      </c>
      <c r="S292" s="64">
        <v>1383.29</v>
      </c>
      <c r="T292" s="64">
        <v>1560.71</v>
      </c>
      <c r="U292" s="64">
        <v>1412.82</v>
      </c>
      <c r="V292" s="64">
        <v>1377.99</v>
      </c>
      <c r="W292" s="64">
        <v>1407.47</v>
      </c>
      <c r="X292" s="64">
        <v>1394.91</v>
      </c>
      <c r="Y292" s="64">
        <v>1380.98</v>
      </c>
    </row>
    <row r="293" spans="1:25" x14ac:dyDescent="0.25">
      <c r="A293" s="63">
        <v>3</v>
      </c>
      <c r="B293" s="64">
        <v>1508.93</v>
      </c>
      <c r="C293" s="64">
        <v>1509.69</v>
      </c>
      <c r="D293" s="64">
        <v>1514.38</v>
      </c>
      <c r="E293" s="64">
        <v>1484.35</v>
      </c>
      <c r="F293" s="64">
        <v>1500.73</v>
      </c>
      <c r="G293" s="64">
        <v>1486.91</v>
      </c>
      <c r="H293" s="64">
        <v>1493.26</v>
      </c>
      <c r="I293" s="64">
        <v>1494.3</v>
      </c>
      <c r="J293" s="64">
        <v>1536.29</v>
      </c>
      <c r="K293" s="64">
        <v>1551.49</v>
      </c>
      <c r="L293" s="64">
        <v>1509.74</v>
      </c>
      <c r="M293" s="64">
        <v>1495.68</v>
      </c>
      <c r="N293" s="64">
        <v>1537.52</v>
      </c>
      <c r="O293" s="64">
        <v>1489.76</v>
      </c>
      <c r="P293" s="64">
        <v>1535.33</v>
      </c>
      <c r="Q293" s="64">
        <v>1496.56</v>
      </c>
      <c r="R293" s="64">
        <v>1506.58</v>
      </c>
      <c r="S293" s="64">
        <v>1527.51</v>
      </c>
      <c r="T293" s="64">
        <v>1493.06</v>
      </c>
      <c r="U293" s="64">
        <v>1554.97</v>
      </c>
      <c r="V293" s="64">
        <v>1501.87</v>
      </c>
      <c r="W293" s="64">
        <v>1565.06</v>
      </c>
      <c r="X293" s="64">
        <v>1509.48</v>
      </c>
      <c r="Y293" s="64">
        <v>1508.22</v>
      </c>
    </row>
    <row r="294" spans="1:25" x14ac:dyDescent="0.25">
      <c r="A294" s="63">
        <v>4</v>
      </c>
      <c r="B294" s="64">
        <v>1416.29</v>
      </c>
      <c r="C294" s="64">
        <v>1420.25</v>
      </c>
      <c r="D294" s="64">
        <v>1416.96</v>
      </c>
      <c r="E294" s="64">
        <v>1398.78</v>
      </c>
      <c r="F294" s="64">
        <v>1404.35</v>
      </c>
      <c r="G294" s="64">
        <v>1384.77</v>
      </c>
      <c r="H294" s="64">
        <v>1402.03</v>
      </c>
      <c r="I294" s="64">
        <v>1405.14</v>
      </c>
      <c r="J294" s="64">
        <v>1499.1</v>
      </c>
      <c r="K294" s="64">
        <v>1497.78</v>
      </c>
      <c r="L294" s="64">
        <v>1496.9</v>
      </c>
      <c r="M294" s="64">
        <v>1399.28</v>
      </c>
      <c r="N294" s="64">
        <v>1398.95</v>
      </c>
      <c r="O294" s="64">
        <v>1399.23</v>
      </c>
      <c r="P294" s="64">
        <v>1523.54</v>
      </c>
      <c r="Q294" s="64">
        <v>1396.37</v>
      </c>
      <c r="R294" s="64">
        <v>1393.6</v>
      </c>
      <c r="S294" s="64">
        <v>1401.27</v>
      </c>
      <c r="T294" s="64">
        <v>1400.81</v>
      </c>
      <c r="U294" s="64">
        <v>1523.67</v>
      </c>
      <c r="V294" s="64">
        <v>1416.44</v>
      </c>
      <c r="W294" s="64">
        <v>1444</v>
      </c>
      <c r="X294" s="64">
        <v>1431.65</v>
      </c>
      <c r="Y294" s="64">
        <v>1416.77</v>
      </c>
    </row>
    <row r="295" spans="1:25" x14ac:dyDescent="0.25">
      <c r="A295" s="63">
        <v>5</v>
      </c>
      <c r="B295" s="64">
        <v>1459.99</v>
      </c>
      <c r="C295" s="64">
        <v>1427.88</v>
      </c>
      <c r="D295" s="64">
        <v>1426.9</v>
      </c>
      <c r="E295" s="64">
        <v>1407.96</v>
      </c>
      <c r="F295" s="64">
        <v>1455.93</v>
      </c>
      <c r="G295" s="64">
        <v>1447.87</v>
      </c>
      <c r="H295" s="64">
        <v>1562.28</v>
      </c>
      <c r="I295" s="64">
        <v>1700.62</v>
      </c>
      <c r="J295" s="64">
        <v>1540.54</v>
      </c>
      <c r="K295" s="64">
        <v>1653.52</v>
      </c>
      <c r="L295" s="64">
        <v>1688.9</v>
      </c>
      <c r="M295" s="64">
        <v>1693.31</v>
      </c>
      <c r="N295" s="64">
        <v>1727.12</v>
      </c>
      <c r="O295" s="64">
        <v>1540.1</v>
      </c>
      <c r="P295" s="64">
        <v>1647.06</v>
      </c>
      <c r="Q295" s="64">
        <v>1538.46</v>
      </c>
      <c r="R295" s="64">
        <v>1522.81</v>
      </c>
      <c r="S295" s="64">
        <v>1526.35</v>
      </c>
      <c r="T295" s="64">
        <v>1544.7</v>
      </c>
      <c r="U295" s="64">
        <v>1762.64</v>
      </c>
      <c r="V295" s="64">
        <v>1483.61</v>
      </c>
      <c r="W295" s="64">
        <v>1686.1</v>
      </c>
      <c r="X295" s="64">
        <v>1580.25</v>
      </c>
      <c r="Y295" s="64">
        <v>1545.89</v>
      </c>
    </row>
    <row r="296" spans="1:25" x14ac:dyDescent="0.25">
      <c r="A296" s="63">
        <v>6</v>
      </c>
      <c r="B296" s="64">
        <v>1517.56</v>
      </c>
      <c r="C296" s="64">
        <v>1507.39</v>
      </c>
      <c r="D296" s="64">
        <v>1516.49</v>
      </c>
      <c r="E296" s="64">
        <v>1492.06</v>
      </c>
      <c r="F296" s="64">
        <v>1486.87</v>
      </c>
      <c r="G296" s="64">
        <v>1471.33</v>
      </c>
      <c r="H296" s="64">
        <v>1539.41</v>
      </c>
      <c r="I296" s="64">
        <v>1756.19</v>
      </c>
      <c r="J296" s="64">
        <v>1884.01</v>
      </c>
      <c r="K296" s="64">
        <v>1776.8</v>
      </c>
      <c r="L296" s="64">
        <v>1784.85</v>
      </c>
      <c r="M296" s="64">
        <v>1779.61</v>
      </c>
      <c r="N296" s="64">
        <v>1783.96</v>
      </c>
      <c r="O296" s="64">
        <v>1802.84</v>
      </c>
      <c r="P296" s="64">
        <v>1780.59</v>
      </c>
      <c r="Q296" s="64">
        <v>1737.96</v>
      </c>
      <c r="R296" s="64">
        <v>1750.35</v>
      </c>
      <c r="S296" s="64">
        <v>1770.48</v>
      </c>
      <c r="T296" s="64">
        <v>1866.52</v>
      </c>
      <c r="U296" s="64">
        <v>1875.22</v>
      </c>
      <c r="V296" s="64">
        <v>1888.5</v>
      </c>
      <c r="W296" s="64">
        <v>1855.23</v>
      </c>
      <c r="X296" s="64">
        <v>1608.17</v>
      </c>
      <c r="Y296" s="64">
        <v>1573.46</v>
      </c>
    </row>
    <row r="297" spans="1:25" x14ac:dyDescent="0.25">
      <c r="A297" s="63">
        <v>7</v>
      </c>
      <c r="B297" s="64">
        <v>1530.46</v>
      </c>
      <c r="C297" s="64">
        <v>1564.58</v>
      </c>
      <c r="D297" s="64">
        <v>1585.61</v>
      </c>
      <c r="E297" s="64">
        <v>1552.31</v>
      </c>
      <c r="F297" s="64">
        <v>1522.63</v>
      </c>
      <c r="G297" s="64">
        <v>1546.5</v>
      </c>
      <c r="H297" s="64">
        <v>1598.83</v>
      </c>
      <c r="I297" s="64">
        <v>1736.56</v>
      </c>
      <c r="J297" s="64">
        <v>1782.01</v>
      </c>
      <c r="K297" s="64">
        <v>1789.33</v>
      </c>
      <c r="L297" s="64">
        <v>1786.91</v>
      </c>
      <c r="M297" s="64">
        <v>1785.7</v>
      </c>
      <c r="N297" s="64">
        <v>1782.44</v>
      </c>
      <c r="O297" s="64">
        <v>1770.84</v>
      </c>
      <c r="P297" s="64">
        <v>1767.24</v>
      </c>
      <c r="Q297" s="64">
        <v>1746.23</v>
      </c>
      <c r="R297" s="64">
        <v>1690.91</v>
      </c>
      <c r="S297" s="64">
        <v>1722.68</v>
      </c>
      <c r="T297" s="64">
        <v>1639.64</v>
      </c>
      <c r="U297" s="64">
        <v>1792.86</v>
      </c>
      <c r="V297" s="64">
        <v>1528.14</v>
      </c>
      <c r="W297" s="64">
        <v>1624.01</v>
      </c>
      <c r="X297" s="64">
        <v>1669</v>
      </c>
      <c r="Y297" s="64">
        <v>1536.53</v>
      </c>
    </row>
    <row r="298" spans="1:25" x14ac:dyDescent="0.25">
      <c r="A298" s="63">
        <v>8</v>
      </c>
      <c r="B298" s="64">
        <v>1796.69</v>
      </c>
      <c r="C298" s="64">
        <v>1768.13</v>
      </c>
      <c r="D298" s="64">
        <v>1753.4</v>
      </c>
      <c r="E298" s="64">
        <v>1671.52</v>
      </c>
      <c r="F298" s="64">
        <v>1628.5</v>
      </c>
      <c r="G298" s="64">
        <v>1728.88</v>
      </c>
      <c r="H298" s="64">
        <v>1780.8</v>
      </c>
      <c r="I298" s="64">
        <v>1818.12</v>
      </c>
      <c r="J298" s="64">
        <v>1823.78</v>
      </c>
      <c r="K298" s="64">
        <v>1877.8</v>
      </c>
      <c r="L298" s="64">
        <v>2037.27</v>
      </c>
      <c r="M298" s="64">
        <v>1882.86</v>
      </c>
      <c r="N298" s="64">
        <v>1880.08</v>
      </c>
      <c r="O298" s="64">
        <v>1884.33</v>
      </c>
      <c r="P298" s="64">
        <v>1882.07</v>
      </c>
      <c r="Q298" s="64">
        <v>1864.01</v>
      </c>
      <c r="R298" s="64">
        <v>1862.48</v>
      </c>
      <c r="S298" s="64">
        <v>1954.48</v>
      </c>
      <c r="T298" s="64">
        <v>1959.1</v>
      </c>
      <c r="U298" s="64">
        <v>2041.45</v>
      </c>
      <c r="V298" s="64">
        <v>1894.59</v>
      </c>
      <c r="W298" s="64">
        <v>1951.72</v>
      </c>
      <c r="X298" s="64">
        <v>2073.4699999999998</v>
      </c>
      <c r="Y298" s="64">
        <v>1869.4</v>
      </c>
    </row>
    <row r="299" spans="1:25" x14ac:dyDescent="0.25">
      <c r="A299" s="63">
        <v>9</v>
      </c>
      <c r="B299" s="64">
        <v>1887.08</v>
      </c>
      <c r="C299" s="64">
        <v>1877.05</v>
      </c>
      <c r="D299" s="64">
        <v>1868.3</v>
      </c>
      <c r="E299" s="64">
        <v>1798.52</v>
      </c>
      <c r="F299" s="64">
        <v>1764.76</v>
      </c>
      <c r="G299" s="64">
        <v>1817.69</v>
      </c>
      <c r="H299" s="64">
        <v>1932.63</v>
      </c>
      <c r="I299" s="64">
        <v>2112.9499999999998</v>
      </c>
      <c r="J299" s="64">
        <v>2156.37</v>
      </c>
      <c r="K299" s="64">
        <v>2203.65</v>
      </c>
      <c r="L299" s="64">
        <v>2213.4</v>
      </c>
      <c r="M299" s="64">
        <v>2259.27</v>
      </c>
      <c r="N299" s="64">
        <v>2241.13</v>
      </c>
      <c r="O299" s="64">
        <v>2282.15</v>
      </c>
      <c r="P299" s="64">
        <v>2258.2399999999998</v>
      </c>
      <c r="Q299" s="64">
        <v>2256.91</v>
      </c>
      <c r="R299" s="64">
        <v>2204.09</v>
      </c>
      <c r="S299" s="64">
        <v>2214.3000000000002</v>
      </c>
      <c r="T299" s="64">
        <v>2195.11</v>
      </c>
      <c r="U299" s="64">
        <v>2221.4899999999998</v>
      </c>
      <c r="V299" s="64">
        <v>2020.36</v>
      </c>
      <c r="W299" s="64">
        <v>2075.71</v>
      </c>
      <c r="X299" s="64">
        <v>1976.12</v>
      </c>
      <c r="Y299" s="64">
        <v>1882.28</v>
      </c>
    </row>
    <row r="300" spans="1:25" x14ac:dyDescent="0.25">
      <c r="A300" s="63">
        <v>10</v>
      </c>
      <c r="B300" s="64">
        <v>1847.59</v>
      </c>
      <c r="C300" s="64">
        <v>1818.4</v>
      </c>
      <c r="D300" s="64">
        <v>1801.72</v>
      </c>
      <c r="E300" s="64">
        <v>1752.17</v>
      </c>
      <c r="F300" s="64">
        <v>1722.96</v>
      </c>
      <c r="G300" s="64">
        <v>1768.13</v>
      </c>
      <c r="H300" s="64">
        <v>1862.93</v>
      </c>
      <c r="I300" s="64">
        <v>1942.24</v>
      </c>
      <c r="J300" s="64">
        <v>1947.83</v>
      </c>
      <c r="K300" s="64">
        <v>2050.4899999999998</v>
      </c>
      <c r="L300" s="64">
        <v>2044.25</v>
      </c>
      <c r="M300" s="64">
        <v>1988.28</v>
      </c>
      <c r="N300" s="64">
        <v>1949.78</v>
      </c>
      <c r="O300" s="64">
        <v>2015.84</v>
      </c>
      <c r="P300" s="64">
        <v>2020.67</v>
      </c>
      <c r="Q300" s="64">
        <v>1945.22</v>
      </c>
      <c r="R300" s="64">
        <v>1966.27</v>
      </c>
      <c r="S300" s="64">
        <v>2007.98</v>
      </c>
      <c r="T300" s="64">
        <v>2077.36</v>
      </c>
      <c r="U300" s="64">
        <v>2115.34</v>
      </c>
      <c r="V300" s="64">
        <v>1843.96</v>
      </c>
      <c r="W300" s="64">
        <v>2092.35</v>
      </c>
      <c r="X300" s="64">
        <v>1991</v>
      </c>
      <c r="Y300" s="64">
        <v>1846.44</v>
      </c>
    </row>
    <row r="301" spans="1:25" x14ac:dyDescent="0.25">
      <c r="A301" s="63">
        <v>11</v>
      </c>
      <c r="B301" s="64">
        <v>1758.91</v>
      </c>
      <c r="C301" s="64">
        <v>1728.96</v>
      </c>
      <c r="D301" s="64">
        <v>1736.12</v>
      </c>
      <c r="E301" s="64">
        <v>1697.64</v>
      </c>
      <c r="F301" s="64">
        <v>1683.26</v>
      </c>
      <c r="G301" s="64">
        <v>1928.51</v>
      </c>
      <c r="H301" s="64">
        <v>1869.3</v>
      </c>
      <c r="I301" s="64">
        <v>1945.45</v>
      </c>
      <c r="J301" s="64">
        <v>2004.04</v>
      </c>
      <c r="K301" s="64">
        <v>2071.14</v>
      </c>
      <c r="L301" s="64">
        <v>2082.83</v>
      </c>
      <c r="M301" s="64">
        <v>2104.16</v>
      </c>
      <c r="N301" s="64">
        <v>2012.16</v>
      </c>
      <c r="O301" s="64">
        <v>2013.13</v>
      </c>
      <c r="P301" s="64">
        <v>2027.84</v>
      </c>
      <c r="Q301" s="64">
        <v>2003.19</v>
      </c>
      <c r="R301" s="64">
        <v>1993.43</v>
      </c>
      <c r="S301" s="64">
        <v>2041.99</v>
      </c>
      <c r="T301" s="64">
        <v>1920.64</v>
      </c>
      <c r="U301" s="64">
        <v>1961.02</v>
      </c>
      <c r="V301" s="64">
        <v>1827.43</v>
      </c>
      <c r="W301" s="64">
        <v>1899.33</v>
      </c>
      <c r="X301" s="64">
        <v>1838.93</v>
      </c>
      <c r="Y301" s="64">
        <v>1799.63</v>
      </c>
    </row>
    <row r="302" spans="1:25" x14ac:dyDescent="0.25">
      <c r="A302" s="63">
        <v>12</v>
      </c>
      <c r="B302" s="64">
        <v>1813.79</v>
      </c>
      <c r="C302" s="64">
        <v>1784.47</v>
      </c>
      <c r="D302" s="64">
        <v>1791.78</v>
      </c>
      <c r="E302" s="64">
        <v>1752.53</v>
      </c>
      <c r="F302" s="64">
        <v>1736.26</v>
      </c>
      <c r="G302" s="64">
        <v>1780.31</v>
      </c>
      <c r="H302" s="64">
        <v>1877.57</v>
      </c>
      <c r="I302" s="64">
        <v>2097.8000000000002</v>
      </c>
      <c r="J302" s="64">
        <v>2053.2199999999998</v>
      </c>
      <c r="K302" s="64">
        <v>2131.3000000000002</v>
      </c>
      <c r="L302" s="64">
        <v>2127.3000000000002</v>
      </c>
      <c r="M302" s="64">
        <v>2183.88</v>
      </c>
      <c r="N302" s="64">
        <v>2023.11</v>
      </c>
      <c r="O302" s="64">
        <v>2052.09</v>
      </c>
      <c r="P302" s="64">
        <v>2047.15</v>
      </c>
      <c r="Q302" s="64">
        <v>2015.8</v>
      </c>
      <c r="R302" s="64">
        <v>1966.54</v>
      </c>
      <c r="S302" s="64">
        <v>1953.38</v>
      </c>
      <c r="T302" s="64">
        <v>1904</v>
      </c>
      <c r="U302" s="64">
        <v>1826.78</v>
      </c>
      <c r="V302" s="64">
        <v>1877.1</v>
      </c>
      <c r="W302" s="64">
        <v>1956.34</v>
      </c>
      <c r="X302" s="64">
        <v>1843.96</v>
      </c>
      <c r="Y302" s="64">
        <v>1846.15</v>
      </c>
    </row>
    <row r="303" spans="1:25" x14ac:dyDescent="0.25">
      <c r="A303" s="63">
        <v>13</v>
      </c>
      <c r="B303" s="64">
        <v>1749.85</v>
      </c>
      <c r="C303" s="64">
        <v>1635.83</v>
      </c>
      <c r="D303" s="64">
        <v>1640.4</v>
      </c>
      <c r="E303" s="64">
        <v>1621.47</v>
      </c>
      <c r="F303" s="64">
        <v>1583.71</v>
      </c>
      <c r="G303" s="64">
        <v>1715.36</v>
      </c>
      <c r="H303" s="64">
        <v>1868.05</v>
      </c>
      <c r="I303" s="64">
        <v>1909.24</v>
      </c>
      <c r="J303" s="64">
        <v>1926.49</v>
      </c>
      <c r="K303" s="64">
        <v>1955.97</v>
      </c>
      <c r="L303" s="64">
        <v>1899.68</v>
      </c>
      <c r="M303" s="64">
        <v>1882.69</v>
      </c>
      <c r="N303" s="64">
        <v>1920.48</v>
      </c>
      <c r="O303" s="64">
        <v>1893.71</v>
      </c>
      <c r="P303" s="64">
        <v>1902.11</v>
      </c>
      <c r="Q303" s="64">
        <v>1875.23</v>
      </c>
      <c r="R303" s="64">
        <v>1855.59</v>
      </c>
      <c r="S303" s="64">
        <v>1887.69</v>
      </c>
      <c r="T303" s="64">
        <v>1882.28</v>
      </c>
      <c r="U303" s="64">
        <v>1589.89</v>
      </c>
      <c r="V303" s="64">
        <v>1620.37</v>
      </c>
      <c r="W303" s="64">
        <v>1847.68</v>
      </c>
      <c r="X303" s="64">
        <v>1647.22</v>
      </c>
      <c r="Y303" s="64">
        <v>1642.11</v>
      </c>
    </row>
    <row r="304" spans="1:25" x14ac:dyDescent="0.25">
      <c r="A304" s="63">
        <v>14</v>
      </c>
      <c r="B304" s="64">
        <v>1399.35</v>
      </c>
      <c r="C304" s="64">
        <v>1400.04</v>
      </c>
      <c r="D304" s="64">
        <v>1491.83</v>
      </c>
      <c r="E304" s="64">
        <v>1519</v>
      </c>
      <c r="F304" s="64">
        <v>1529.86</v>
      </c>
      <c r="G304" s="64">
        <v>1529.94</v>
      </c>
      <c r="H304" s="64">
        <v>1544.11</v>
      </c>
      <c r="I304" s="64">
        <v>1581.64</v>
      </c>
      <c r="J304" s="64">
        <v>1588</v>
      </c>
      <c r="K304" s="64">
        <v>1699.81</v>
      </c>
      <c r="L304" s="64">
        <v>1796.57</v>
      </c>
      <c r="M304" s="64">
        <v>1669.63</v>
      </c>
      <c r="N304" s="64">
        <v>1578.12</v>
      </c>
      <c r="O304" s="64">
        <v>1668.16</v>
      </c>
      <c r="P304" s="64">
        <v>1598.72</v>
      </c>
      <c r="Q304" s="64">
        <v>1573.48</v>
      </c>
      <c r="R304" s="64">
        <v>1574.46</v>
      </c>
      <c r="S304" s="64">
        <v>1751.27</v>
      </c>
      <c r="T304" s="64">
        <v>1691.58</v>
      </c>
      <c r="U304" s="64">
        <v>1773.02</v>
      </c>
      <c r="V304" s="64">
        <v>1964.96</v>
      </c>
      <c r="W304" s="64">
        <v>1891.99</v>
      </c>
      <c r="X304" s="64">
        <v>1807.19</v>
      </c>
      <c r="Y304" s="64">
        <v>1735.53</v>
      </c>
    </row>
    <row r="305" spans="1:25" x14ac:dyDescent="0.25">
      <c r="A305" s="63">
        <v>15</v>
      </c>
      <c r="B305" s="64">
        <v>1715.2</v>
      </c>
      <c r="C305" s="64">
        <v>1664.41</v>
      </c>
      <c r="D305" s="64">
        <v>1711.33</v>
      </c>
      <c r="E305" s="64">
        <v>1714.02</v>
      </c>
      <c r="F305" s="64">
        <v>1693.17</v>
      </c>
      <c r="G305" s="64">
        <v>1669.66</v>
      </c>
      <c r="H305" s="64">
        <v>1709.38</v>
      </c>
      <c r="I305" s="64">
        <v>1829.58</v>
      </c>
      <c r="J305" s="64">
        <v>1871.63</v>
      </c>
      <c r="K305" s="64">
        <v>1935.41</v>
      </c>
      <c r="L305" s="64">
        <v>1986.46</v>
      </c>
      <c r="M305" s="64">
        <v>1941.76</v>
      </c>
      <c r="N305" s="64">
        <v>1920.24</v>
      </c>
      <c r="O305" s="64">
        <v>1931.51</v>
      </c>
      <c r="P305" s="64">
        <v>1969.35</v>
      </c>
      <c r="Q305" s="64">
        <v>1917.04</v>
      </c>
      <c r="R305" s="64">
        <v>1880.55</v>
      </c>
      <c r="S305" s="64">
        <v>1896.22</v>
      </c>
      <c r="T305" s="64">
        <v>1771.83</v>
      </c>
      <c r="U305" s="64">
        <v>1795.53</v>
      </c>
      <c r="V305" s="64">
        <v>1826.78</v>
      </c>
      <c r="W305" s="64">
        <v>1771.43</v>
      </c>
      <c r="X305" s="64">
        <v>1630.59</v>
      </c>
      <c r="Y305" s="64">
        <v>1638.11</v>
      </c>
    </row>
    <row r="306" spans="1:25" x14ac:dyDescent="0.25">
      <c r="A306" s="63">
        <v>16</v>
      </c>
      <c r="B306" s="64">
        <v>1717.78</v>
      </c>
      <c r="C306" s="64">
        <v>1703.77</v>
      </c>
      <c r="D306" s="64">
        <v>1699.19</v>
      </c>
      <c r="E306" s="64">
        <v>1694.74</v>
      </c>
      <c r="F306" s="64">
        <v>1666.72</v>
      </c>
      <c r="G306" s="64">
        <v>1645.64</v>
      </c>
      <c r="H306" s="64">
        <v>1683.04</v>
      </c>
      <c r="I306" s="64">
        <v>1783.1</v>
      </c>
      <c r="J306" s="64">
        <v>1922.36</v>
      </c>
      <c r="K306" s="64">
        <v>1985</v>
      </c>
      <c r="L306" s="64">
        <v>1989.61</v>
      </c>
      <c r="M306" s="64">
        <v>2001.44</v>
      </c>
      <c r="N306" s="64">
        <v>1969.29</v>
      </c>
      <c r="O306" s="64">
        <v>1984.14</v>
      </c>
      <c r="P306" s="64">
        <v>2021.71</v>
      </c>
      <c r="Q306" s="64">
        <v>1956.9</v>
      </c>
      <c r="R306" s="64">
        <v>1965.02</v>
      </c>
      <c r="S306" s="64">
        <v>1993.1</v>
      </c>
      <c r="T306" s="64">
        <v>1989.37</v>
      </c>
      <c r="U306" s="64">
        <v>1997.55</v>
      </c>
      <c r="V306" s="64">
        <v>2026.48</v>
      </c>
      <c r="W306" s="64">
        <v>1827.85</v>
      </c>
      <c r="X306" s="64">
        <v>1825.49</v>
      </c>
      <c r="Y306" s="64">
        <v>1726.94</v>
      </c>
    </row>
    <row r="307" spans="1:25" x14ac:dyDescent="0.25">
      <c r="A307" s="63">
        <v>17</v>
      </c>
      <c r="B307" s="64">
        <v>1714.78</v>
      </c>
      <c r="C307" s="64">
        <v>1699.73</v>
      </c>
      <c r="D307" s="64">
        <v>1712.97</v>
      </c>
      <c r="E307" s="64">
        <v>1667.11</v>
      </c>
      <c r="F307" s="64">
        <v>1632.82</v>
      </c>
      <c r="G307" s="64">
        <v>1665.14</v>
      </c>
      <c r="H307" s="64">
        <v>1789.19</v>
      </c>
      <c r="I307" s="64">
        <v>2270.91</v>
      </c>
      <c r="J307" s="64">
        <v>1903.42</v>
      </c>
      <c r="K307" s="64">
        <v>1916.83</v>
      </c>
      <c r="L307" s="64">
        <v>1917.41</v>
      </c>
      <c r="M307" s="64">
        <v>1859.16</v>
      </c>
      <c r="N307" s="64">
        <v>1825.48</v>
      </c>
      <c r="O307" s="64">
        <v>1864.06</v>
      </c>
      <c r="P307" s="64">
        <v>1896.03</v>
      </c>
      <c r="Q307" s="64">
        <v>1849.3</v>
      </c>
      <c r="R307" s="64">
        <v>1853.55</v>
      </c>
      <c r="S307" s="64">
        <v>1851.13</v>
      </c>
      <c r="T307" s="64">
        <v>2050.4499999999998</v>
      </c>
      <c r="U307" s="64">
        <v>1683.67</v>
      </c>
      <c r="V307" s="64">
        <v>1740.15</v>
      </c>
      <c r="W307" s="64">
        <v>1858.23</v>
      </c>
      <c r="X307" s="64">
        <v>1743.11</v>
      </c>
      <c r="Y307" s="64">
        <v>1716.49</v>
      </c>
    </row>
    <row r="308" spans="1:25" x14ac:dyDescent="0.25">
      <c r="A308" s="63">
        <v>18</v>
      </c>
      <c r="B308" s="64">
        <v>1614.82</v>
      </c>
      <c r="C308" s="64">
        <v>1620.37</v>
      </c>
      <c r="D308" s="64">
        <v>1615.57</v>
      </c>
      <c r="E308" s="64">
        <v>1563.02</v>
      </c>
      <c r="F308" s="64">
        <v>1548.39</v>
      </c>
      <c r="G308" s="64">
        <v>1588.24</v>
      </c>
      <c r="H308" s="64">
        <v>1610.93</v>
      </c>
      <c r="I308" s="64">
        <v>1609.46</v>
      </c>
      <c r="J308" s="64">
        <v>1938.85</v>
      </c>
      <c r="K308" s="64">
        <v>2047</v>
      </c>
      <c r="L308" s="64">
        <v>2045.98</v>
      </c>
      <c r="M308" s="64">
        <v>1608.8</v>
      </c>
      <c r="N308" s="64">
        <v>1610.7</v>
      </c>
      <c r="O308" s="64">
        <v>1606.58</v>
      </c>
      <c r="P308" s="64">
        <v>1608.23</v>
      </c>
      <c r="Q308" s="64">
        <v>1607.73</v>
      </c>
      <c r="R308" s="64">
        <v>1603.43</v>
      </c>
      <c r="S308" s="64">
        <v>1612.29</v>
      </c>
      <c r="T308" s="64">
        <v>1646.3</v>
      </c>
      <c r="U308" s="64">
        <v>1588.79</v>
      </c>
      <c r="V308" s="64">
        <v>1714.18</v>
      </c>
      <c r="W308" s="64">
        <v>1827.64</v>
      </c>
      <c r="X308" s="64">
        <v>1721.26</v>
      </c>
      <c r="Y308" s="64">
        <v>1656.01</v>
      </c>
    </row>
    <row r="309" spans="1:25" x14ac:dyDescent="0.25">
      <c r="A309" s="63">
        <v>19</v>
      </c>
      <c r="B309" s="64">
        <v>1597.21</v>
      </c>
      <c r="C309" s="64">
        <v>1589.23</v>
      </c>
      <c r="D309" s="64">
        <v>1572.49</v>
      </c>
      <c r="E309" s="64">
        <v>1534.39</v>
      </c>
      <c r="F309" s="64">
        <v>1518.16</v>
      </c>
      <c r="G309" s="64">
        <v>1559.67</v>
      </c>
      <c r="H309" s="64">
        <v>1708.97</v>
      </c>
      <c r="I309" s="64">
        <v>1778.12</v>
      </c>
      <c r="J309" s="64">
        <v>1763.06</v>
      </c>
      <c r="K309" s="64">
        <v>1762.63</v>
      </c>
      <c r="L309" s="64">
        <v>1635.09</v>
      </c>
      <c r="M309" s="64">
        <v>1628.67</v>
      </c>
      <c r="N309" s="64">
        <v>1632.12</v>
      </c>
      <c r="O309" s="64">
        <v>1609.43</v>
      </c>
      <c r="P309" s="64">
        <v>1654.01</v>
      </c>
      <c r="Q309" s="64">
        <v>1653.55</v>
      </c>
      <c r="R309" s="64">
        <v>1581.05</v>
      </c>
      <c r="S309" s="64">
        <v>1562.16</v>
      </c>
      <c r="T309" s="64">
        <v>1561.86</v>
      </c>
      <c r="U309" s="64">
        <v>1539.74</v>
      </c>
      <c r="V309" s="64">
        <v>1667.83</v>
      </c>
      <c r="W309" s="64">
        <v>1794.09</v>
      </c>
      <c r="X309" s="64">
        <v>1708.89</v>
      </c>
      <c r="Y309" s="64">
        <v>1602.83</v>
      </c>
    </row>
    <row r="310" spans="1:25" x14ac:dyDescent="0.25">
      <c r="A310" s="63">
        <v>20</v>
      </c>
      <c r="B310" s="64">
        <v>1519.37</v>
      </c>
      <c r="C310" s="64">
        <v>1440.85</v>
      </c>
      <c r="D310" s="64">
        <v>1452.51</v>
      </c>
      <c r="E310" s="64">
        <v>1468.94</v>
      </c>
      <c r="F310" s="64">
        <v>1445.85</v>
      </c>
      <c r="G310" s="64">
        <v>1507.25</v>
      </c>
      <c r="H310" s="64">
        <v>1561.48</v>
      </c>
      <c r="I310" s="64">
        <v>1632.33</v>
      </c>
      <c r="J310" s="64">
        <v>1618.62</v>
      </c>
      <c r="K310" s="64">
        <v>1606.77</v>
      </c>
      <c r="L310" s="64">
        <v>1607.27</v>
      </c>
      <c r="M310" s="64">
        <v>1609.32</v>
      </c>
      <c r="N310" s="64">
        <v>1535.49</v>
      </c>
      <c r="O310" s="64">
        <v>1595.29</v>
      </c>
      <c r="P310" s="64">
        <v>1612.68</v>
      </c>
      <c r="Q310" s="64">
        <v>1516.22</v>
      </c>
      <c r="R310" s="64">
        <v>1515.73</v>
      </c>
      <c r="S310" s="64">
        <v>1530.17</v>
      </c>
      <c r="T310" s="64">
        <v>1502.25</v>
      </c>
      <c r="U310" s="64">
        <v>1473.49</v>
      </c>
      <c r="V310" s="64">
        <v>1535.63</v>
      </c>
      <c r="W310" s="64">
        <v>1785.33</v>
      </c>
      <c r="X310" s="64">
        <v>1557.38</v>
      </c>
      <c r="Y310" s="64">
        <v>1521.89</v>
      </c>
    </row>
    <row r="311" spans="1:25" x14ac:dyDescent="0.25">
      <c r="A311" s="63">
        <v>21</v>
      </c>
      <c r="B311" s="64">
        <v>1522.33</v>
      </c>
      <c r="C311" s="64">
        <v>1519.25</v>
      </c>
      <c r="D311" s="64">
        <v>1427.4</v>
      </c>
      <c r="E311" s="64">
        <v>1448.92</v>
      </c>
      <c r="F311" s="64">
        <v>1442.78</v>
      </c>
      <c r="G311" s="64">
        <v>1500.37</v>
      </c>
      <c r="H311" s="64">
        <v>1518.12</v>
      </c>
      <c r="I311" s="64">
        <v>1518.56</v>
      </c>
      <c r="J311" s="64">
        <v>1517.85</v>
      </c>
      <c r="K311" s="64">
        <v>1515.91</v>
      </c>
      <c r="L311" s="64">
        <v>1580.81</v>
      </c>
      <c r="M311" s="64">
        <v>1596.58</v>
      </c>
      <c r="N311" s="64">
        <v>1660.59</v>
      </c>
      <c r="O311" s="64">
        <v>1602.24</v>
      </c>
      <c r="P311" s="64">
        <v>1594.82</v>
      </c>
      <c r="Q311" s="64">
        <v>1488.55</v>
      </c>
      <c r="R311" s="64">
        <v>1489.03</v>
      </c>
      <c r="S311" s="64">
        <v>1491.91</v>
      </c>
      <c r="T311" s="64">
        <v>1475.98</v>
      </c>
      <c r="U311" s="64">
        <v>1496</v>
      </c>
      <c r="V311" s="64">
        <v>1725.78</v>
      </c>
      <c r="W311" s="64">
        <v>1950.8</v>
      </c>
      <c r="X311" s="64">
        <v>1813.9</v>
      </c>
      <c r="Y311" s="64">
        <v>1736.65</v>
      </c>
    </row>
    <row r="312" spans="1:25" x14ac:dyDescent="0.25">
      <c r="A312" s="63">
        <v>22</v>
      </c>
      <c r="B312" s="64">
        <v>1742.47</v>
      </c>
      <c r="C312" s="64">
        <v>1641.93</v>
      </c>
      <c r="D312" s="64">
        <v>1619</v>
      </c>
      <c r="E312" s="64">
        <v>1572.59</v>
      </c>
      <c r="F312" s="64">
        <v>1573.41</v>
      </c>
      <c r="G312" s="64">
        <v>1616.8</v>
      </c>
      <c r="H312" s="64">
        <v>1750.35</v>
      </c>
      <c r="I312" s="64">
        <v>1813.06</v>
      </c>
      <c r="J312" s="64">
        <v>1921.49</v>
      </c>
      <c r="K312" s="64">
        <v>1914.85</v>
      </c>
      <c r="L312" s="64">
        <v>1920.86</v>
      </c>
      <c r="M312" s="64">
        <v>1923.34</v>
      </c>
      <c r="N312" s="64">
        <v>1974.37</v>
      </c>
      <c r="O312" s="64">
        <v>1907.94</v>
      </c>
      <c r="P312" s="64">
        <v>1859.04</v>
      </c>
      <c r="Q312" s="64">
        <v>1834.01</v>
      </c>
      <c r="R312" s="64">
        <v>1836.28</v>
      </c>
      <c r="S312" s="64">
        <v>1822.67</v>
      </c>
      <c r="T312" s="64">
        <v>1793.52</v>
      </c>
      <c r="U312" s="64">
        <v>1769.92</v>
      </c>
      <c r="V312" s="64">
        <v>1833.34</v>
      </c>
      <c r="W312" s="64">
        <v>1947.93</v>
      </c>
      <c r="X312" s="64">
        <v>1794.88</v>
      </c>
      <c r="Y312" s="64">
        <v>1738.62</v>
      </c>
    </row>
    <row r="313" spans="1:25" x14ac:dyDescent="0.25">
      <c r="A313" s="63">
        <v>23</v>
      </c>
      <c r="B313" s="64">
        <v>1634.85</v>
      </c>
      <c r="C313" s="64">
        <v>1602.46</v>
      </c>
      <c r="D313" s="64">
        <v>1458.1</v>
      </c>
      <c r="E313" s="64">
        <v>1417.83</v>
      </c>
      <c r="F313" s="64">
        <v>1416.1</v>
      </c>
      <c r="G313" s="64">
        <v>1473.44</v>
      </c>
      <c r="H313" s="64">
        <v>1522.94</v>
      </c>
      <c r="I313" s="64">
        <v>1668.99</v>
      </c>
      <c r="J313" s="64">
        <v>1803.2</v>
      </c>
      <c r="K313" s="64">
        <v>1855.71</v>
      </c>
      <c r="L313" s="64">
        <v>1908.55</v>
      </c>
      <c r="M313" s="64">
        <v>1821.4</v>
      </c>
      <c r="N313" s="64">
        <v>1879.51</v>
      </c>
      <c r="O313" s="64">
        <v>1814.97</v>
      </c>
      <c r="P313" s="64">
        <v>1878.73</v>
      </c>
      <c r="Q313" s="64">
        <v>1801.88</v>
      </c>
      <c r="R313" s="64">
        <v>1809.06</v>
      </c>
      <c r="S313" s="64">
        <v>1757.87</v>
      </c>
      <c r="T313" s="64">
        <v>1736.14</v>
      </c>
      <c r="U313" s="64">
        <v>1657.85</v>
      </c>
      <c r="V313" s="64">
        <v>1774.06</v>
      </c>
      <c r="W313" s="64">
        <v>1868.57</v>
      </c>
      <c r="X313" s="64">
        <v>1718.93</v>
      </c>
      <c r="Y313" s="64">
        <v>1642.12</v>
      </c>
    </row>
    <row r="314" spans="1:25" x14ac:dyDescent="0.25">
      <c r="A314" s="63">
        <v>24</v>
      </c>
      <c r="B314" s="64">
        <v>1564.76</v>
      </c>
      <c r="C314" s="64">
        <v>1569.42</v>
      </c>
      <c r="D314" s="64">
        <v>1567.65</v>
      </c>
      <c r="E314" s="64">
        <v>1559.05</v>
      </c>
      <c r="F314" s="64">
        <v>1545.06</v>
      </c>
      <c r="G314" s="64">
        <v>1606.62</v>
      </c>
      <c r="H314" s="64">
        <v>1613.86</v>
      </c>
      <c r="I314" s="64">
        <v>1638.79</v>
      </c>
      <c r="J314" s="64">
        <v>1641.2</v>
      </c>
      <c r="K314" s="64">
        <v>1626.93</v>
      </c>
      <c r="L314" s="64">
        <v>1593.72</v>
      </c>
      <c r="M314" s="64">
        <v>1644.96</v>
      </c>
      <c r="N314" s="64">
        <v>1595.51</v>
      </c>
      <c r="O314" s="64">
        <v>1599.05</v>
      </c>
      <c r="P314" s="64">
        <v>1592.04</v>
      </c>
      <c r="Q314" s="64">
        <v>1596.35</v>
      </c>
      <c r="R314" s="64">
        <v>1585.6</v>
      </c>
      <c r="S314" s="64">
        <v>1592.76</v>
      </c>
      <c r="T314" s="64">
        <v>1600.3</v>
      </c>
      <c r="U314" s="64">
        <v>1573.62</v>
      </c>
      <c r="V314" s="64">
        <v>1598.8</v>
      </c>
      <c r="W314" s="64">
        <v>1889.84</v>
      </c>
      <c r="X314" s="64">
        <v>1727.13</v>
      </c>
      <c r="Y314" s="64">
        <v>1635.41</v>
      </c>
    </row>
    <row r="315" spans="1:25" x14ac:dyDescent="0.25">
      <c r="A315" s="63">
        <v>25</v>
      </c>
      <c r="B315" s="64">
        <v>1647.07</v>
      </c>
      <c r="C315" s="64">
        <v>1635.37</v>
      </c>
      <c r="D315" s="64">
        <v>1614.63</v>
      </c>
      <c r="E315" s="64">
        <v>1639.06</v>
      </c>
      <c r="F315" s="64">
        <v>1633.8</v>
      </c>
      <c r="G315" s="64">
        <v>1651.22</v>
      </c>
      <c r="H315" s="64">
        <v>1742.82</v>
      </c>
      <c r="I315" s="64">
        <v>1897.06</v>
      </c>
      <c r="J315" s="64">
        <v>1912.47</v>
      </c>
      <c r="K315" s="64">
        <v>1991.04</v>
      </c>
      <c r="L315" s="64">
        <v>1924.35</v>
      </c>
      <c r="M315" s="64">
        <v>1927.41</v>
      </c>
      <c r="N315" s="64">
        <v>1820.89</v>
      </c>
      <c r="O315" s="64">
        <v>1820.65</v>
      </c>
      <c r="P315" s="64">
        <v>1832.9</v>
      </c>
      <c r="Q315" s="64">
        <v>1843.9</v>
      </c>
      <c r="R315" s="64">
        <v>1815.15</v>
      </c>
      <c r="S315" s="64">
        <v>1881.1</v>
      </c>
      <c r="T315" s="64">
        <v>1829.63</v>
      </c>
      <c r="U315" s="64">
        <v>1988.77</v>
      </c>
      <c r="V315" s="64">
        <v>1942.53</v>
      </c>
      <c r="W315" s="64">
        <v>1842.27</v>
      </c>
      <c r="X315" s="64">
        <v>1728.23</v>
      </c>
      <c r="Y315" s="64">
        <v>1660.52</v>
      </c>
    </row>
    <row r="316" spans="1:25" x14ac:dyDescent="0.25">
      <c r="A316" s="63">
        <v>26</v>
      </c>
      <c r="B316" s="64">
        <v>1668.85</v>
      </c>
      <c r="C316" s="64">
        <v>1656.43</v>
      </c>
      <c r="D316" s="64">
        <v>1656.79</v>
      </c>
      <c r="E316" s="64">
        <v>1649.43</v>
      </c>
      <c r="F316" s="64">
        <v>1653.15</v>
      </c>
      <c r="G316" s="64">
        <v>1748.02</v>
      </c>
      <c r="H316" s="64">
        <v>1793.09</v>
      </c>
      <c r="I316" s="64">
        <v>1952.86</v>
      </c>
      <c r="J316" s="64">
        <v>1929.08</v>
      </c>
      <c r="K316" s="64">
        <v>1972.74</v>
      </c>
      <c r="L316" s="64">
        <v>1968.54</v>
      </c>
      <c r="M316" s="64">
        <v>1862.2</v>
      </c>
      <c r="N316" s="64">
        <v>1794.66</v>
      </c>
      <c r="O316" s="64">
        <v>1798.46</v>
      </c>
      <c r="P316" s="64">
        <v>1805.21</v>
      </c>
      <c r="Q316" s="64">
        <v>1813.53</v>
      </c>
      <c r="R316" s="64">
        <v>1651.26</v>
      </c>
      <c r="S316" s="64">
        <v>1940.54</v>
      </c>
      <c r="T316" s="64">
        <v>2028.18</v>
      </c>
      <c r="U316" s="64">
        <v>2095.02</v>
      </c>
      <c r="V316" s="64">
        <v>2119.2800000000002</v>
      </c>
      <c r="W316" s="64">
        <v>1957.7</v>
      </c>
      <c r="X316" s="64">
        <v>1852.91</v>
      </c>
      <c r="Y316" s="64">
        <v>1731.82</v>
      </c>
    </row>
    <row r="317" spans="1:25" x14ac:dyDescent="0.25">
      <c r="A317" s="63">
        <v>27</v>
      </c>
      <c r="B317" s="64">
        <v>1677.11</v>
      </c>
      <c r="C317" s="64">
        <v>1682.88</v>
      </c>
      <c r="D317" s="64">
        <v>1668.31</v>
      </c>
      <c r="E317" s="64">
        <v>1683.83</v>
      </c>
      <c r="F317" s="64">
        <v>1673.21</v>
      </c>
      <c r="G317" s="64">
        <v>1770.22</v>
      </c>
      <c r="H317" s="64">
        <v>2052.9899999999998</v>
      </c>
      <c r="I317" s="64">
        <v>2156.7800000000002</v>
      </c>
      <c r="J317" s="64">
        <v>2299.98</v>
      </c>
      <c r="K317" s="64">
        <v>2402.33</v>
      </c>
      <c r="L317" s="64">
        <v>2404.1799999999998</v>
      </c>
      <c r="M317" s="64">
        <v>2407.02</v>
      </c>
      <c r="N317" s="64">
        <v>2376.6999999999998</v>
      </c>
      <c r="O317" s="64">
        <v>2384.17</v>
      </c>
      <c r="P317" s="64">
        <v>2392.83</v>
      </c>
      <c r="Q317" s="64">
        <v>2166.83</v>
      </c>
      <c r="R317" s="64">
        <v>2173.86</v>
      </c>
      <c r="S317" s="64">
        <v>2174.54</v>
      </c>
      <c r="T317" s="64">
        <v>2174.33</v>
      </c>
      <c r="U317" s="64">
        <v>2193.35</v>
      </c>
      <c r="V317" s="64">
        <v>2065.9699999999998</v>
      </c>
      <c r="W317" s="64">
        <v>1966.73</v>
      </c>
      <c r="X317" s="64">
        <v>1845.09</v>
      </c>
      <c r="Y317" s="64">
        <v>1683.93</v>
      </c>
    </row>
    <row r="318" spans="1:25" x14ac:dyDescent="0.25">
      <c r="A318" s="63">
        <v>28</v>
      </c>
      <c r="B318" s="64">
        <v>1663.51</v>
      </c>
      <c r="C318" s="64">
        <v>1631.54</v>
      </c>
      <c r="D318" s="64">
        <v>1633.6</v>
      </c>
      <c r="E318" s="64">
        <v>1633.98</v>
      </c>
      <c r="F318" s="64">
        <v>1628.46</v>
      </c>
      <c r="G318" s="64">
        <v>1757.77</v>
      </c>
      <c r="H318" s="64">
        <v>1987.5</v>
      </c>
      <c r="I318" s="64">
        <v>2078.9899999999998</v>
      </c>
      <c r="J318" s="64">
        <v>2128.36</v>
      </c>
      <c r="K318" s="64">
        <v>2172.41</v>
      </c>
      <c r="L318" s="64">
        <v>2179.77</v>
      </c>
      <c r="M318" s="64">
        <v>2173.6999999999998</v>
      </c>
      <c r="N318" s="64">
        <v>2169.4299999999998</v>
      </c>
      <c r="O318" s="64">
        <v>2147.98</v>
      </c>
      <c r="P318" s="64">
        <v>2159.11</v>
      </c>
      <c r="Q318" s="64">
        <v>2148.0500000000002</v>
      </c>
      <c r="R318" s="64">
        <v>2151.6</v>
      </c>
      <c r="S318" s="64">
        <v>2151.79</v>
      </c>
      <c r="T318" s="64">
        <v>2152.38</v>
      </c>
      <c r="U318" s="64">
        <v>2177.19</v>
      </c>
      <c r="V318" s="64">
        <v>2063.92</v>
      </c>
      <c r="W318" s="64">
        <v>1960.76</v>
      </c>
      <c r="X318" s="64">
        <v>1833.62</v>
      </c>
      <c r="Y318" s="64">
        <v>1761.45</v>
      </c>
    </row>
    <row r="319" spans="1:25" x14ac:dyDescent="0.25">
      <c r="A319" s="63">
        <v>29</v>
      </c>
      <c r="B319" s="64">
        <v>1671.03</v>
      </c>
      <c r="C319" s="64">
        <v>1675.01</v>
      </c>
      <c r="D319" s="64">
        <v>1677.42</v>
      </c>
      <c r="E319" s="64">
        <v>1676.17</v>
      </c>
      <c r="F319" s="64">
        <v>1703.1</v>
      </c>
      <c r="G319" s="64">
        <v>1720.31</v>
      </c>
      <c r="H319" s="64">
        <v>1834.21</v>
      </c>
      <c r="I319" s="64">
        <v>2081.09</v>
      </c>
      <c r="J319" s="64">
        <v>2139.52</v>
      </c>
      <c r="K319" s="64">
        <v>2189.38</v>
      </c>
      <c r="L319" s="64">
        <v>2184.37</v>
      </c>
      <c r="M319" s="64">
        <v>2181.81</v>
      </c>
      <c r="N319" s="64">
        <v>2184.42</v>
      </c>
      <c r="O319" s="64">
        <v>2180.0500000000002</v>
      </c>
      <c r="P319" s="64">
        <v>2178.27</v>
      </c>
      <c r="Q319" s="64">
        <v>2176.48</v>
      </c>
      <c r="R319" s="64">
        <v>2188.08</v>
      </c>
      <c r="S319" s="64">
        <v>2399.4699999999998</v>
      </c>
      <c r="T319" s="64">
        <v>2605.12</v>
      </c>
      <c r="U319" s="64">
        <v>2399.0700000000002</v>
      </c>
      <c r="V319" s="64">
        <v>2191.36</v>
      </c>
      <c r="W319" s="64">
        <v>2007.66</v>
      </c>
      <c r="X319" s="64">
        <v>1887.92</v>
      </c>
      <c r="Y319" s="64">
        <v>1788.19</v>
      </c>
    </row>
    <row r="320" spans="1:25" x14ac:dyDescent="0.25">
      <c r="A320" s="63">
        <v>30</v>
      </c>
      <c r="B320" s="64">
        <v>1796.87</v>
      </c>
      <c r="C320" s="64">
        <v>1758.03</v>
      </c>
      <c r="D320" s="64">
        <v>1740.44</v>
      </c>
      <c r="E320" s="64">
        <v>1757.19</v>
      </c>
      <c r="F320" s="64">
        <v>1780.95</v>
      </c>
      <c r="G320" s="64">
        <v>1780.56</v>
      </c>
      <c r="H320" s="64">
        <v>1804.95</v>
      </c>
      <c r="I320" s="64">
        <v>2053.25</v>
      </c>
      <c r="J320" s="64">
        <v>2202.35</v>
      </c>
      <c r="K320" s="64">
        <v>2394.08</v>
      </c>
      <c r="L320" s="64">
        <v>2393.4499999999998</v>
      </c>
      <c r="M320" s="64">
        <v>2395.88</v>
      </c>
      <c r="N320" s="64">
        <v>2390.9</v>
      </c>
      <c r="O320" s="64">
        <v>2518</v>
      </c>
      <c r="P320" s="64">
        <v>2511.7199999999998</v>
      </c>
      <c r="Q320" s="64">
        <v>2520.71</v>
      </c>
      <c r="R320" s="64">
        <v>2545.09</v>
      </c>
      <c r="S320" s="64">
        <v>2511.0700000000002</v>
      </c>
      <c r="T320" s="64">
        <v>2628.06</v>
      </c>
      <c r="U320" s="64">
        <v>2541.37</v>
      </c>
      <c r="V320" s="64">
        <v>2210.56</v>
      </c>
      <c r="W320" s="64">
        <v>2059.7600000000002</v>
      </c>
      <c r="X320" s="64">
        <v>1926.88</v>
      </c>
      <c r="Y320" s="64">
        <v>1806.93</v>
      </c>
    </row>
    <row r="321" spans="1:25" x14ac:dyDescent="0.25">
      <c r="A321" s="63">
        <v>31</v>
      </c>
      <c r="B321" s="64">
        <v>1663.21</v>
      </c>
      <c r="C321" s="64">
        <v>1665.58</v>
      </c>
      <c r="D321" s="64">
        <v>1667.33</v>
      </c>
      <c r="E321" s="64">
        <v>1708.26</v>
      </c>
      <c r="F321" s="64">
        <v>1761.34</v>
      </c>
      <c r="G321" s="64">
        <v>1763.17</v>
      </c>
      <c r="H321" s="64">
        <v>1990.45</v>
      </c>
      <c r="I321" s="64">
        <v>2097.79</v>
      </c>
      <c r="J321" s="64">
        <v>2149.44</v>
      </c>
      <c r="K321" s="64">
        <v>2147.7600000000002</v>
      </c>
      <c r="L321" s="64">
        <v>2143.09</v>
      </c>
      <c r="M321" s="64">
        <v>2130.29</v>
      </c>
      <c r="N321" s="64">
        <v>2097.16</v>
      </c>
      <c r="O321" s="64">
        <v>2102.3000000000002</v>
      </c>
      <c r="P321" s="64">
        <v>2117.35</v>
      </c>
      <c r="Q321" s="64">
        <v>2102.8200000000002</v>
      </c>
      <c r="R321" s="64">
        <v>2118.08</v>
      </c>
      <c r="S321" s="64">
        <v>2096.91</v>
      </c>
      <c r="T321" s="64">
        <v>2196.52</v>
      </c>
      <c r="U321" s="64">
        <v>2099.06</v>
      </c>
      <c r="V321" s="64">
        <v>1990.82</v>
      </c>
      <c r="W321" s="64">
        <v>1886.38</v>
      </c>
      <c r="X321" s="64">
        <v>1733.04</v>
      </c>
      <c r="Y321" s="64">
        <v>1650.89</v>
      </c>
    </row>
    <row r="322" spans="1:25" x14ac:dyDescent="0.25">
      <c r="A322" s="65"/>
      <c r="B322" s="65"/>
      <c r="C322" s="65"/>
      <c r="D322" s="65"/>
      <c r="E322" s="65"/>
      <c r="F322" s="65"/>
      <c r="G322" s="65"/>
      <c r="H322" s="65"/>
      <c r="I322" s="65"/>
      <c r="J322" s="65"/>
      <c r="K322" s="65"/>
      <c r="L322" s="65"/>
      <c r="M322" s="65"/>
      <c r="N322" s="65"/>
      <c r="O322" s="65"/>
      <c r="P322" s="65"/>
      <c r="Q322" s="65"/>
      <c r="R322" s="65"/>
      <c r="S322" s="65"/>
      <c r="T322" s="65"/>
      <c r="U322" s="65"/>
      <c r="V322" s="65"/>
      <c r="W322" s="65"/>
      <c r="X322" s="65"/>
      <c r="Y322" s="65"/>
    </row>
    <row r="323" spans="1:25" s="78" customFormat="1" x14ac:dyDescent="0.25">
      <c r="A323" s="76" t="s">
        <v>81</v>
      </c>
      <c r="B323" s="77" t="s">
        <v>113</v>
      </c>
      <c r="C323" s="77"/>
      <c r="D323" s="77"/>
      <c r="E323" s="77"/>
      <c r="F323" s="77"/>
      <c r="G323" s="77"/>
      <c r="H323" s="77"/>
      <c r="I323" s="77"/>
      <c r="J323" s="77"/>
      <c r="K323" s="77"/>
      <c r="L323" s="77"/>
      <c r="M323" s="77"/>
      <c r="N323" s="77"/>
      <c r="O323" s="77"/>
      <c r="P323" s="77"/>
      <c r="Q323" s="77"/>
      <c r="R323" s="77"/>
      <c r="S323" s="77"/>
      <c r="T323" s="77"/>
      <c r="U323" s="77"/>
      <c r="V323" s="77"/>
      <c r="W323" s="77"/>
      <c r="X323" s="77"/>
      <c r="Y323" s="77"/>
    </row>
    <row r="324" spans="1:25" s="78" customFormat="1" ht="30" x14ac:dyDescent="0.25">
      <c r="A324" s="76"/>
      <c r="B324" s="79" t="s">
        <v>83</v>
      </c>
      <c r="C324" s="79" t="s">
        <v>84</v>
      </c>
      <c r="D324" s="79" t="s">
        <v>85</v>
      </c>
      <c r="E324" s="79" t="s">
        <v>86</v>
      </c>
      <c r="F324" s="79" t="s">
        <v>87</v>
      </c>
      <c r="G324" s="79" t="s">
        <v>88</v>
      </c>
      <c r="H324" s="79" t="s">
        <v>89</v>
      </c>
      <c r="I324" s="79" t="s">
        <v>90</v>
      </c>
      <c r="J324" s="79" t="s">
        <v>91</v>
      </c>
      <c r="K324" s="79" t="s">
        <v>92</v>
      </c>
      <c r="L324" s="79" t="s">
        <v>93</v>
      </c>
      <c r="M324" s="79" t="s">
        <v>94</v>
      </c>
      <c r="N324" s="79" t="s">
        <v>95</v>
      </c>
      <c r="O324" s="79" t="s">
        <v>96</v>
      </c>
      <c r="P324" s="79" t="s">
        <v>97</v>
      </c>
      <c r="Q324" s="79" t="s">
        <v>98</v>
      </c>
      <c r="R324" s="79" t="s">
        <v>99</v>
      </c>
      <c r="S324" s="79" t="s">
        <v>100</v>
      </c>
      <c r="T324" s="79" t="s">
        <v>101</v>
      </c>
      <c r="U324" s="79" t="s">
        <v>102</v>
      </c>
      <c r="V324" s="79" t="s">
        <v>103</v>
      </c>
      <c r="W324" s="79" t="s">
        <v>104</v>
      </c>
      <c r="X324" s="79" t="s">
        <v>105</v>
      </c>
      <c r="Y324" s="79" t="s">
        <v>106</v>
      </c>
    </row>
    <row r="325" spans="1:25" s="78" customFormat="1" x14ac:dyDescent="0.25">
      <c r="A325" s="63">
        <v>1</v>
      </c>
      <c r="B325" s="80">
        <v>1429.99</v>
      </c>
      <c r="C325" s="80">
        <v>1433.52</v>
      </c>
      <c r="D325" s="80">
        <v>1429.17</v>
      </c>
      <c r="E325" s="80">
        <v>1356.6</v>
      </c>
      <c r="F325" s="80">
        <v>1451.83</v>
      </c>
      <c r="G325" s="80">
        <v>1438.79</v>
      </c>
      <c r="H325" s="80">
        <v>1490.39</v>
      </c>
      <c r="I325" s="80">
        <v>1681.33</v>
      </c>
      <c r="J325" s="80">
        <v>1689.6</v>
      </c>
      <c r="K325" s="80">
        <v>1620.47</v>
      </c>
      <c r="L325" s="80">
        <v>1494.94</v>
      </c>
      <c r="M325" s="80">
        <v>1485.04</v>
      </c>
      <c r="N325" s="80">
        <v>1404.39</v>
      </c>
      <c r="O325" s="80">
        <v>1373.98</v>
      </c>
      <c r="P325" s="80">
        <v>1375.65</v>
      </c>
      <c r="Q325" s="80">
        <v>1370.49</v>
      </c>
      <c r="R325" s="80">
        <v>1371.27</v>
      </c>
      <c r="S325" s="80">
        <v>1372.93</v>
      </c>
      <c r="T325" s="80">
        <v>1373.15</v>
      </c>
      <c r="U325" s="80">
        <v>1388.18</v>
      </c>
      <c r="V325" s="80">
        <v>1363.99</v>
      </c>
      <c r="W325" s="80">
        <v>1394.93</v>
      </c>
      <c r="X325" s="80">
        <v>1387.35</v>
      </c>
      <c r="Y325" s="80">
        <v>1361.05</v>
      </c>
    </row>
    <row r="326" spans="1:25" s="78" customFormat="1" x14ac:dyDescent="0.25">
      <c r="A326" s="63">
        <v>2</v>
      </c>
      <c r="B326" s="80">
        <v>1240.58</v>
      </c>
      <c r="C326" s="80">
        <v>1240.82</v>
      </c>
      <c r="D326" s="80">
        <v>1329.56</v>
      </c>
      <c r="E326" s="80">
        <v>1298.54</v>
      </c>
      <c r="F326" s="80">
        <v>1322.8</v>
      </c>
      <c r="G326" s="80">
        <v>1305.42</v>
      </c>
      <c r="H326" s="80">
        <v>1315.95</v>
      </c>
      <c r="I326" s="80">
        <v>1322.51</v>
      </c>
      <c r="J326" s="80">
        <v>1337.81</v>
      </c>
      <c r="K326" s="80">
        <v>1385.69</v>
      </c>
      <c r="L326" s="80">
        <v>1383.36</v>
      </c>
      <c r="M326" s="80">
        <v>1341.69</v>
      </c>
      <c r="N326" s="80">
        <v>1325.78</v>
      </c>
      <c r="O326" s="80">
        <v>1327.52</v>
      </c>
      <c r="P326" s="80">
        <v>1511.01</v>
      </c>
      <c r="Q326" s="80">
        <v>1499</v>
      </c>
      <c r="R326" s="80">
        <v>1473.66</v>
      </c>
      <c r="S326" s="80">
        <v>1329.42</v>
      </c>
      <c r="T326" s="80">
        <v>1506.84</v>
      </c>
      <c r="U326" s="80">
        <v>1358.95</v>
      </c>
      <c r="V326" s="80">
        <v>1324.12</v>
      </c>
      <c r="W326" s="80">
        <v>1353.6</v>
      </c>
      <c r="X326" s="80">
        <v>1341.04</v>
      </c>
      <c r="Y326" s="80">
        <v>1327.11</v>
      </c>
    </row>
    <row r="327" spans="1:25" s="78" customFormat="1" x14ac:dyDescent="0.25">
      <c r="A327" s="63">
        <v>3</v>
      </c>
      <c r="B327" s="80">
        <v>1455.06</v>
      </c>
      <c r="C327" s="80">
        <v>1455.82</v>
      </c>
      <c r="D327" s="80">
        <v>1460.51</v>
      </c>
      <c r="E327" s="80">
        <v>1430.48</v>
      </c>
      <c r="F327" s="80">
        <v>1446.86</v>
      </c>
      <c r="G327" s="80">
        <v>1433.04</v>
      </c>
      <c r="H327" s="80">
        <v>1439.39</v>
      </c>
      <c r="I327" s="80">
        <v>1440.43</v>
      </c>
      <c r="J327" s="80">
        <v>1482.42</v>
      </c>
      <c r="K327" s="80">
        <v>1497.62</v>
      </c>
      <c r="L327" s="80">
        <v>1455.87</v>
      </c>
      <c r="M327" s="80">
        <v>1441.81</v>
      </c>
      <c r="N327" s="80">
        <v>1483.65</v>
      </c>
      <c r="O327" s="80">
        <v>1435.89</v>
      </c>
      <c r="P327" s="80">
        <v>1481.46</v>
      </c>
      <c r="Q327" s="80">
        <v>1442.69</v>
      </c>
      <c r="R327" s="80">
        <v>1452.71</v>
      </c>
      <c r="S327" s="80">
        <v>1473.64</v>
      </c>
      <c r="T327" s="80">
        <v>1439.19</v>
      </c>
      <c r="U327" s="80">
        <v>1501.1</v>
      </c>
      <c r="V327" s="80">
        <v>1448</v>
      </c>
      <c r="W327" s="80">
        <v>1511.19</v>
      </c>
      <c r="X327" s="80">
        <v>1455.61</v>
      </c>
      <c r="Y327" s="80">
        <v>1454.35</v>
      </c>
    </row>
    <row r="328" spans="1:25" s="78" customFormat="1" x14ac:dyDescent="0.25">
      <c r="A328" s="63">
        <v>4</v>
      </c>
      <c r="B328" s="80">
        <v>1362.42</v>
      </c>
      <c r="C328" s="80">
        <v>1366.38</v>
      </c>
      <c r="D328" s="80">
        <v>1363.09</v>
      </c>
      <c r="E328" s="80">
        <v>1344.91</v>
      </c>
      <c r="F328" s="80">
        <v>1350.48</v>
      </c>
      <c r="G328" s="80">
        <v>1330.9</v>
      </c>
      <c r="H328" s="80">
        <v>1348.16</v>
      </c>
      <c r="I328" s="80">
        <v>1351.27</v>
      </c>
      <c r="J328" s="80">
        <v>1445.23</v>
      </c>
      <c r="K328" s="80">
        <v>1443.91</v>
      </c>
      <c r="L328" s="80">
        <v>1443.03</v>
      </c>
      <c r="M328" s="80">
        <v>1345.41</v>
      </c>
      <c r="N328" s="80">
        <v>1345.08</v>
      </c>
      <c r="O328" s="80">
        <v>1345.36</v>
      </c>
      <c r="P328" s="80">
        <v>1469.67</v>
      </c>
      <c r="Q328" s="80">
        <v>1342.5</v>
      </c>
      <c r="R328" s="80">
        <v>1339.73</v>
      </c>
      <c r="S328" s="80">
        <v>1347.4</v>
      </c>
      <c r="T328" s="80">
        <v>1346.94</v>
      </c>
      <c r="U328" s="80">
        <v>1469.8</v>
      </c>
      <c r="V328" s="80">
        <v>1362.57</v>
      </c>
      <c r="W328" s="80">
        <v>1390.13</v>
      </c>
      <c r="X328" s="80">
        <v>1377.78</v>
      </c>
      <c r="Y328" s="80">
        <v>1362.9</v>
      </c>
    </row>
    <row r="329" spans="1:25" s="78" customFormat="1" x14ac:dyDescent="0.25">
      <c r="A329" s="63">
        <v>5</v>
      </c>
      <c r="B329" s="80">
        <v>1406.12</v>
      </c>
      <c r="C329" s="80">
        <v>1374.01</v>
      </c>
      <c r="D329" s="80">
        <v>1373.03</v>
      </c>
      <c r="E329" s="80">
        <v>1354.09</v>
      </c>
      <c r="F329" s="80">
        <v>1402.06</v>
      </c>
      <c r="G329" s="80">
        <v>1394</v>
      </c>
      <c r="H329" s="80">
        <v>1508.41</v>
      </c>
      <c r="I329" s="80">
        <v>1646.75</v>
      </c>
      <c r="J329" s="80">
        <v>1486.67</v>
      </c>
      <c r="K329" s="80">
        <v>1599.65</v>
      </c>
      <c r="L329" s="80">
        <v>1635.03</v>
      </c>
      <c r="M329" s="80">
        <v>1639.44</v>
      </c>
      <c r="N329" s="80">
        <v>1673.25</v>
      </c>
      <c r="O329" s="80">
        <v>1486.23</v>
      </c>
      <c r="P329" s="80">
        <v>1593.19</v>
      </c>
      <c r="Q329" s="80">
        <v>1484.59</v>
      </c>
      <c r="R329" s="80">
        <v>1468.94</v>
      </c>
      <c r="S329" s="80">
        <v>1472.48</v>
      </c>
      <c r="T329" s="80">
        <v>1490.83</v>
      </c>
      <c r="U329" s="80">
        <v>1708.77</v>
      </c>
      <c r="V329" s="80">
        <v>1429.74</v>
      </c>
      <c r="W329" s="80">
        <v>1632.23</v>
      </c>
      <c r="X329" s="80">
        <v>1526.38</v>
      </c>
      <c r="Y329" s="80">
        <v>1492.02</v>
      </c>
    </row>
    <row r="330" spans="1:25" s="78" customFormat="1" x14ac:dyDescent="0.25">
      <c r="A330" s="63">
        <v>6</v>
      </c>
      <c r="B330" s="80">
        <v>1463.69</v>
      </c>
      <c r="C330" s="80">
        <v>1453.52</v>
      </c>
      <c r="D330" s="80">
        <v>1462.62</v>
      </c>
      <c r="E330" s="80">
        <v>1438.19</v>
      </c>
      <c r="F330" s="80">
        <v>1433</v>
      </c>
      <c r="G330" s="80">
        <v>1417.46</v>
      </c>
      <c r="H330" s="80">
        <v>1485.54</v>
      </c>
      <c r="I330" s="80">
        <v>1702.32</v>
      </c>
      <c r="J330" s="80">
        <v>1830.14</v>
      </c>
      <c r="K330" s="80">
        <v>1722.93</v>
      </c>
      <c r="L330" s="80">
        <v>1730.98</v>
      </c>
      <c r="M330" s="80">
        <v>1725.74</v>
      </c>
      <c r="N330" s="80">
        <v>1730.09</v>
      </c>
      <c r="O330" s="80">
        <v>1748.97</v>
      </c>
      <c r="P330" s="80">
        <v>1726.72</v>
      </c>
      <c r="Q330" s="80">
        <v>1684.09</v>
      </c>
      <c r="R330" s="80">
        <v>1696.48</v>
      </c>
      <c r="S330" s="80">
        <v>1716.61</v>
      </c>
      <c r="T330" s="80">
        <v>1812.65</v>
      </c>
      <c r="U330" s="80">
        <v>1821.35</v>
      </c>
      <c r="V330" s="80">
        <v>1834.63</v>
      </c>
      <c r="W330" s="80">
        <v>1801.36</v>
      </c>
      <c r="X330" s="80">
        <v>1554.3</v>
      </c>
      <c r="Y330" s="80">
        <v>1519.59</v>
      </c>
    </row>
    <row r="331" spans="1:25" s="78" customFormat="1" x14ac:dyDescent="0.25">
      <c r="A331" s="63">
        <v>7</v>
      </c>
      <c r="B331" s="80">
        <v>1476.59</v>
      </c>
      <c r="C331" s="80">
        <v>1510.71</v>
      </c>
      <c r="D331" s="80">
        <v>1531.74</v>
      </c>
      <c r="E331" s="80">
        <v>1498.44</v>
      </c>
      <c r="F331" s="80">
        <v>1468.76</v>
      </c>
      <c r="G331" s="80">
        <v>1492.63</v>
      </c>
      <c r="H331" s="80">
        <v>1544.96</v>
      </c>
      <c r="I331" s="80">
        <v>1682.69</v>
      </c>
      <c r="J331" s="80">
        <v>1728.14</v>
      </c>
      <c r="K331" s="80">
        <v>1735.46</v>
      </c>
      <c r="L331" s="80">
        <v>1733.04</v>
      </c>
      <c r="M331" s="80">
        <v>1731.83</v>
      </c>
      <c r="N331" s="80">
        <v>1728.57</v>
      </c>
      <c r="O331" s="80">
        <v>1716.97</v>
      </c>
      <c r="P331" s="80">
        <v>1713.37</v>
      </c>
      <c r="Q331" s="80">
        <v>1692.36</v>
      </c>
      <c r="R331" s="80">
        <v>1637.04</v>
      </c>
      <c r="S331" s="80">
        <v>1668.81</v>
      </c>
      <c r="T331" s="80">
        <v>1585.77</v>
      </c>
      <c r="U331" s="80">
        <v>1738.99</v>
      </c>
      <c r="V331" s="80">
        <v>1474.27</v>
      </c>
      <c r="W331" s="80">
        <v>1570.14</v>
      </c>
      <c r="X331" s="80">
        <v>1615.13</v>
      </c>
      <c r="Y331" s="80">
        <v>1482.66</v>
      </c>
    </row>
    <row r="332" spans="1:25" s="78" customFormat="1" x14ac:dyDescent="0.25">
      <c r="A332" s="63">
        <v>8</v>
      </c>
      <c r="B332" s="80">
        <v>1742.82</v>
      </c>
      <c r="C332" s="80">
        <v>1714.26</v>
      </c>
      <c r="D332" s="80">
        <v>1699.53</v>
      </c>
      <c r="E332" s="80">
        <v>1617.65</v>
      </c>
      <c r="F332" s="80">
        <v>1574.63</v>
      </c>
      <c r="G332" s="80">
        <v>1675.01</v>
      </c>
      <c r="H332" s="80">
        <v>1726.93</v>
      </c>
      <c r="I332" s="80">
        <v>1764.25</v>
      </c>
      <c r="J332" s="80">
        <v>1769.91</v>
      </c>
      <c r="K332" s="80">
        <v>1823.93</v>
      </c>
      <c r="L332" s="80">
        <v>1983.4</v>
      </c>
      <c r="M332" s="80">
        <v>1828.99</v>
      </c>
      <c r="N332" s="80">
        <v>1826.21</v>
      </c>
      <c r="O332" s="80">
        <v>1830.46</v>
      </c>
      <c r="P332" s="80">
        <v>1828.2</v>
      </c>
      <c r="Q332" s="80">
        <v>1810.14</v>
      </c>
      <c r="R332" s="80">
        <v>1808.61</v>
      </c>
      <c r="S332" s="80">
        <v>1900.61</v>
      </c>
      <c r="T332" s="80">
        <v>1905.23</v>
      </c>
      <c r="U332" s="80">
        <v>1987.58</v>
      </c>
      <c r="V332" s="80">
        <v>1840.72</v>
      </c>
      <c r="W332" s="80">
        <v>1897.85</v>
      </c>
      <c r="X332" s="80">
        <v>2019.6</v>
      </c>
      <c r="Y332" s="80">
        <v>1815.53</v>
      </c>
    </row>
    <row r="333" spans="1:25" s="78" customFormat="1" x14ac:dyDescent="0.25">
      <c r="A333" s="63">
        <v>9</v>
      </c>
      <c r="B333" s="80">
        <v>1833.21</v>
      </c>
      <c r="C333" s="80">
        <v>1823.18</v>
      </c>
      <c r="D333" s="80">
        <v>1814.43</v>
      </c>
      <c r="E333" s="80">
        <v>1744.65</v>
      </c>
      <c r="F333" s="80">
        <v>1710.89</v>
      </c>
      <c r="G333" s="80">
        <v>1763.82</v>
      </c>
      <c r="H333" s="80">
        <v>1878.76</v>
      </c>
      <c r="I333" s="80">
        <v>2059.08</v>
      </c>
      <c r="J333" s="80">
        <v>2102.5</v>
      </c>
      <c r="K333" s="80">
        <v>2149.7800000000002</v>
      </c>
      <c r="L333" s="80">
        <v>2159.5300000000002</v>
      </c>
      <c r="M333" s="80">
        <v>2205.4</v>
      </c>
      <c r="N333" s="80">
        <v>2187.2600000000002</v>
      </c>
      <c r="O333" s="80">
        <v>2228.2800000000002</v>
      </c>
      <c r="P333" s="80">
        <v>2204.37</v>
      </c>
      <c r="Q333" s="80">
        <v>2203.04</v>
      </c>
      <c r="R333" s="80">
        <v>2150.2199999999998</v>
      </c>
      <c r="S333" s="80">
        <v>2160.4299999999998</v>
      </c>
      <c r="T333" s="80">
        <v>2141.2399999999998</v>
      </c>
      <c r="U333" s="80">
        <v>2167.62</v>
      </c>
      <c r="V333" s="80">
        <v>1966.49</v>
      </c>
      <c r="W333" s="80">
        <v>2021.84</v>
      </c>
      <c r="X333" s="80">
        <v>1922.25</v>
      </c>
      <c r="Y333" s="80">
        <v>1828.41</v>
      </c>
    </row>
    <row r="334" spans="1:25" s="78" customFormat="1" x14ac:dyDescent="0.25">
      <c r="A334" s="63">
        <v>10</v>
      </c>
      <c r="B334" s="80">
        <v>1793.72</v>
      </c>
      <c r="C334" s="80">
        <v>1764.53</v>
      </c>
      <c r="D334" s="80">
        <v>1747.85</v>
      </c>
      <c r="E334" s="80">
        <v>1698.3</v>
      </c>
      <c r="F334" s="80">
        <v>1669.09</v>
      </c>
      <c r="G334" s="80">
        <v>1714.26</v>
      </c>
      <c r="H334" s="80">
        <v>1809.06</v>
      </c>
      <c r="I334" s="80">
        <v>1888.37</v>
      </c>
      <c r="J334" s="80">
        <v>1893.96</v>
      </c>
      <c r="K334" s="80">
        <v>1996.62</v>
      </c>
      <c r="L334" s="80">
        <v>1990.38</v>
      </c>
      <c r="M334" s="80">
        <v>1934.41</v>
      </c>
      <c r="N334" s="80">
        <v>1895.91</v>
      </c>
      <c r="O334" s="80">
        <v>1961.97</v>
      </c>
      <c r="P334" s="80">
        <v>1966.8</v>
      </c>
      <c r="Q334" s="80">
        <v>1891.35</v>
      </c>
      <c r="R334" s="80">
        <v>1912.4</v>
      </c>
      <c r="S334" s="80">
        <v>1954.11</v>
      </c>
      <c r="T334" s="80">
        <v>2023.49</v>
      </c>
      <c r="U334" s="80">
        <v>2061.4699999999998</v>
      </c>
      <c r="V334" s="80">
        <v>1790.09</v>
      </c>
      <c r="W334" s="80">
        <v>2038.48</v>
      </c>
      <c r="X334" s="80">
        <v>1937.13</v>
      </c>
      <c r="Y334" s="80">
        <v>1792.57</v>
      </c>
    </row>
    <row r="335" spans="1:25" s="78" customFormat="1" x14ac:dyDescent="0.25">
      <c r="A335" s="63">
        <v>11</v>
      </c>
      <c r="B335" s="80">
        <v>1705.04</v>
      </c>
      <c r="C335" s="80">
        <v>1675.09</v>
      </c>
      <c r="D335" s="80">
        <v>1682.25</v>
      </c>
      <c r="E335" s="80">
        <v>1643.77</v>
      </c>
      <c r="F335" s="80">
        <v>1629.39</v>
      </c>
      <c r="G335" s="80">
        <v>1874.64</v>
      </c>
      <c r="H335" s="80">
        <v>1815.43</v>
      </c>
      <c r="I335" s="80">
        <v>1891.58</v>
      </c>
      <c r="J335" s="80">
        <v>1950.17</v>
      </c>
      <c r="K335" s="80">
        <v>2017.27</v>
      </c>
      <c r="L335" s="80">
        <v>2028.96</v>
      </c>
      <c r="M335" s="80">
        <v>2050.29</v>
      </c>
      <c r="N335" s="80">
        <v>1958.29</v>
      </c>
      <c r="O335" s="80">
        <v>1959.26</v>
      </c>
      <c r="P335" s="80">
        <v>1973.97</v>
      </c>
      <c r="Q335" s="80">
        <v>1949.32</v>
      </c>
      <c r="R335" s="80">
        <v>1939.56</v>
      </c>
      <c r="S335" s="80">
        <v>1988.12</v>
      </c>
      <c r="T335" s="80">
        <v>1866.77</v>
      </c>
      <c r="U335" s="80">
        <v>1907.15</v>
      </c>
      <c r="V335" s="80">
        <v>1773.56</v>
      </c>
      <c r="W335" s="80">
        <v>1845.46</v>
      </c>
      <c r="X335" s="80">
        <v>1785.06</v>
      </c>
      <c r="Y335" s="80">
        <v>1745.76</v>
      </c>
    </row>
    <row r="336" spans="1:25" s="78" customFormat="1" x14ac:dyDescent="0.25">
      <c r="A336" s="63">
        <v>12</v>
      </c>
      <c r="B336" s="80">
        <v>1759.92</v>
      </c>
      <c r="C336" s="80">
        <v>1730.6</v>
      </c>
      <c r="D336" s="80">
        <v>1737.91</v>
      </c>
      <c r="E336" s="80">
        <v>1698.66</v>
      </c>
      <c r="F336" s="80">
        <v>1682.39</v>
      </c>
      <c r="G336" s="80">
        <v>1726.44</v>
      </c>
      <c r="H336" s="80">
        <v>1823.7</v>
      </c>
      <c r="I336" s="80">
        <v>2043.93</v>
      </c>
      <c r="J336" s="80">
        <v>1999.35</v>
      </c>
      <c r="K336" s="80">
        <v>2077.4299999999998</v>
      </c>
      <c r="L336" s="80">
        <v>2073.4299999999998</v>
      </c>
      <c r="M336" s="80">
        <v>2130.0100000000002</v>
      </c>
      <c r="N336" s="80">
        <v>1969.24</v>
      </c>
      <c r="O336" s="80">
        <v>1998.22</v>
      </c>
      <c r="P336" s="80">
        <v>1993.28</v>
      </c>
      <c r="Q336" s="80">
        <v>1961.93</v>
      </c>
      <c r="R336" s="80">
        <v>1912.67</v>
      </c>
      <c r="S336" s="80">
        <v>1899.51</v>
      </c>
      <c r="T336" s="80">
        <v>1850.13</v>
      </c>
      <c r="U336" s="80">
        <v>1772.91</v>
      </c>
      <c r="V336" s="80">
        <v>1823.23</v>
      </c>
      <c r="W336" s="80">
        <v>1902.47</v>
      </c>
      <c r="X336" s="80">
        <v>1790.09</v>
      </c>
      <c r="Y336" s="80">
        <v>1792.28</v>
      </c>
    </row>
    <row r="337" spans="1:25" s="78" customFormat="1" x14ac:dyDescent="0.25">
      <c r="A337" s="63">
        <v>13</v>
      </c>
      <c r="B337" s="80">
        <v>1695.98</v>
      </c>
      <c r="C337" s="80">
        <v>1581.96</v>
      </c>
      <c r="D337" s="80">
        <v>1586.53</v>
      </c>
      <c r="E337" s="80">
        <v>1567.6</v>
      </c>
      <c r="F337" s="80">
        <v>1529.84</v>
      </c>
      <c r="G337" s="80">
        <v>1661.49</v>
      </c>
      <c r="H337" s="80">
        <v>1814.18</v>
      </c>
      <c r="I337" s="80">
        <v>1855.37</v>
      </c>
      <c r="J337" s="80">
        <v>1872.62</v>
      </c>
      <c r="K337" s="80">
        <v>1902.1</v>
      </c>
      <c r="L337" s="80">
        <v>1845.81</v>
      </c>
      <c r="M337" s="80">
        <v>1828.82</v>
      </c>
      <c r="N337" s="80">
        <v>1866.61</v>
      </c>
      <c r="O337" s="80">
        <v>1839.84</v>
      </c>
      <c r="P337" s="80">
        <v>1848.24</v>
      </c>
      <c r="Q337" s="80">
        <v>1821.36</v>
      </c>
      <c r="R337" s="80">
        <v>1801.72</v>
      </c>
      <c r="S337" s="80">
        <v>1833.82</v>
      </c>
      <c r="T337" s="80">
        <v>1828.41</v>
      </c>
      <c r="U337" s="80">
        <v>1536.02</v>
      </c>
      <c r="V337" s="80">
        <v>1566.5</v>
      </c>
      <c r="W337" s="80">
        <v>1793.81</v>
      </c>
      <c r="X337" s="80">
        <v>1593.35</v>
      </c>
      <c r="Y337" s="80">
        <v>1588.24</v>
      </c>
    </row>
    <row r="338" spans="1:25" s="78" customFormat="1" x14ac:dyDescent="0.25">
      <c r="A338" s="63">
        <v>14</v>
      </c>
      <c r="B338" s="80">
        <v>1345.48</v>
      </c>
      <c r="C338" s="80">
        <v>1346.17</v>
      </c>
      <c r="D338" s="80">
        <v>1437.96</v>
      </c>
      <c r="E338" s="80">
        <v>1465.13</v>
      </c>
      <c r="F338" s="80">
        <v>1475.99</v>
      </c>
      <c r="G338" s="80">
        <v>1476.07</v>
      </c>
      <c r="H338" s="80">
        <v>1490.24</v>
      </c>
      <c r="I338" s="80">
        <v>1527.77</v>
      </c>
      <c r="J338" s="80">
        <v>1534.13</v>
      </c>
      <c r="K338" s="80">
        <v>1645.94</v>
      </c>
      <c r="L338" s="80">
        <v>1742.7</v>
      </c>
      <c r="M338" s="80">
        <v>1615.76</v>
      </c>
      <c r="N338" s="80">
        <v>1524.25</v>
      </c>
      <c r="O338" s="80">
        <v>1614.29</v>
      </c>
      <c r="P338" s="80">
        <v>1544.85</v>
      </c>
      <c r="Q338" s="80">
        <v>1519.61</v>
      </c>
      <c r="R338" s="80">
        <v>1520.59</v>
      </c>
      <c r="S338" s="80">
        <v>1697.4</v>
      </c>
      <c r="T338" s="80">
        <v>1637.71</v>
      </c>
      <c r="U338" s="80">
        <v>1719.15</v>
      </c>
      <c r="V338" s="80">
        <v>1911.09</v>
      </c>
      <c r="W338" s="80">
        <v>1838.12</v>
      </c>
      <c r="X338" s="80">
        <v>1753.32</v>
      </c>
      <c r="Y338" s="80">
        <v>1681.66</v>
      </c>
    </row>
    <row r="339" spans="1:25" s="78" customFormat="1" x14ac:dyDescent="0.25">
      <c r="A339" s="63">
        <v>15</v>
      </c>
      <c r="B339" s="80">
        <v>1661.33</v>
      </c>
      <c r="C339" s="80">
        <v>1610.54</v>
      </c>
      <c r="D339" s="80">
        <v>1657.46</v>
      </c>
      <c r="E339" s="80">
        <v>1660.15</v>
      </c>
      <c r="F339" s="80">
        <v>1639.3</v>
      </c>
      <c r="G339" s="80">
        <v>1615.79</v>
      </c>
      <c r="H339" s="80">
        <v>1655.51</v>
      </c>
      <c r="I339" s="80">
        <v>1775.71</v>
      </c>
      <c r="J339" s="80">
        <v>1817.76</v>
      </c>
      <c r="K339" s="80">
        <v>1881.54</v>
      </c>
      <c r="L339" s="80">
        <v>1932.59</v>
      </c>
      <c r="M339" s="80">
        <v>1887.89</v>
      </c>
      <c r="N339" s="80">
        <v>1866.37</v>
      </c>
      <c r="O339" s="80">
        <v>1877.64</v>
      </c>
      <c r="P339" s="80">
        <v>1915.48</v>
      </c>
      <c r="Q339" s="80">
        <v>1863.17</v>
      </c>
      <c r="R339" s="80">
        <v>1826.68</v>
      </c>
      <c r="S339" s="80">
        <v>1842.35</v>
      </c>
      <c r="T339" s="80">
        <v>1717.96</v>
      </c>
      <c r="U339" s="80">
        <v>1741.66</v>
      </c>
      <c r="V339" s="80">
        <v>1772.91</v>
      </c>
      <c r="W339" s="80">
        <v>1717.56</v>
      </c>
      <c r="X339" s="80">
        <v>1576.72</v>
      </c>
      <c r="Y339" s="80">
        <v>1584.24</v>
      </c>
    </row>
    <row r="340" spans="1:25" s="78" customFormat="1" x14ac:dyDescent="0.25">
      <c r="A340" s="63">
        <v>16</v>
      </c>
      <c r="B340" s="80">
        <v>1663.91</v>
      </c>
      <c r="C340" s="80">
        <v>1649.9</v>
      </c>
      <c r="D340" s="80">
        <v>1645.32</v>
      </c>
      <c r="E340" s="80">
        <v>1640.87</v>
      </c>
      <c r="F340" s="80">
        <v>1612.85</v>
      </c>
      <c r="G340" s="80">
        <v>1591.77</v>
      </c>
      <c r="H340" s="80">
        <v>1629.17</v>
      </c>
      <c r="I340" s="80">
        <v>1729.23</v>
      </c>
      <c r="J340" s="80">
        <v>1868.49</v>
      </c>
      <c r="K340" s="80">
        <v>1931.13</v>
      </c>
      <c r="L340" s="80">
        <v>1935.74</v>
      </c>
      <c r="M340" s="80">
        <v>1947.57</v>
      </c>
      <c r="N340" s="80">
        <v>1915.42</v>
      </c>
      <c r="O340" s="80">
        <v>1930.27</v>
      </c>
      <c r="P340" s="80">
        <v>1967.84</v>
      </c>
      <c r="Q340" s="80">
        <v>1903.03</v>
      </c>
      <c r="R340" s="80">
        <v>1911.15</v>
      </c>
      <c r="S340" s="80">
        <v>1939.23</v>
      </c>
      <c r="T340" s="80">
        <v>1935.5</v>
      </c>
      <c r="U340" s="80">
        <v>1943.68</v>
      </c>
      <c r="V340" s="80">
        <v>1972.61</v>
      </c>
      <c r="W340" s="80">
        <v>1773.98</v>
      </c>
      <c r="X340" s="80">
        <v>1771.62</v>
      </c>
      <c r="Y340" s="80">
        <v>1673.07</v>
      </c>
    </row>
    <row r="341" spans="1:25" s="78" customFormat="1" x14ac:dyDescent="0.25">
      <c r="A341" s="63">
        <v>17</v>
      </c>
      <c r="B341" s="80">
        <v>1660.91</v>
      </c>
      <c r="C341" s="80">
        <v>1645.86</v>
      </c>
      <c r="D341" s="80">
        <v>1659.1</v>
      </c>
      <c r="E341" s="80">
        <v>1613.24</v>
      </c>
      <c r="F341" s="80">
        <v>1578.95</v>
      </c>
      <c r="G341" s="80">
        <v>1611.27</v>
      </c>
      <c r="H341" s="80">
        <v>1735.32</v>
      </c>
      <c r="I341" s="80">
        <v>2217.04</v>
      </c>
      <c r="J341" s="80">
        <v>1849.55</v>
      </c>
      <c r="K341" s="80">
        <v>1862.96</v>
      </c>
      <c r="L341" s="80">
        <v>1863.54</v>
      </c>
      <c r="M341" s="80">
        <v>1805.29</v>
      </c>
      <c r="N341" s="80">
        <v>1771.61</v>
      </c>
      <c r="O341" s="80">
        <v>1810.19</v>
      </c>
      <c r="P341" s="80">
        <v>1842.16</v>
      </c>
      <c r="Q341" s="80">
        <v>1795.43</v>
      </c>
      <c r="R341" s="80">
        <v>1799.68</v>
      </c>
      <c r="S341" s="80">
        <v>1797.26</v>
      </c>
      <c r="T341" s="80">
        <v>1996.58</v>
      </c>
      <c r="U341" s="80">
        <v>1629.8</v>
      </c>
      <c r="V341" s="80">
        <v>1686.28</v>
      </c>
      <c r="W341" s="80">
        <v>1804.36</v>
      </c>
      <c r="X341" s="80">
        <v>1689.24</v>
      </c>
      <c r="Y341" s="80">
        <v>1662.62</v>
      </c>
    </row>
    <row r="342" spans="1:25" s="78" customFormat="1" x14ac:dyDescent="0.25">
      <c r="A342" s="63">
        <v>18</v>
      </c>
      <c r="B342" s="80">
        <v>1560.95</v>
      </c>
      <c r="C342" s="80">
        <v>1566.5</v>
      </c>
      <c r="D342" s="80">
        <v>1561.7</v>
      </c>
      <c r="E342" s="80">
        <v>1509.15</v>
      </c>
      <c r="F342" s="80">
        <v>1494.52</v>
      </c>
      <c r="G342" s="80">
        <v>1534.37</v>
      </c>
      <c r="H342" s="80">
        <v>1557.06</v>
      </c>
      <c r="I342" s="80">
        <v>1555.59</v>
      </c>
      <c r="J342" s="80">
        <v>1884.98</v>
      </c>
      <c r="K342" s="80">
        <v>1993.13</v>
      </c>
      <c r="L342" s="80">
        <v>1992.11</v>
      </c>
      <c r="M342" s="80">
        <v>1554.93</v>
      </c>
      <c r="N342" s="80">
        <v>1556.83</v>
      </c>
      <c r="O342" s="80">
        <v>1552.71</v>
      </c>
      <c r="P342" s="80">
        <v>1554.36</v>
      </c>
      <c r="Q342" s="80">
        <v>1553.86</v>
      </c>
      <c r="R342" s="80">
        <v>1549.56</v>
      </c>
      <c r="S342" s="80">
        <v>1558.42</v>
      </c>
      <c r="T342" s="80">
        <v>1592.43</v>
      </c>
      <c r="U342" s="80">
        <v>1534.92</v>
      </c>
      <c r="V342" s="80">
        <v>1660.31</v>
      </c>
      <c r="W342" s="80">
        <v>1773.77</v>
      </c>
      <c r="X342" s="80">
        <v>1667.39</v>
      </c>
      <c r="Y342" s="80">
        <v>1602.14</v>
      </c>
    </row>
    <row r="343" spans="1:25" s="78" customFormat="1" x14ac:dyDescent="0.25">
      <c r="A343" s="63">
        <v>19</v>
      </c>
      <c r="B343" s="80">
        <v>1543.34</v>
      </c>
      <c r="C343" s="80">
        <v>1535.36</v>
      </c>
      <c r="D343" s="80">
        <v>1518.62</v>
      </c>
      <c r="E343" s="80">
        <v>1480.52</v>
      </c>
      <c r="F343" s="80">
        <v>1464.29</v>
      </c>
      <c r="G343" s="80">
        <v>1505.8</v>
      </c>
      <c r="H343" s="80">
        <v>1655.1</v>
      </c>
      <c r="I343" s="80">
        <v>1724.25</v>
      </c>
      <c r="J343" s="80">
        <v>1709.19</v>
      </c>
      <c r="K343" s="80">
        <v>1708.76</v>
      </c>
      <c r="L343" s="80">
        <v>1581.22</v>
      </c>
      <c r="M343" s="80">
        <v>1574.8</v>
      </c>
      <c r="N343" s="80">
        <v>1578.25</v>
      </c>
      <c r="O343" s="80">
        <v>1555.56</v>
      </c>
      <c r="P343" s="80">
        <v>1600.14</v>
      </c>
      <c r="Q343" s="80">
        <v>1599.68</v>
      </c>
      <c r="R343" s="80">
        <v>1527.18</v>
      </c>
      <c r="S343" s="80">
        <v>1508.29</v>
      </c>
      <c r="T343" s="80">
        <v>1507.99</v>
      </c>
      <c r="U343" s="80">
        <v>1485.87</v>
      </c>
      <c r="V343" s="80">
        <v>1613.96</v>
      </c>
      <c r="W343" s="80">
        <v>1740.22</v>
      </c>
      <c r="X343" s="80">
        <v>1655.02</v>
      </c>
      <c r="Y343" s="80">
        <v>1548.96</v>
      </c>
    </row>
    <row r="344" spans="1:25" s="78" customFormat="1" x14ac:dyDescent="0.25">
      <c r="A344" s="63">
        <v>20</v>
      </c>
      <c r="B344" s="80">
        <v>1465.5</v>
      </c>
      <c r="C344" s="80">
        <v>1386.98</v>
      </c>
      <c r="D344" s="80">
        <v>1398.64</v>
      </c>
      <c r="E344" s="80">
        <v>1415.07</v>
      </c>
      <c r="F344" s="80">
        <v>1391.98</v>
      </c>
      <c r="G344" s="80">
        <v>1453.38</v>
      </c>
      <c r="H344" s="80">
        <v>1507.61</v>
      </c>
      <c r="I344" s="80">
        <v>1578.46</v>
      </c>
      <c r="J344" s="80">
        <v>1564.75</v>
      </c>
      <c r="K344" s="80">
        <v>1552.9</v>
      </c>
      <c r="L344" s="80">
        <v>1553.4</v>
      </c>
      <c r="M344" s="80">
        <v>1555.45</v>
      </c>
      <c r="N344" s="80">
        <v>1481.62</v>
      </c>
      <c r="O344" s="80">
        <v>1541.42</v>
      </c>
      <c r="P344" s="80">
        <v>1558.81</v>
      </c>
      <c r="Q344" s="80">
        <v>1462.35</v>
      </c>
      <c r="R344" s="80">
        <v>1461.86</v>
      </c>
      <c r="S344" s="80">
        <v>1476.3</v>
      </c>
      <c r="T344" s="80">
        <v>1448.38</v>
      </c>
      <c r="U344" s="80">
        <v>1419.62</v>
      </c>
      <c r="V344" s="80">
        <v>1481.76</v>
      </c>
      <c r="W344" s="80">
        <v>1731.46</v>
      </c>
      <c r="X344" s="80">
        <v>1503.51</v>
      </c>
      <c r="Y344" s="80">
        <v>1468.02</v>
      </c>
    </row>
    <row r="345" spans="1:25" s="78" customFormat="1" x14ac:dyDescent="0.25">
      <c r="A345" s="63">
        <v>21</v>
      </c>
      <c r="B345" s="80">
        <v>1468.46</v>
      </c>
      <c r="C345" s="80">
        <v>1465.38</v>
      </c>
      <c r="D345" s="80">
        <v>1373.53</v>
      </c>
      <c r="E345" s="80">
        <v>1395.05</v>
      </c>
      <c r="F345" s="80">
        <v>1388.91</v>
      </c>
      <c r="G345" s="80">
        <v>1446.5</v>
      </c>
      <c r="H345" s="80">
        <v>1464.25</v>
      </c>
      <c r="I345" s="80">
        <v>1464.69</v>
      </c>
      <c r="J345" s="80">
        <v>1463.98</v>
      </c>
      <c r="K345" s="80">
        <v>1462.04</v>
      </c>
      <c r="L345" s="80">
        <v>1526.94</v>
      </c>
      <c r="M345" s="80">
        <v>1542.71</v>
      </c>
      <c r="N345" s="80">
        <v>1606.72</v>
      </c>
      <c r="O345" s="80">
        <v>1548.37</v>
      </c>
      <c r="P345" s="80">
        <v>1540.95</v>
      </c>
      <c r="Q345" s="80">
        <v>1434.68</v>
      </c>
      <c r="R345" s="80">
        <v>1435.16</v>
      </c>
      <c r="S345" s="80">
        <v>1438.04</v>
      </c>
      <c r="T345" s="80">
        <v>1422.11</v>
      </c>
      <c r="U345" s="80">
        <v>1442.13</v>
      </c>
      <c r="V345" s="80">
        <v>1671.91</v>
      </c>
      <c r="W345" s="80">
        <v>1896.93</v>
      </c>
      <c r="X345" s="80">
        <v>1760.03</v>
      </c>
      <c r="Y345" s="80">
        <v>1682.78</v>
      </c>
    </row>
    <row r="346" spans="1:25" s="78" customFormat="1" x14ac:dyDescent="0.25">
      <c r="A346" s="63">
        <v>22</v>
      </c>
      <c r="B346" s="80">
        <v>1688.6</v>
      </c>
      <c r="C346" s="80">
        <v>1588.06</v>
      </c>
      <c r="D346" s="80">
        <v>1565.13</v>
      </c>
      <c r="E346" s="80">
        <v>1518.72</v>
      </c>
      <c r="F346" s="80">
        <v>1519.54</v>
      </c>
      <c r="G346" s="80">
        <v>1562.93</v>
      </c>
      <c r="H346" s="80">
        <v>1696.48</v>
      </c>
      <c r="I346" s="80">
        <v>1759.19</v>
      </c>
      <c r="J346" s="80">
        <v>1867.62</v>
      </c>
      <c r="K346" s="80">
        <v>1860.98</v>
      </c>
      <c r="L346" s="80">
        <v>1866.99</v>
      </c>
      <c r="M346" s="80">
        <v>1869.47</v>
      </c>
      <c r="N346" s="80">
        <v>1920.5</v>
      </c>
      <c r="O346" s="80">
        <v>1854.07</v>
      </c>
      <c r="P346" s="80">
        <v>1805.17</v>
      </c>
      <c r="Q346" s="80">
        <v>1780.14</v>
      </c>
      <c r="R346" s="80">
        <v>1782.41</v>
      </c>
      <c r="S346" s="80">
        <v>1768.8</v>
      </c>
      <c r="T346" s="80">
        <v>1739.65</v>
      </c>
      <c r="U346" s="80">
        <v>1716.05</v>
      </c>
      <c r="V346" s="80">
        <v>1779.47</v>
      </c>
      <c r="W346" s="80">
        <v>1894.06</v>
      </c>
      <c r="X346" s="80">
        <v>1741.01</v>
      </c>
      <c r="Y346" s="80">
        <v>1684.75</v>
      </c>
    </row>
    <row r="347" spans="1:25" s="78" customFormat="1" x14ac:dyDescent="0.25">
      <c r="A347" s="63">
        <v>23</v>
      </c>
      <c r="B347" s="80">
        <v>1580.98</v>
      </c>
      <c r="C347" s="80">
        <v>1548.59</v>
      </c>
      <c r="D347" s="80">
        <v>1404.23</v>
      </c>
      <c r="E347" s="80">
        <v>1363.96</v>
      </c>
      <c r="F347" s="80">
        <v>1362.23</v>
      </c>
      <c r="G347" s="80">
        <v>1419.57</v>
      </c>
      <c r="H347" s="80">
        <v>1469.07</v>
      </c>
      <c r="I347" s="80">
        <v>1615.12</v>
      </c>
      <c r="J347" s="80">
        <v>1749.33</v>
      </c>
      <c r="K347" s="80">
        <v>1801.84</v>
      </c>
      <c r="L347" s="80">
        <v>1854.68</v>
      </c>
      <c r="M347" s="80">
        <v>1767.53</v>
      </c>
      <c r="N347" s="80">
        <v>1825.64</v>
      </c>
      <c r="O347" s="80">
        <v>1761.1</v>
      </c>
      <c r="P347" s="80">
        <v>1824.86</v>
      </c>
      <c r="Q347" s="80">
        <v>1748.01</v>
      </c>
      <c r="R347" s="80">
        <v>1755.19</v>
      </c>
      <c r="S347" s="80">
        <v>1704</v>
      </c>
      <c r="T347" s="80">
        <v>1682.27</v>
      </c>
      <c r="U347" s="80">
        <v>1603.98</v>
      </c>
      <c r="V347" s="80">
        <v>1720.19</v>
      </c>
      <c r="W347" s="80">
        <v>1814.7</v>
      </c>
      <c r="X347" s="80">
        <v>1665.06</v>
      </c>
      <c r="Y347" s="80">
        <v>1588.25</v>
      </c>
    </row>
    <row r="348" spans="1:25" s="78" customFormat="1" x14ac:dyDescent="0.25">
      <c r="A348" s="63">
        <v>24</v>
      </c>
      <c r="B348" s="80">
        <v>1510.89</v>
      </c>
      <c r="C348" s="80">
        <v>1515.55</v>
      </c>
      <c r="D348" s="80">
        <v>1513.78</v>
      </c>
      <c r="E348" s="80">
        <v>1505.18</v>
      </c>
      <c r="F348" s="80">
        <v>1491.19</v>
      </c>
      <c r="G348" s="80">
        <v>1552.75</v>
      </c>
      <c r="H348" s="80">
        <v>1559.99</v>
      </c>
      <c r="I348" s="80">
        <v>1584.92</v>
      </c>
      <c r="J348" s="80">
        <v>1587.33</v>
      </c>
      <c r="K348" s="80">
        <v>1573.06</v>
      </c>
      <c r="L348" s="80">
        <v>1539.85</v>
      </c>
      <c r="M348" s="80">
        <v>1591.09</v>
      </c>
      <c r="N348" s="80">
        <v>1541.64</v>
      </c>
      <c r="O348" s="80">
        <v>1545.18</v>
      </c>
      <c r="P348" s="80">
        <v>1538.17</v>
      </c>
      <c r="Q348" s="80">
        <v>1542.48</v>
      </c>
      <c r="R348" s="80">
        <v>1531.73</v>
      </c>
      <c r="S348" s="80">
        <v>1538.89</v>
      </c>
      <c r="T348" s="80">
        <v>1546.43</v>
      </c>
      <c r="U348" s="80">
        <v>1519.75</v>
      </c>
      <c r="V348" s="80">
        <v>1544.93</v>
      </c>
      <c r="W348" s="80">
        <v>1835.97</v>
      </c>
      <c r="X348" s="80">
        <v>1673.26</v>
      </c>
      <c r="Y348" s="80">
        <v>1581.54</v>
      </c>
    </row>
    <row r="349" spans="1:25" s="78" customFormat="1" x14ac:dyDescent="0.25">
      <c r="A349" s="63">
        <v>25</v>
      </c>
      <c r="B349" s="80">
        <v>1593.2</v>
      </c>
      <c r="C349" s="80">
        <v>1581.5</v>
      </c>
      <c r="D349" s="80">
        <v>1560.76</v>
      </c>
      <c r="E349" s="80">
        <v>1585.19</v>
      </c>
      <c r="F349" s="80">
        <v>1579.93</v>
      </c>
      <c r="G349" s="80">
        <v>1597.35</v>
      </c>
      <c r="H349" s="80">
        <v>1688.95</v>
      </c>
      <c r="I349" s="80">
        <v>1843.19</v>
      </c>
      <c r="J349" s="80">
        <v>1858.6</v>
      </c>
      <c r="K349" s="80">
        <v>1937.17</v>
      </c>
      <c r="L349" s="80">
        <v>1870.48</v>
      </c>
      <c r="M349" s="80">
        <v>1873.54</v>
      </c>
      <c r="N349" s="80">
        <v>1767.02</v>
      </c>
      <c r="O349" s="80">
        <v>1766.78</v>
      </c>
      <c r="P349" s="80">
        <v>1779.03</v>
      </c>
      <c r="Q349" s="80">
        <v>1790.03</v>
      </c>
      <c r="R349" s="80">
        <v>1761.28</v>
      </c>
      <c r="S349" s="80">
        <v>1827.23</v>
      </c>
      <c r="T349" s="80">
        <v>1775.76</v>
      </c>
      <c r="U349" s="80">
        <v>1934.9</v>
      </c>
      <c r="V349" s="80">
        <v>1888.66</v>
      </c>
      <c r="W349" s="80">
        <v>1788.4</v>
      </c>
      <c r="X349" s="80">
        <v>1674.36</v>
      </c>
      <c r="Y349" s="80">
        <v>1606.65</v>
      </c>
    </row>
    <row r="350" spans="1:25" s="78" customFormat="1" x14ac:dyDescent="0.25">
      <c r="A350" s="63">
        <v>26</v>
      </c>
      <c r="B350" s="80">
        <v>1614.98</v>
      </c>
      <c r="C350" s="80">
        <v>1602.56</v>
      </c>
      <c r="D350" s="80">
        <v>1602.92</v>
      </c>
      <c r="E350" s="80">
        <v>1595.56</v>
      </c>
      <c r="F350" s="80">
        <v>1599.28</v>
      </c>
      <c r="G350" s="80">
        <v>1694.15</v>
      </c>
      <c r="H350" s="80">
        <v>1739.22</v>
      </c>
      <c r="I350" s="80">
        <v>1898.99</v>
      </c>
      <c r="J350" s="80">
        <v>1875.21</v>
      </c>
      <c r="K350" s="80">
        <v>1918.87</v>
      </c>
      <c r="L350" s="80">
        <v>1914.67</v>
      </c>
      <c r="M350" s="80">
        <v>1808.33</v>
      </c>
      <c r="N350" s="80">
        <v>1740.79</v>
      </c>
      <c r="O350" s="80">
        <v>1744.59</v>
      </c>
      <c r="P350" s="80">
        <v>1751.34</v>
      </c>
      <c r="Q350" s="80">
        <v>1759.66</v>
      </c>
      <c r="R350" s="80">
        <v>1597.39</v>
      </c>
      <c r="S350" s="80">
        <v>1886.67</v>
      </c>
      <c r="T350" s="80">
        <v>1974.31</v>
      </c>
      <c r="U350" s="80">
        <v>2041.15</v>
      </c>
      <c r="V350" s="80">
        <v>2065.41</v>
      </c>
      <c r="W350" s="80">
        <v>1903.83</v>
      </c>
      <c r="X350" s="80">
        <v>1799.04</v>
      </c>
      <c r="Y350" s="80">
        <v>1677.95</v>
      </c>
    </row>
    <row r="351" spans="1:25" s="78" customFormat="1" x14ac:dyDescent="0.25">
      <c r="A351" s="63">
        <v>27</v>
      </c>
      <c r="B351" s="80">
        <v>1623.24</v>
      </c>
      <c r="C351" s="80">
        <v>1629.01</v>
      </c>
      <c r="D351" s="80">
        <v>1614.44</v>
      </c>
      <c r="E351" s="80">
        <v>1629.96</v>
      </c>
      <c r="F351" s="80">
        <v>1619.34</v>
      </c>
      <c r="G351" s="80">
        <v>1716.35</v>
      </c>
      <c r="H351" s="80">
        <v>1999.12</v>
      </c>
      <c r="I351" s="80">
        <v>2102.91</v>
      </c>
      <c r="J351" s="80">
        <v>2246.11</v>
      </c>
      <c r="K351" s="80">
        <v>2348.46</v>
      </c>
      <c r="L351" s="80">
        <v>2350.31</v>
      </c>
      <c r="M351" s="80">
        <v>2353.15</v>
      </c>
      <c r="N351" s="80">
        <v>2322.83</v>
      </c>
      <c r="O351" s="80">
        <v>2330.3000000000002</v>
      </c>
      <c r="P351" s="80">
        <v>2338.96</v>
      </c>
      <c r="Q351" s="80">
        <v>2112.96</v>
      </c>
      <c r="R351" s="80">
        <v>2119.9899999999998</v>
      </c>
      <c r="S351" s="80">
        <v>2120.67</v>
      </c>
      <c r="T351" s="80">
        <v>2120.46</v>
      </c>
      <c r="U351" s="80">
        <v>2139.48</v>
      </c>
      <c r="V351" s="80">
        <v>2012.1</v>
      </c>
      <c r="W351" s="80">
        <v>1912.86</v>
      </c>
      <c r="X351" s="80">
        <v>1791.22</v>
      </c>
      <c r="Y351" s="80">
        <v>1630.06</v>
      </c>
    </row>
    <row r="352" spans="1:25" s="78" customFormat="1" x14ac:dyDescent="0.25">
      <c r="A352" s="63">
        <v>28</v>
      </c>
      <c r="B352" s="80">
        <v>1609.64</v>
      </c>
      <c r="C352" s="80">
        <v>1577.67</v>
      </c>
      <c r="D352" s="80">
        <v>1579.73</v>
      </c>
      <c r="E352" s="80">
        <v>1580.11</v>
      </c>
      <c r="F352" s="80">
        <v>1574.59</v>
      </c>
      <c r="G352" s="80">
        <v>1703.9</v>
      </c>
      <c r="H352" s="80">
        <v>1933.63</v>
      </c>
      <c r="I352" s="80">
        <v>2025.12</v>
      </c>
      <c r="J352" s="80">
        <v>2074.4899999999998</v>
      </c>
      <c r="K352" s="80">
        <v>2118.54</v>
      </c>
      <c r="L352" s="80">
        <v>2125.9</v>
      </c>
      <c r="M352" s="80">
        <v>2119.83</v>
      </c>
      <c r="N352" s="80">
        <v>2115.56</v>
      </c>
      <c r="O352" s="80">
        <v>2094.11</v>
      </c>
      <c r="P352" s="80">
        <v>2105.2399999999998</v>
      </c>
      <c r="Q352" s="80">
        <v>2094.1799999999998</v>
      </c>
      <c r="R352" s="80">
        <v>2097.73</v>
      </c>
      <c r="S352" s="80">
        <v>2097.92</v>
      </c>
      <c r="T352" s="80">
        <v>2098.5100000000002</v>
      </c>
      <c r="U352" s="80">
        <v>2123.3200000000002</v>
      </c>
      <c r="V352" s="80">
        <v>2010.05</v>
      </c>
      <c r="W352" s="80">
        <v>1906.89</v>
      </c>
      <c r="X352" s="80">
        <v>1779.75</v>
      </c>
      <c r="Y352" s="80">
        <v>1707.58</v>
      </c>
    </row>
    <row r="353" spans="1:25" s="78" customFormat="1" x14ac:dyDescent="0.25">
      <c r="A353" s="63">
        <v>29</v>
      </c>
      <c r="B353" s="80">
        <v>1617.16</v>
      </c>
      <c r="C353" s="80">
        <v>1621.14</v>
      </c>
      <c r="D353" s="80">
        <v>1623.55</v>
      </c>
      <c r="E353" s="80">
        <v>1622.3</v>
      </c>
      <c r="F353" s="80">
        <v>1649.23</v>
      </c>
      <c r="G353" s="80">
        <v>1666.44</v>
      </c>
      <c r="H353" s="80">
        <v>1780.34</v>
      </c>
      <c r="I353" s="80">
        <v>2027.22</v>
      </c>
      <c r="J353" s="80">
        <v>2085.65</v>
      </c>
      <c r="K353" s="80">
        <v>2135.5100000000002</v>
      </c>
      <c r="L353" s="80">
        <v>2130.5</v>
      </c>
      <c r="M353" s="80">
        <v>2127.94</v>
      </c>
      <c r="N353" s="80">
        <v>2130.5500000000002</v>
      </c>
      <c r="O353" s="80">
        <v>2126.1799999999998</v>
      </c>
      <c r="P353" s="80">
        <v>2124.4</v>
      </c>
      <c r="Q353" s="80">
        <v>2122.61</v>
      </c>
      <c r="R353" s="80">
        <v>2134.21</v>
      </c>
      <c r="S353" s="80">
        <v>2345.6</v>
      </c>
      <c r="T353" s="80">
        <v>2551.25</v>
      </c>
      <c r="U353" s="80">
        <v>2345.1999999999998</v>
      </c>
      <c r="V353" s="80">
        <v>2137.4899999999998</v>
      </c>
      <c r="W353" s="80">
        <v>1953.79</v>
      </c>
      <c r="X353" s="80">
        <v>1834.05</v>
      </c>
      <c r="Y353" s="80">
        <v>1734.32</v>
      </c>
    </row>
    <row r="354" spans="1:25" s="78" customFormat="1" x14ac:dyDescent="0.25">
      <c r="A354" s="63">
        <v>30</v>
      </c>
      <c r="B354" s="80">
        <v>1743</v>
      </c>
      <c r="C354" s="80">
        <v>1704.16</v>
      </c>
      <c r="D354" s="80">
        <v>1686.57</v>
      </c>
      <c r="E354" s="80">
        <v>1703.32</v>
      </c>
      <c r="F354" s="80">
        <v>1727.08</v>
      </c>
      <c r="G354" s="80">
        <v>1726.69</v>
      </c>
      <c r="H354" s="80">
        <v>1751.08</v>
      </c>
      <c r="I354" s="80">
        <v>1999.38</v>
      </c>
      <c r="J354" s="80">
        <v>2148.48</v>
      </c>
      <c r="K354" s="80">
        <v>2340.21</v>
      </c>
      <c r="L354" s="80">
        <v>2339.58</v>
      </c>
      <c r="M354" s="80">
        <v>2342.0100000000002</v>
      </c>
      <c r="N354" s="80">
        <v>2337.0300000000002</v>
      </c>
      <c r="O354" s="80">
        <v>2464.13</v>
      </c>
      <c r="P354" s="80">
        <v>2457.85</v>
      </c>
      <c r="Q354" s="80">
        <v>2466.84</v>
      </c>
      <c r="R354" s="80">
        <v>2491.2199999999998</v>
      </c>
      <c r="S354" s="80">
        <v>2457.1999999999998</v>
      </c>
      <c r="T354" s="80">
        <v>2574.19</v>
      </c>
      <c r="U354" s="80">
        <v>2487.5</v>
      </c>
      <c r="V354" s="80">
        <v>2156.69</v>
      </c>
      <c r="W354" s="80">
        <v>2005.89</v>
      </c>
      <c r="X354" s="80">
        <v>1873.01</v>
      </c>
      <c r="Y354" s="80">
        <v>1753.06</v>
      </c>
    </row>
    <row r="355" spans="1:25" s="78" customFormat="1" x14ac:dyDescent="0.25">
      <c r="A355" s="63">
        <v>31</v>
      </c>
      <c r="B355" s="80">
        <v>1609.34</v>
      </c>
      <c r="C355" s="80">
        <v>1611.71</v>
      </c>
      <c r="D355" s="80">
        <v>1613.46</v>
      </c>
      <c r="E355" s="80">
        <v>1654.39</v>
      </c>
      <c r="F355" s="80">
        <v>1707.47</v>
      </c>
      <c r="G355" s="80">
        <v>1709.3</v>
      </c>
      <c r="H355" s="80">
        <v>1936.58</v>
      </c>
      <c r="I355" s="80">
        <v>2043.92</v>
      </c>
      <c r="J355" s="80">
        <v>2095.5700000000002</v>
      </c>
      <c r="K355" s="80">
        <v>2093.89</v>
      </c>
      <c r="L355" s="80">
        <v>2089.2199999999998</v>
      </c>
      <c r="M355" s="80">
        <v>2076.42</v>
      </c>
      <c r="N355" s="80">
        <v>2043.29</v>
      </c>
      <c r="O355" s="80">
        <v>2048.4299999999998</v>
      </c>
      <c r="P355" s="80">
        <v>2063.48</v>
      </c>
      <c r="Q355" s="80">
        <v>2048.9499999999998</v>
      </c>
      <c r="R355" s="80">
        <v>2064.21</v>
      </c>
      <c r="S355" s="80">
        <v>2043.04</v>
      </c>
      <c r="T355" s="80">
        <v>2142.65</v>
      </c>
      <c r="U355" s="80">
        <v>2045.19</v>
      </c>
      <c r="V355" s="80">
        <v>1936.95</v>
      </c>
      <c r="W355" s="80">
        <v>1832.51</v>
      </c>
      <c r="X355" s="80">
        <v>1679.17</v>
      </c>
      <c r="Y355" s="80">
        <v>1597.02</v>
      </c>
    </row>
    <row r="356" spans="1:25" s="32" customFormat="1" x14ac:dyDescent="0.25">
      <c r="A356" s="81"/>
      <c r="B356" s="82"/>
      <c r="C356" s="82"/>
      <c r="D356" s="82"/>
      <c r="E356" s="82"/>
      <c r="F356" s="82"/>
      <c r="G356" s="82"/>
      <c r="H356" s="82"/>
      <c r="I356" s="82"/>
      <c r="J356" s="82"/>
      <c r="K356" s="82"/>
      <c r="L356" s="82"/>
      <c r="M356" s="82"/>
      <c r="N356" s="82"/>
      <c r="O356" s="82"/>
      <c r="P356" s="82"/>
      <c r="Q356" s="82"/>
      <c r="R356" s="82"/>
      <c r="S356" s="82"/>
      <c r="T356" s="82"/>
      <c r="U356" s="82"/>
      <c r="V356" s="82"/>
      <c r="W356" s="82"/>
      <c r="X356" s="82"/>
      <c r="Y356" s="82"/>
    </row>
    <row r="357" spans="1:25" x14ac:dyDescent="0.25">
      <c r="A357" s="83" t="s">
        <v>81</v>
      </c>
      <c r="B357" s="67" t="s">
        <v>108</v>
      </c>
      <c r="C357" s="67"/>
      <c r="D357" s="67"/>
      <c r="E357" s="67"/>
      <c r="F357" s="67"/>
      <c r="G357" s="67"/>
      <c r="H357" s="67"/>
      <c r="I357" s="67"/>
      <c r="J357" s="67"/>
      <c r="K357" s="67"/>
      <c r="L357" s="67"/>
      <c r="M357" s="67"/>
      <c r="N357" s="67"/>
      <c r="O357" s="67"/>
      <c r="P357" s="67"/>
      <c r="Q357" s="67"/>
      <c r="R357" s="67"/>
      <c r="S357" s="67"/>
      <c r="T357" s="67"/>
      <c r="U357" s="67"/>
      <c r="V357" s="67"/>
      <c r="W357" s="67"/>
      <c r="X357" s="67"/>
      <c r="Y357" s="67"/>
    </row>
    <row r="358" spans="1:25" ht="30" x14ac:dyDescent="0.25">
      <c r="A358" s="84"/>
      <c r="B358" s="68" t="s">
        <v>83</v>
      </c>
      <c r="C358" s="68" t="s">
        <v>84</v>
      </c>
      <c r="D358" s="68" t="s">
        <v>85</v>
      </c>
      <c r="E358" s="68" t="s">
        <v>86</v>
      </c>
      <c r="F358" s="68" t="s">
        <v>87</v>
      </c>
      <c r="G358" s="68" t="s">
        <v>88</v>
      </c>
      <c r="H358" s="68" t="s">
        <v>89</v>
      </c>
      <c r="I358" s="68" t="s">
        <v>90</v>
      </c>
      <c r="J358" s="68" t="s">
        <v>91</v>
      </c>
      <c r="K358" s="68" t="s">
        <v>92</v>
      </c>
      <c r="L358" s="68" t="s">
        <v>93</v>
      </c>
      <c r="M358" s="68" t="s">
        <v>94</v>
      </c>
      <c r="N358" s="68" t="s">
        <v>95</v>
      </c>
      <c r="O358" s="68" t="s">
        <v>96</v>
      </c>
      <c r="P358" s="68" t="s">
        <v>97</v>
      </c>
      <c r="Q358" s="68" t="s">
        <v>98</v>
      </c>
      <c r="R358" s="68" t="s">
        <v>99</v>
      </c>
      <c r="S358" s="68" t="s">
        <v>100</v>
      </c>
      <c r="T358" s="68" t="s">
        <v>101</v>
      </c>
      <c r="U358" s="68" t="s">
        <v>102</v>
      </c>
      <c r="V358" s="68" t="s">
        <v>103</v>
      </c>
      <c r="W358" s="68" t="s">
        <v>104</v>
      </c>
      <c r="X358" s="68" t="s">
        <v>105</v>
      </c>
      <c r="Y358" s="68" t="s">
        <v>106</v>
      </c>
    </row>
    <row r="359" spans="1:25" x14ac:dyDescent="0.25">
      <c r="A359" s="63">
        <v>1</v>
      </c>
      <c r="B359" s="64">
        <v>1587.69</v>
      </c>
      <c r="C359" s="64">
        <v>1591.22</v>
      </c>
      <c r="D359" s="64">
        <v>1586.87</v>
      </c>
      <c r="E359" s="64">
        <v>1514.3</v>
      </c>
      <c r="F359" s="64">
        <v>1609.53</v>
      </c>
      <c r="G359" s="64">
        <v>1596.49</v>
      </c>
      <c r="H359" s="64">
        <v>1648.09</v>
      </c>
      <c r="I359" s="64">
        <v>1839.03</v>
      </c>
      <c r="J359" s="64">
        <v>1847.3</v>
      </c>
      <c r="K359" s="64">
        <v>1778.17</v>
      </c>
      <c r="L359" s="64">
        <v>1652.64</v>
      </c>
      <c r="M359" s="64">
        <v>1642.74</v>
      </c>
      <c r="N359" s="64">
        <v>1562.09</v>
      </c>
      <c r="O359" s="64">
        <v>1531.68</v>
      </c>
      <c r="P359" s="64">
        <v>1533.35</v>
      </c>
      <c r="Q359" s="64">
        <v>1528.19</v>
      </c>
      <c r="R359" s="64">
        <v>1528.97</v>
      </c>
      <c r="S359" s="64">
        <v>1530.63</v>
      </c>
      <c r="T359" s="64">
        <v>1530.85</v>
      </c>
      <c r="U359" s="64">
        <v>1545.88</v>
      </c>
      <c r="V359" s="64">
        <v>1521.69</v>
      </c>
      <c r="W359" s="64">
        <v>1552.63</v>
      </c>
      <c r="X359" s="64">
        <v>1545.05</v>
      </c>
      <c r="Y359" s="64">
        <v>1518.75</v>
      </c>
    </row>
    <row r="360" spans="1:25" x14ac:dyDescent="0.25">
      <c r="A360" s="63">
        <v>2</v>
      </c>
      <c r="B360" s="64">
        <v>1398.28</v>
      </c>
      <c r="C360" s="64">
        <v>1398.52</v>
      </c>
      <c r="D360" s="64">
        <v>1487.26</v>
      </c>
      <c r="E360" s="64">
        <v>1456.24</v>
      </c>
      <c r="F360" s="64">
        <v>1480.5</v>
      </c>
      <c r="G360" s="64">
        <v>1463.12</v>
      </c>
      <c r="H360" s="64">
        <v>1473.65</v>
      </c>
      <c r="I360" s="64">
        <v>1480.21</v>
      </c>
      <c r="J360" s="64">
        <v>1495.51</v>
      </c>
      <c r="K360" s="64">
        <v>1543.39</v>
      </c>
      <c r="L360" s="64">
        <v>1541.06</v>
      </c>
      <c r="M360" s="64">
        <v>1499.39</v>
      </c>
      <c r="N360" s="64">
        <v>1483.48</v>
      </c>
      <c r="O360" s="64">
        <v>1485.22</v>
      </c>
      <c r="P360" s="64">
        <v>1668.71</v>
      </c>
      <c r="Q360" s="64">
        <v>1656.7</v>
      </c>
      <c r="R360" s="64">
        <v>1631.36</v>
      </c>
      <c r="S360" s="64">
        <v>1487.12</v>
      </c>
      <c r="T360" s="64">
        <v>1664.54</v>
      </c>
      <c r="U360" s="64">
        <v>1516.65</v>
      </c>
      <c r="V360" s="64">
        <v>1481.82</v>
      </c>
      <c r="W360" s="64">
        <v>1511.3</v>
      </c>
      <c r="X360" s="64">
        <v>1498.74</v>
      </c>
      <c r="Y360" s="64">
        <v>1484.81</v>
      </c>
    </row>
    <row r="361" spans="1:25" x14ac:dyDescent="0.25">
      <c r="A361" s="63">
        <v>3</v>
      </c>
      <c r="B361" s="64">
        <v>1612.76</v>
      </c>
      <c r="C361" s="64">
        <v>1613.52</v>
      </c>
      <c r="D361" s="64">
        <v>1618.21</v>
      </c>
      <c r="E361" s="64">
        <v>1588.18</v>
      </c>
      <c r="F361" s="64">
        <v>1604.56</v>
      </c>
      <c r="G361" s="64">
        <v>1590.74</v>
      </c>
      <c r="H361" s="64">
        <v>1597.09</v>
      </c>
      <c r="I361" s="64">
        <v>1598.13</v>
      </c>
      <c r="J361" s="64">
        <v>1640.12</v>
      </c>
      <c r="K361" s="64">
        <v>1655.32</v>
      </c>
      <c r="L361" s="64">
        <v>1613.57</v>
      </c>
      <c r="M361" s="64">
        <v>1599.51</v>
      </c>
      <c r="N361" s="64">
        <v>1641.35</v>
      </c>
      <c r="O361" s="64">
        <v>1593.59</v>
      </c>
      <c r="P361" s="64">
        <v>1639.16</v>
      </c>
      <c r="Q361" s="64">
        <v>1600.39</v>
      </c>
      <c r="R361" s="64">
        <v>1610.41</v>
      </c>
      <c r="S361" s="64">
        <v>1631.34</v>
      </c>
      <c r="T361" s="64">
        <v>1596.89</v>
      </c>
      <c r="U361" s="64">
        <v>1658.8</v>
      </c>
      <c r="V361" s="64">
        <v>1605.7</v>
      </c>
      <c r="W361" s="64">
        <v>1668.89</v>
      </c>
      <c r="X361" s="64">
        <v>1613.31</v>
      </c>
      <c r="Y361" s="64">
        <v>1612.05</v>
      </c>
    </row>
    <row r="362" spans="1:25" x14ac:dyDescent="0.25">
      <c r="A362" s="63">
        <v>4</v>
      </c>
      <c r="B362" s="64">
        <v>1520.12</v>
      </c>
      <c r="C362" s="64">
        <v>1524.08</v>
      </c>
      <c r="D362" s="64">
        <v>1520.79</v>
      </c>
      <c r="E362" s="64">
        <v>1502.61</v>
      </c>
      <c r="F362" s="64">
        <v>1508.18</v>
      </c>
      <c r="G362" s="64">
        <v>1488.6</v>
      </c>
      <c r="H362" s="64">
        <v>1505.86</v>
      </c>
      <c r="I362" s="64">
        <v>1508.97</v>
      </c>
      <c r="J362" s="64">
        <v>1602.93</v>
      </c>
      <c r="K362" s="64">
        <v>1601.61</v>
      </c>
      <c r="L362" s="64">
        <v>1600.73</v>
      </c>
      <c r="M362" s="64">
        <v>1503.11</v>
      </c>
      <c r="N362" s="64">
        <v>1502.78</v>
      </c>
      <c r="O362" s="64">
        <v>1503.06</v>
      </c>
      <c r="P362" s="64">
        <v>1627.37</v>
      </c>
      <c r="Q362" s="64">
        <v>1500.2</v>
      </c>
      <c r="R362" s="64">
        <v>1497.43</v>
      </c>
      <c r="S362" s="64">
        <v>1505.1</v>
      </c>
      <c r="T362" s="64">
        <v>1504.64</v>
      </c>
      <c r="U362" s="64">
        <v>1627.5</v>
      </c>
      <c r="V362" s="64">
        <v>1520.27</v>
      </c>
      <c r="W362" s="64">
        <v>1547.83</v>
      </c>
      <c r="X362" s="64">
        <v>1535.48</v>
      </c>
      <c r="Y362" s="64">
        <v>1520.6</v>
      </c>
    </row>
    <row r="363" spans="1:25" x14ac:dyDescent="0.25">
      <c r="A363" s="63">
        <v>5</v>
      </c>
      <c r="B363" s="64">
        <v>1563.82</v>
      </c>
      <c r="C363" s="64">
        <v>1531.71</v>
      </c>
      <c r="D363" s="64">
        <v>1530.73</v>
      </c>
      <c r="E363" s="64">
        <v>1511.79</v>
      </c>
      <c r="F363" s="64">
        <v>1559.76</v>
      </c>
      <c r="G363" s="64">
        <v>1551.7</v>
      </c>
      <c r="H363" s="64">
        <v>1666.11</v>
      </c>
      <c r="I363" s="64">
        <v>1804.45</v>
      </c>
      <c r="J363" s="64">
        <v>1644.37</v>
      </c>
      <c r="K363" s="64">
        <v>1757.35</v>
      </c>
      <c r="L363" s="64">
        <v>1792.73</v>
      </c>
      <c r="M363" s="64">
        <v>1797.14</v>
      </c>
      <c r="N363" s="64">
        <v>1830.95</v>
      </c>
      <c r="O363" s="64">
        <v>1643.93</v>
      </c>
      <c r="P363" s="64">
        <v>1750.89</v>
      </c>
      <c r="Q363" s="64">
        <v>1642.29</v>
      </c>
      <c r="R363" s="64">
        <v>1626.64</v>
      </c>
      <c r="S363" s="64">
        <v>1630.18</v>
      </c>
      <c r="T363" s="64">
        <v>1648.53</v>
      </c>
      <c r="U363" s="64">
        <v>1866.47</v>
      </c>
      <c r="V363" s="64">
        <v>1587.44</v>
      </c>
      <c r="W363" s="64">
        <v>1789.93</v>
      </c>
      <c r="X363" s="64">
        <v>1684.08</v>
      </c>
      <c r="Y363" s="64">
        <v>1649.72</v>
      </c>
    </row>
    <row r="364" spans="1:25" x14ac:dyDescent="0.25">
      <c r="A364" s="63">
        <v>6</v>
      </c>
      <c r="B364" s="64">
        <v>1621.39</v>
      </c>
      <c r="C364" s="64">
        <v>1611.22</v>
      </c>
      <c r="D364" s="64">
        <v>1620.32</v>
      </c>
      <c r="E364" s="64">
        <v>1595.89</v>
      </c>
      <c r="F364" s="64">
        <v>1590.7</v>
      </c>
      <c r="G364" s="64">
        <v>1575.16</v>
      </c>
      <c r="H364" s="64">
        <v>1643.24</v>
      </c>
      <c r="I364" s="64">
        <v>1860.02</v>
      </c>
      <c r="J364" s="64">
        <v>1987.84</v>
      </c>
      <c r="K364" s="64">
        <v>1880.63</v>
      </c>
      <c r="L364" s="64">
        <v>1888.68</v>
      </c>
      <c r="M364" s="64">
        <v>1883.44</v>
      </c>
      <c r="N364" s="64">
        <v>1887.79</v>
      </c>
      <c r="O364" s="64">
        <v>1906.67</v>
      </c>
      <c r="P364" s="64">
        <v>1884.42</v>
      </c>
      <c r="Q364" s="64">
        <v>1841.79</v>
      </c>
      <c r="R364" s="64">
        <v>1854.18</v>
      </c>
      <c r="S364" s="64">
        <v>1874.31</v>
      </c>
      <c r="T364" s="64">
        <v>1970.35</v>
      </c>
      <c r="U364" s="64">
        <v>1979.05</v>
      </c>
      <c r="V364" s="64">
        <v>1992.33</v>
      </c>
      <c r="W364" s="64">
        <v>1959.06</v>
      </c>
      <c r="X364" s="64">
        <v>1712</v>
      </c>
      <c r="Y364" s="64">
        <v>1677.29</v>
      </c>
    </row>
    <row r="365" spans="1:25" x14ac:dyDescent="0.25">
      <c r="A365" s="63">
        <v>7</v>
      </c>
      <c r="B365" s="64">
        <v>1634.29</v>
      </c>
      <c r="C365" s="64">
        <v>1668.41</v>
      </c>
      <c r="D365" s="64">
        <v>1689.44</v>
      </c>
      <c r="E365" s="64">
        <v>1656.14</v>
      </c>
      <c r="F365" s="64">
        <v>1626.46</v>
      </c>
      <c r="G365" s="64">
        <v>1650.33</v>
      </c>
      <c r="H365" s="64">
        <v>1702.66</v>
      </c>
      <c r="I365" s="64">
        <v>1840.39</v>
      </c>
      <c r="J365" s="64">
        <v>1885.84</v>
      </c>
      <c r="K365" s="64">
        <v>1893.16</v>
      </c>
      <c r="L365" s="64">
        <v>1890.74</v>
      </c>
      <c r="M365" s="64">
        <v>1889.53</v>
      </c>
      <c r="N365" s="64">
        <v>1886.27</v>
      </c>
      <c r="O365" s="64">
        <v>1874.67</v>
      </c>
      <c r="P365" s="64">
        <v>1871.07</v>
      </c>
      <c r="Q365" s="64">
        <v>1850.06</v>
      </c>
      <c r="R365" s="64">
        <v>1794.74</v>
      </c>
      <c r="S365" s="64">
        <v>1826.51</v>
      </c>
      <c r="T365" s="64">
        <v>1743.47</v>
      </c>
      <c r="U365" s="64">
        <v>1896.69</v>
      </c>
      <c r="V365" s="64">
        <v>1631.97</v>
      </c>
      <c r="W365" s="64">
        <v>1727.84</v>
      </c>
      <c r="X365" s="64">
        <v>1772.83</v>
      </c>
      <c r="Y365" s="64">
        <v>1640.36</v>
      </c>
    </row>
    <row r="366" spans="1:25" x14ac:dyDescent="0.25">
      <c r="A366" s="63">
        <v>8</v>
      </c>
      <c r="B366" s="64">
        <v>1900.52</v>
      </c>
      <c r="C366" s="64">
        <v>1871.96</v>
      </c>
      <c r="D366" s="64">
        <v>1857.23</v>
      </c>
      <c r="E366" s="64">
        <v>1775.35</v>
      </c>
      <c r="F366" s="64">
        <v>1732.33</v>
      </c>
      <c r="G366" s="64">
        <v>1832.71</v>
      </c>
      <c r="H366" s="64">
        <v>1884.63</v>
      </c>
      <c r="I366" s="64">
        <v>1921.95</v>
      </c>
      <c r="J366" s="64">
        <v>1927.61</v>
      </c>
      <c r="K366" s="64">
        <v>1981.63</v>
      </c>
      <c r="L366" s="64">
        <v>2141.1</v>
      </c>
      <c r="M366" s="64">
        <v>1986.69</v>
      </c>
      <c r="N366" s="64">
        <v>1983.91</v>
      </c>
      <c r="O366" s="64">
        <v>1988.16</v>
      </c>
      <c r="P366" s="64">
        <v>1985.9</v>
      </c>
      <c r="Q366" s="64">
        <v>1967.84</v>
      </c>
      <c r="R366" s="64">
        <v>1966.31</v>
      </c>
      <c r="S366" s="64">
        <v>2058.31</v>
      </c>
      <c r="T366" s="64">
        <v>2062.9299999999998</v>
      </c>
      <c r="U366" s="64">
        <v>2145.2800000000002</v>
      </c>
      <c r="V366" s="64">
        <v>1998.42</v>
      </c>
      <c r="W366" s="64">
        <v>2055.5500000000002</v>
      </c>
      <c r="X366" s="64">
        <v>2177.3000000000002</v>
      </c>
      <c r="Y366" s="64">
        <v>1973.23</v>
      </c>
    </row>
    <row r="367" spans="1:25" x14ac:dyDescent="0.25">
      <c r="A367" s="63">
        <v>9</v>
      </c>
      <c r="B367" s="64">
        <v>1990.91</v>
      </c>
      <c r="C367" s="64">
        <v>1980.88</v>
      </c>
      <c r="D367" s="64">
        <v>1972.13</v>
      </c>
      <c r="E367" s="64">
        <v>1902.35</v>
      </c>
      <c r="F367" s="64">
        <v>1868.59</v>
      </c>
      <c r="G367" s="64">
        <v>1921.52</v>
      </c>
      <c r="H367" s="64">
        <v>2036.46</v>
      </c>
      <c r="I367" s="64">
        <v>2216.7800000000002</v>
      </c>
      <c r="J367" s="64">
        <v>2260.1999999999998</v>
      </c>
      <c r="K367" s="64">
        <v>2307.48</v>
      </c>
      <c r="L367" s="64">
        <v>2317.23</v>
      </c>
      <c r="M367" s="64">
        <v>2363.1</v>
      </c>
      <c r="N367" s="64">
        <v>2344.96</v>
      </c>
      <c r="O367" s="64">
        <v>2385.98</v>
      </c>
      <c r="P367" s="64">
        <v>2362.0700000000002</v>
      </c>
      <c r="Q367" s="64">
        <v>2360.7399999999998</v>
      </c>
      <c r="R367" s="64">
        <v>2307.92</v>
      </c>
      <c r="S367" s="64">
        <v>2318.13</v>
      </c>
      <c r="T367" s="64">
        <v>2298.94</v>
      </c>
      <c r="U367" s="64">
        <v>2325.3200000000002</v>
      </c>
      <c r="V367" s="64">
        <v>2124.19</v>
      </c>
      <c r="W367" s="64">
        <v>2179.54</v>
      </c>
      <c r="X367" s="64">
        <v>2079.9499999999998</v>
      </c>
      <c r="Y367" s="64">
        <v>1986.11</v>
      </c>
    </row>
    <row r="368" spans="1:25" x14ac:dyDescent="0.25">
      <c r="A368" s="63">
        <v>10</v>
      </c>
      <c r="B368" s="64">
        <v>1951.42</v>
      </c>
      <c r="C368" s="64">
        <v>1922.23</v>
      </c>
      <c r="D368" s="64">
        <v>1905.55</v>
      </c>
      <c r="E368" s="64">
        <v>1856</v>
      </c>
      <c r="F368" s="64">
        <v>1826.79</v>
      </c>
      <c r="G368" s="64">
        <v>1871.96</v>
      </c>
      <c r="H368" s="64">
        <v>1966.76</v>
      </c>
      <c r="I368" s="64">
        <v>2046.07</v>
      </c>
      <c r="J368" s="64">
        <v>2051.66</v>
      </c>
      <c r="K368" s="64">
        <v>2154.3200000000002</v>
      </c>
      <c r="L368" s="64">
        <v>2148.08</v>
      </c>
      <c r="M368" s="64">
        <v>2092.11</v>
      </c>
      <c r="N368" s="64">
        <v>2053.61</v>
      </c>
      <c r="O368" s="64">
        <v>2119.67</v>
      </c>
      <c r="P368" s="64">
        <v>2124.5</v>
      </c>
      <c r="Q368" s="64">
        <v>2049.0500000000002</v>
      </c>
      <c r="R368" s="64">
        <v>2070.1</v>
      </c>
      <c r="S368" s="64">
        <v>2111.81</v>
      </c>
      <c r="T368" s="64">
        <v>2181.19</v>
      </c>
      <c r="U368" s="64">
        <v>2219.17</v>
      </c>
      <c r="V368" s="64">
        <v>1947.79</v>
      </c>
      <c r="W368" s="64">
        <v>2196.1799999999998</v>
      </c>
      <c r="X368" s="64">
        <v>2094.83</v>
      </c>
      <c r="Y368" s="64">
        <v>1950.27</v>
      </c>
    </row>
    <row r="369" spans="1:25" x14ac:dyDescent="0.25">
      <c r="A369" s="63">
        <v>11</v>
      </c>
      <c r="B369" s="64">
        <v>1862.74</v>
      </c>
      <c r="C369" s="64">
        <v>1832.79</v>
      </c>
      <c r="D369" s="64">
        <v>1839.95</v>
      </c>
      <c r="E369" s="64">
        <v>1801.47</v>
      </c>
      <c r="F369" s="64">
        <v>1787.09</v>
      </c>
      <c r="G369" s="64">
        <v>2032.34</v>
      </c>
      <c r="H369" s="64">
        <v>1973.13</v>
      </c>
      <c r="I369" s="64">
        <v>2049.2800000000002</v>
      </c>
      <c r="J369" s="64">
        <v>2107.87</v>
      </c>
      <c r="K369" s="64">
        <v>2174.9699999999998</v>
      </c>
      <c r="L369" s="64">
        <v>2186.66</v>
      </c>
      <c r="M369" s="64">
        <v>2207.9899999999998</v>
      </c>
      <c r="N369" s="64">
        <v>2115.9899999999998</v>
      </c>
      <c r="O369" s="64">
        <v>2116.96</v>
      </c>
      <c r="P369" s="64">
        <v>2131.67</v>
      </c>
      <c r="Q369" s="64">
        <v>2107.02</v>
      </c>
      <c r="R369" s="64">
        <v>2097.2600000000002</v>
      </c>
      <c r="S369" s="64">
        <v>2145.8200000000002</v>
      </c>
      <c r="T369" s="64">
        <v>2024.47</v>
      </c>
      <c r="U369" s="64">
        <v>2064.85</v>
      </c>
      <c r="V369" s="64">
        <v>1931.26</v>
      </c>
      <c r="W369" s="64">
        <v>2003.16</v>
      </c>
      <c r="X369" s="64">
        <v>1942.76</v>
      </c>
      <c r="Y369" s="64">
        <v>1903.46</v>
      </c>
    </row>
    <row r="370" spans="1:25" x14ac:dyDescent="0.25">
      <c r="A370" s="63">
        <v>12</v>
      </c>
      <c r="B370" s="64">
        <v>1917.62</v>
      </c>
      <c r="C370" s="64">
        <v>1888.3</v>
      </c>
      <c r="D370" s="64">
        <v>1895.61</v>
      </c>
      <c r="E370" s="64">
        <v>1856.36</v>
      </c>
      <c r="F370" s="64">
        <v>1840.09</v>
      </c>
      <c r="G370" s="64">
        <v>1884.14</v>
      </c>
      <c r="H370" s="64">
        <v>1981.4</v>
      </c>
      <c r="I370" s="64">
        <v>2201.63</v>
      </c>
      <c r="J370" s="64">
        <v>2157.0500000000002</v>
      </c>
      <c r="K370" s="64">
        <v>2235.13</v>
      </c>
      <c r="L370" s="64">
        <v>2231.13</v>
      </c>
      <c r="M370" s="64">
        <v>2287.71</v>
      </c>
      <c r="N370" s="64">
        <v>2126.94</v>
      </c>
      <c r="O370" s="64">
        <v>2155.92</v>
      </c>
      <c r="P370" s="64">
        <v>2150.98</v>
      </c>
      <c r="Q370" s="64">
        <v>2119.63</v>
      </c>
      <c r="R370" s="64">
        <v>2070.37</v>
      </c>
      <c r="S370" s="64">
        <v>2057.21</v>
      </c>
      <c r="T370" s="64">
        <v>2007.83</v>
      </c>
      <c r="U370" s="64">
        <v>1930.61</v>
      </c>
      <c r="V370" s="64">
        <v>1980.93</v>
      </c>
      <c r="W370" s="64">
        <v>2060.17</v>
      </c>
      <c r="X370" s="64">
        <v>1947.79</v>
      </c>
      <c r="Y370" s="64">
        <v>1949.98</v>
      </c>
    </row>
    <row r="371" spans="1:25" x14ac:dyDescent="0.25">
      <c r="A371" s="63">
        <v>13</v>
      </c>
      <c r="B371" s="64">
        <v>1853.68</v>
      </c>
      <c r="C371" s="64">
        <v>1739.66</v>
      </c>
      <c r="D371" s="64">
        <v>1744.23</v>
      </c>
      <c r="E371" s="64">
        <v>1725.3</v>
      </c>
      <c r="F371" s="64">
        <v>1687.54</v>
      </c>
      <c r="G371" s="64">
        <v>1819.19</v>
      </c>
      <c r="H371" s="64">
        <v>1971.88</v>
      </c>
      <c r="I371" s="64">
        <v>2013.07</v>
      </c>
      <c r="J371" s="64">
        <v>2030.32</v>
      </c>
      <c r="K371" s="64">
        <v>2059.8000000000002</v>
      </c>
      <c r="L371" s="64">
        <v>2003.51</v>
      </c>
      <c r="M371" s="64">
        <v>1986.52</v>
      </c>
      <c r="N371" s="64">
        <v>2024.31</v>
      </c>
      <c r="O371" s="64">
        <v>1997.54</v>
      </c>
      <c r="P371" s="64">
        <v>2005.94</v>
      </c>
      <c r="Q371" s="64">
        <v>1979.06</v>
      </c>
      <c r="R371" s="64">
        <v>1959.42</v>
      </c>
      <c r="S371" s="64">
        <v>1991.52</v>
      </c>
      <c r="T371" s="64">
        <v>1986.11</v>
      </c>
      <c r="U371" s="64">
        <v>1693.72</v>
      </c>
      <c r="V371" s="64">
        <v>1724.2</v>
      </c>
      <c r="W371" s="64">
        <v>1951.51</v>
      </c>
      <c r="X371" s="64">
        <v>1751.05</v>
      </c>
      <c r="Y371" s="64">
        <v>1745.94</v>
      </c>
    </row>
    <row r="372" spans="1:25" x14ac:dyDescent="0.25">
      <c r="A372" s="63">
        <v>14</v>
      </c>
      <c r="B372" s="64">
        <v>1503.18</v>
      </c>
      <c r="C372" s="64">
        <v>1503.87</v>
      </c>
      <c r="D372" s="64">
        <v>1595.66</v>
      </c>
      <c r="E372" s="64">
        <v>1622.83</v>
      </c>
      <c r="F372" s="64">
        <v>1633.69</v>
      </c>
      <c r="G372" s="64">
        <v>1633.77</v>
      </c>
      <c r="H372" s="64">
        <v>1647.94</v>
      </c>
      <c r="I372" s="64">
        <v>1685.47</v>
      </c>
      <c r="J372" s="64">
        <v>1691.83</v>
      </c>
      <c r="K372" s="64">
        <v>1803.64</v>
      </c>
      <c r="L372" s="64">
        <v>1900.4</v>
      </c>
      <c r="M372" s="64">
        <v>1773.46</v>
      </c>
      <c r="N372" s="64">
        <v>1681.95</v>
      </c>
      <c r="O372" s="64">
        <v>1771.99</v>
      </c>
      <c r="P372" s="64">
        <v>1702.55</v>
      </c>
      <c r="Q372" s="64">
        <v>1677.31</v>
      </c>
      <c r="R372" s="64">
        <v>1678.29</v>
      </c>
      <c r="S372" s="64">
        <v>1855.1</v>
      </c>
      <c r="T372" s="64">
        <v>1795.41</v>
      </c>
      <c r="U372" s="64">
        <v>1876.85</v>
      </c>
      <c r="V372" s="64">
        <v>2068.79</v>
      </c>
      <c r="W372" s="64">
        <v>1995.82</v>
      </c>
      <c r="X372" s="64">
        <v>1911.02</v>
      </c>
      <c r="Y372" s="64">
        <v>1839.36</v>
      </c>
    </row>
    <row r="373" spans="1:25" x14ac:dyDescent="0.25">
      <c r="A373" s="63">
        <v>15</v>
      </c>
      <c r="B373" s="64">
        <v>1819.03</v>
      </c>
      <c r="C373" s="64">
        <v>1768.24</v>
      </c>
      <c r="D373" s="64">
        <v>1815.16</v>
      </c>
      <c r="E373" s="64">
        <v>1817.85</v>
      </c>
      <c r="F373" s="64">
        <v>1797</v>
      </c>
      <c r="G373" s="64">
        <v>1773.49</v>
      </c>
      <c r="H373" s="64">
        <v>1813.21</v>
      </c>
      <c r="I373" s="64">
        <v>1933.41</v>
      </c>
      <c r="J373" s="64">
        <v>1975.46</v>
      </c>
      <c r="K373" s="64">
        <v>2039.24</v>
      </c>
      <c r="L373" s="64">
        <v>2090.29</v>
      </c>
      <c r="M373" s="64">
        <v>2045.59</v>
      </c>
      <c r="N373" s="64">
        <v>2024.07</v>
      </c>
      <c r="O373" s="64">
        <v>2035.34</v>
      </c>
      <c r="P373" s="64">
        <v>2073.1799999999998</v>
      </c>
      <c r="Q373" s="64">
        <v>2020.87</v>
      </c>
      <c r="R373" s="64">
        <v>1984.38</v>
      </c>
      <c r="S373" s="64">
        <v>2000.05</v>
      </c>
      <c r="T373" s="64">
        <v>1875.66</v>
      </c>
      <c r="U373" s="64">
        <v>1899.36</v>
      </c>
      <c r="V373" s="64">
        <v>1930.61</v>
      </c>
      <c r="W373" s="64">
        <v>1875.26</v>
      </c>
      <c r="X373" s="64">
        <v>1734.42</v>
      </c>
      <c r="Y373" s="64">
        <v>1741.94</v>
      </c>
    </row>
    <row r="374" spans="1:25" x14ac:dyDescent="0.25">
      <c r="A374" s="63">
        <v>16</v>
      </c>
      <c r="B374" s="64">
        <v>1821.61</v>
      </c>
      <c r="C374" s="64">
        <v>1807.6</v>
      </c>
      <c r="D374" s="64">
        <v>1803.02</v>
      </c>
      <c r="E374" s="64">
        <v>1798.57</v>
      </c>
      <c r="F374" s="64">
        <v>1770.55</v>
      </c>
      <c r="G374" s="64">
        <v>1749.47</v>
      </c>
      <c r="H374" s="64">
        <v>1786.87</v>
      </c>
      <c r="I374" s="64">
        <v>1886.93</v>
      </c>
      <c r="J374" s="64">
        <v>2026.19</v>
      </c>
      <c r="K374" s="64">
        <v>2088.83</v>
      </c>
      <c r="L374" s="64">
        <v>2093.44</v>
      </c>
      <c r="M374" s="64">
        <v>2105.27</v>
      </c>
      <c r="N374" s="64">
        <v>2073.12</v>
      </c>
      <c r="O374" s="64">
        <v>2087.9699999999998</v>
      </c>
      <c r="P374" s="64">
        <v>2125.54</v>
      </c>
      <c r="Q374" s="64">
        <v>2060.73</v>
      </c>
      <c r="R374" s="64">
        <v>2068.85</v>
      </c>
      <c r="S374" s="64">
        <v>2096.9299999999998</v>
      </c>
      <c r="T374" s="64">
        <v>2093.1999999999998</v>
      </c>
      <c r="U374" s="64">
        <v>2101.38</v>
      </c>
      <c r="V374" s="64">
        <v>2130.31</v>
      </c>
      <c r="W374" s="64">
        <v>1931.68</v>
      </c>
      <c r="X374" s="64">
        <v>1929.32</v>
      </c>
      <c r="Y374" s="64">
        <v>1830.77</v>
      </c>
    </row>
    <row r="375" spans="1:25" x14ac:dyDescent="0.25">
      <c r="A375" s="63">
        <v>17</v>
      </c>
      <c r="B375" s="64">
        <v>1818.61</v>
      </c>
      <c r="C375" s="64">
        <v>1803.56</v>
      </c>
      <c r="D375" s="64">
        <v>1816.8</v>
      </c>
      <c r="E375" s="64">
        <v>1770.94</v>
      </c>
      <c r="F375" s="64">
        <v>1736.65</v>
      </c>
      <c r="G375" s="64">
        <v>1768.97</v>
      </c>
      <c r="H375" s="64">
        <v>1893.02</v>
      </c>
      <c r="I375" s="64">
        <v>2374.7399999999998</v>
      </c>
      <c r="J375" s="64">
        <v>2007.25</v>
      </c>
      <c r="K375" s="64">
        <v>2020.66</v>
      </c>
      <c r="L375" s="64">
        <v>2021.24</v>
      </c>
      <c r="M375" s="64">
        <v>1962.99</v>
      </c>
      <c r="N375" s="64">
        <v>1929.31</v>
      </c>
      <c r="O375" s="64">
        <v>1967.89</v>
      </c>
      <c r="P375" s="64">
        <v>1999.86</v>
      </c>
      <c r="Q375" s="64">
        <v>1953.13</v>
      </c>
      <c r="R375" s="64">
        <v>1957.38</v>
      </c>
      <c r="S375" s="64">
        <v>1954.96</v>
      </c>
      <c r="T375" s="64">
        <v>2154.2800000000002</v>
      </c>
      <c r="U375" s="64">
        <v>1787.5</v>
      </c>
      <c r="V375" s="64">
        <v>1843.98</v>
      </c>
      <c r="W375" s="64">
        <v>1962.06</v>
      </c>
      <c r="X375" s="64">
        <v>1846.94</v>
      </c>
      <c r="Y375" s="64">
        <v>1820.32</v>
      </c>
    </row>
    <row r="376" spans="1:25" x14ac:dyDescent="0.25">
      <c r="A376" s="63">
        <v>18</v>
      </c>
      <c r="B376" s="64">
        <v>1718.65</v>
      </c>
      <c r="C376" s="64">
        <v>1724.2</v>
      </c>
      <c r="D376" s="64">
        <v>1719.4</v>
      </c>
      <c r="E376" s="64">
        <v>1666.85</v>
      </c>
      <c r="F376" s="64">
        <v>1652.22</v>
      </c>
      <c r="G376" s="64">
        <v>1692.07</v>
      </c>
      <c r="H376" s="64">
        <v>1714.76</v>
      </c>
      <c r="I376" s="64">
        <v>1713.29</v>
      </c>
      <c r="J376" s="64">
        <v>2042.68</v>
      </c>
      <c r="K376" s="64">
        <v>2150.83</v>
      </c>
      <c r="L376" s="64">
        <v>2149.81</v>
      </c>
      <c r="M376" s="64">
        <v>1712.63</v>
      </c>
      <c r="N376" s="64">
        <v>1714.53</v>
      </c>
      <c r="O376" s="64">
        <v>1710.41</v>
      </c>
      <c r="P376" s="64">
        <v>1712.06</v>
      </c>
      <c r="Q376" s="64">
        <v>1711.56</v>
      </c>
      <c r="R376" s="64">
        <v>1707.26</v>
      </c>
      <c r="S376" s="64">
        <v>1716.12</v>
      </c>
      <c r="T376" s="64">
        <v>1750.13</v>
      </c>
      <c r="U376" s="64">
        <v>1692.62</v>
      </c>
      <c r="V376" s="64">
        <v>1818.01</v>
      </c>
      <c r="W376" s="64">
        <v>1931.47</v>
      </c>
      <c r="X376" s="64">
        <v>1825.09</v>
      </c>
      <c r="Y376" s="64">
        <v>1759.84</v>
      </c>
    </row>
    <row r="377" spans="1:25" x14ac:dyDescent="0.25">
      <c r="A377" s="63">
        <v>19</v>
      </c>
      <c r="B377" s="64">
        <v>1701.04</v>
      </c>
      <c r="C377" s="64">
        <v>1693.06</v>
      </c>
      <c r="D377" s="64">
        <v>1676.32</v>
      </c>
      <c r="E377" s="64">
        <v>1638.22</v>
      </c>
      <c r="F377" s="64">
        <v>1621.99</v>
      </c>
      <c r="G377" s="64">
        <v>1663.5</v>
      </c>
      <c r="H377" s="64">
        <v>1812.8</v>
      </c>
      <c r="I377" s="64">
        <v>1881.95</v>
      </c>
      <c r="J377" s="64">
        <v>1866.89</v>
      </c>
      <c r="K377" s="64">
        <v>1866.46</v>
      </c>
      <c r="L377" s="64">
        <v>1738.92</v>
      </c>
      <c r="M377" s="64">
        <v>1732.5</v>
      </c>
      <c r="N377" s="64">
        <v>1735.95</v>
      </c>
      <c r="O377" s="64">
        <v>1713.26</v>
      </c>
      <c r="P377" s="64">
        <v>1757.84</v>
      </c>
      <c r="Q377" s="64">
        <v>1757.38</v>
      </c>
      <c r="R377" s="64">
        <v>1684.88</v>
      </c>
      <c r="S377" s="64">
        <v>1665.99</v>
      </c>
      <c r="T377" s="64">
        <v>1665.69</v>
      </c>
      <c r="U377" s="64">
        <v>1643.57</v>
      </c>
      <c r="V377" s="64">
        <v>1771.66</v>
      </c>
      <c r="W377" s="64">
        <v>1897.92</v>
      </c>
      <c r="X377" s="64">
        <v>1812.72</v>
      </c>
      <c r="Y377" s="64">
        <v>1706.66</v>
      </c>
    </row>
    <row r="378" spans="1:25" x14ac:dyDescent="0.25">
      <c r="A378" s="63">
        <v>20</v>
      </c>
      <c r="B378" s="64">
        <v>1623.2</v>
      </c>
      <c r="C378" s="64">
        <v>1544.68</v>
      </c>
      <c r="D378" s="64">
        <v>1556.34</v>
      </c>
      <c r="E378" s="64">
        <v>1572.77</v>
      </c>
      <c r="F378" s="64">
        <v>1549.68</v>
      </c>
      <c r="G378" s="64">
        <v>1611.08</v>
      </c>
      <c r="H378" s="64">
        <v>1665.31</v>
      </c>
      <c r="I378" s="64">
        <v>1736.16</v>
      </c>
      <c r="J378" s="64">
        <v>1722.45</v>
      </c>
      <c r="K378" s="64">
        <v>1710.6</v>
      </c>
      <c r="L378" s="64">
        <v>1711.1</v>
      </c>
      <c r="M378" s="64">
        <v>1713.15</v>
      </c>
      <c r="N378" s="64">
        <v>1639.32</v>
      </c>
      <c r="O378" s="64">
        <v>1699.12</v>
      </c>
      <c r="P378" s="64">
        <v>1716.51</v>
      </c>
      <c r="Q378" s="64">
        <v>1620.05</v>
      </c>
      <c r="R378" s="64">
        <v>1619.56</v>
      </c>
      <c r="S378" s="64">
        <v>1634</v>
      </c>
      <c r="T378" s="64">
        <v>1606.08</v>
      </c>
      <c r="U378" s="64">
        <v>1577.32</v>
      </c>
      <c r="V378" s="64">
        <v>1639.46</v>
      </c>
      <c r="W378" s="64">
        <v>1889.16</v>
      </c>
      <c r="X378" s="64">
        <v>1661.21</v>
      </c>
      <c r="Y378" s="64">
        <v>1625.72</v>
      </c>
    </row>
    <row r="379" spans="1:25" x14ac:dyDescent="0.25">
      <c r="A379" s="63">
        <v>21</v>
      </c>
      <c r="B379" s="64">
        <v>1626.16</v>
      </c>
      <c r="C379" s="64">
        <v>1623.08</v>
      </c>
      <c r="D379" s="64">
        <v>1531.23</v>
      </c>
      <c r="E379" s="64">
        <v>1552.75</v>
      </c>
      <c r="F379" s="64">
        <v>1546.61</v>
      </c>
      <c r="G379" s="64">
        <v>1604.2</v>
      </c>
      <c r="H379" s="64">
        <v>1621.95</v>
      </c>
      <c r="I379" s="64">
        <v>1622.39</v>
      </c>
      <c r="J379" s="64">
        <v>1621.68</v>
      </c>
      <c r="K379" s="64">
        <v>1619.74</v>
      </c>
      <c r="L379" s="64">
        <v>1684.64</v>
      </c>
      <c r="M379" s="64">
        <v>1700.41</v>
      </c>
      <c r="N379" s="64">
        <v>1764.42</v>
      </c>
      <c r="O379" s="64">
        <v>1706.07</v>
      </c>
      <c r="P379" s="64">
        <v>1698.65</v>
      </c>
      <c r="Q379" s="64">
        <v>1592.38</v>
      </c>
      <c r="R379" s="64">
        <v>1592.86</v>
      </c>
      <c r="S379" s="64">
        <v>1595.74</v>
      </c>
      <c r="T379" s="64">
        <v>1579.81</v>
      </c>
      <c r="U379" s="64">
        <v>1599.83</v>
      </c>
      <c r="V379" s="64">
        <v>1829.61</v>
      </c>
      <c r="W379" s="64">
        <v>2054.63</v>
      </c>
      <c r="X379" s="64">
        <v>1917.73</v>
      </c>
      <c r="Y379" s="64">
        <v>1840.48</v>
      </c>
    </row>
    <row r="380" spans="1:25" x14ac:dyDescent="0.25">
      <c r="A380" s="63">
        <v>22</v>
      </c>
      <c r="B380" s="64">
        <v>1846.3</v>
      </c>
      <c r="C380" s="64">
        <v>1745.76</v>
      </c>
      <c r="D380" s="64">
        <v>1722.83</v>
      </c>
      <c r="E380" s="64">
        <v>1676.42</v>
      </c>
      <c r="F380" s="64">
        <v>1677.24</v>
      </c>
      <c r="G380" s="64">
        <v>1720.63</v>
      </c>
      <c r="H380" s="64">
        <v>1854.18</v>
      </c>
      <c r="I380" s="64">
        <v>1916.89</v>
      </c>
      <c r="J380" s="64">
        <v>2025.32</v>
      </c>
      <c r="K380" s="64">
        <v>2018.68</v>
      </c>
      <c r="L380" s="64">
        <v>2024.69</v>
      </c>
      <c r="M380" s="64">
        <v>2027.17</v>
      </c>
      <c r="N380" s="64">
        <v>2078.1999999999998</v>
      </c>
      <c r="O380" s="64">
        <v>2011.77</v>
      </c>
      <c r="P380" s="64">
        <v>1962.87</v>
      </c>
      <c r="Q380" s="64">
        <v>1937.84</v>
      </c>
      <c r="R380" s="64">
        <v>1940.11</v>
      </c>
      <c r="S380" s="64">
        <v>1926.5</v>
      </c>
      <c r="T380" s="64">
        <v>1897.35</v>
      </c>
      <c r="U380" s="64">
        <v>1873.75</v>
      </c>
      <c r="V380" s="64">
        <v>1937.17</v>
      </c>
      <c r="W380" s="64">
        <v>2051.7600000000002</v>
      </c>
      <c r="X380" s="64">
        <v>1898.71</v>
      </c>
      <c r="Y380" s="64">
        <v>1842.45</v>
      </c>
    </row>
    <row r="381" spans="1:25" x14ac:dyDescent="0.25">
      <c r="A381" s="63">
        <v>23</v>
      </c>
      <c r="B381" s="64">
        <v>1738.68</v>
      </c>
      <c r="C381" s="64">
        <v>1706.29</v>
      </c>
      <c r="D381" s="64">
        <v>1561.93</v>
      </c>
      <c r="E381" s="64">
        <v>1521.66</v>
      </c>
      <c r="F381" s="64">
        <v>1519.93</v>
      </c>
      <c r="G381" s="64">
        <v>1577.27</v>
      </c>
      <c r="H381" s="64">
        <v>1626.77</v>
      </c>
      <c r="I381" s="64">
        <v>1772.82</v>
      </c>
      <c r="J381" s="64">
        <v>1907.03</v>
      </c>
      <c r="K381" s="64">
        <v>1959.54</v>
      </c>
      <c r="L381" s="64">
        <v>2012.38</v>
      </c>
      <c r="M381" s="64">
        <v>1925.23</v>
      </c>
      <c r="N381" s="64">
        <v>1983.34</v>
      </c>
      <c r="O381" s="64">
        <v>1918.8</v>
      </c>
      <c r="P381" s="64">
        <v>1982.56</v>
      </c>
      <c r="Q381" s="64">
        <v>1905.71</v>
      </c>
      <c r="R381" s="64">
        <v>1912.89</v>
      </c>
      <c r="S381" s="64">
        <v>1861.7</v>
      </c>
      <c r="T381" s="64">
        <v>1839.97</v>
      </c>
      <c r="U381" s="64">
        <v>1761.68</v>
      </c>
      <c r="V381" s="64">
        <v>1877.89</v>
      </c>
      <c r="W381" s="64">
        <v>1972.4</v>
      </c>
      <c r="X381" s="64">
        <v>1822.76</v>
      </c>
      <c r="Y381" s="64">
        <v>1745.95</v>
      </c>
    </row>
    <row r="382" spans="1:25" x14ac:dyDescent="0.25">
      <c r="A382" s="63">
        <v>24</v>
      </c>
      <c r="B382" s="64">
        <v>1668.59</v>
      </c>
      <c r="C382" s="64">
        <v>1673.25</v>
      </c>
      <c r="D382" s="64">
        <v>1671.48</v>
      </c>
      <c r="E382" s="64">
        <v>1662.88</v>
      </c>
      <c r="F382" s="64">
        <v>1648.89</v>
      </c>
      <c r="G382" s="64">
        <v>1710.45</v>
      </c>
      <c r="H382" s="64">
        <v>1717.69</v>
      </c>
      <c r="I382" s="64">
        <v>1742.62</v>
      </c>
      <c r="J382" s="64">
        <v>1745.03</v>
      </c>
      <c r="K382" s="64">
        <v>1730.76</v>
      </c>
      <c r="L382" s="64">
        <v>1697.55</v>
      </c>
      <c r="M382" s="64">
        <v>1748.79</v>
      </c>
      <c r="N382" s="64">
        <v>1699.34</v>
      </c>
      <c r="O382" s="64">
        <v>1702.88</v>
      </c>
      <c r="P382" s="64">
        <v>1695.87</v>
      </c>
      <c r="Q382" s="64">
        <v>1700.18</v>
      </c>
      <c r="R382" s="64">
        <v>1689.43</v>
      </c>
      <c r="S382" s="64">
        <v>1696.59</v>
      </c>
      <c r="T382" s="64">
        <v>1704.13</v>
      </c>
      <c r="U382" s="64">
        <v>1677.45</v>
      </c>
      <c r="V382" s="64">
        <v>1702.63</v>
      </c>
      <c r="W382" s="64">
        <v>1993.67</v>
      </c>
      <c r="X382" s="64">
        <v>1830.96</v>
      </c>
      <c r="Y382" s="64">
        <v>1739.24</v>
      </c>
    </row>
    <row r="383" spans="1:25" x14ac:dyDescent="0.25">
      <c r="A383" s="63">
        <v>25</v>
      </c>
      <c r="B383" s="64">
        <v>1750.9</v>
      </c>
      <c r="C383" s="64">
        <v>1739.2</v>
      </c>
      <c r="D383" s="64">
        <v>1718.46</v>
      </c>
      <c r="E383" s="64">
        <v>1742.89</v>
      </c>
      <c r="F383" s="64">
        <v>1737.63</v>
      </c>
      <c r="G383" s="64">
        <v>1755.05</v>
      </c>
      <c r="H383" s="64">
        <v>1846.65</v>
      </c>
      <c r="I383" s="64">
        <v>2000.89</v>
      </c>
      <c r="J383" s="64">
        <v>2016.3</v>
      </c>
      <c r="K383" s="64">
        <v>2094.87</v>
      </c>
      <c r="L383" s="64">
        <v>2028.18</v>
      </c>
      <c r="M383" s="64">
        <v>2031.24</v>
      </c>
      <c r="N383" s="64">
        <v>1924.72</v>
      </c>
      <c r="O383" s="64">
        <v>1924.48</v>
      </c>
      <c r="P383" s="64">
        <v>1936.73</v>
      </c>
      <c r="Q383" s="64">
        <v>1947.73</v>
      </c>
      <c r="R383" s="64">
        <v>1918.98</v>
      </c>
      <c r="S383" s="64">
        <v>1984.93</v>
      </c>
      <c r="T383" s="64">
        <v>1933.46</v>
      </c>
      <c r="U383" s="64">
        <v>2092.6</v>
      </c>
      <c r="V383" s="64">
        <v>2046.36</v>
      </c>
      <c r="W383" s="64">
        <v>1946.1</v>
      </c>
      <c r="X383" s="64">
        <v>1832.06</v>
      </c>
      <c r="Y383" s="64">
        <v>1764.35</v>
      </c>
    </row>
    <row r="384" spans="1:25" x14ac:dyDescent="0.25">
      <c r="A384" s="63">
        <v>26</v>
      </c>
      <c r="B384" s="64">
        <v>1772.68</v>
      </c>
      <c r="C384" s="64">
        <v>1760.26</v>
      </c>
      <c r="D384" s="64">
        <v>1760.62</v>
      </c>
      <c r="E384" s="64">
        <v>1753.26</v>
      </c>
      <c r="F384" s="64">
        <v>1756.98</v>
      </c>
      <c r="G384" s="64">
        <v>1851.85</v>
      </c>
      <c r="H384" s="64">
        <v>1896.92</v>
      </c>
      <c r="I384" s="64">
        <v>2056.69</v>
      </c>
      <c r="J384" s="64">
        <v>2032.91</v>
      </c>
      <c r="K384" s="64">
        <v>2076.5700000000002</v>
      </c>
      <c r="L384" s="64">
        <v>2072.37</v>
      </c>
      <c r="M384" s="64">
        <v>1966.03</v>
      </c>
      <c r="N384" s="64">
        <v>1898.49</v>
      </c>
      <c r="O384" s="64">
        <v>1902.29</v>
      </c>
      <c r="P384" s="64">
        <v>1909.04</v>
      </c>
      <c r="Q384" s="64">
        <v>1917.36</v>
      </c>
      <c r="R384" s="64">
        <v>1755.09</v>
      </c>
      <c r="S384" s="64">
        <v>2044.37</v>
      </c>
      <c r="T384" s="64">
        <v>2132.0100000000002</v>
      </c>
      <c r="U384" s="64">
        <v>2198.85</v>
      </c>
      <c r="V384" s="64">
        <v>2223.11</v>
      </c>
      <c r="W384" s="64">
        <v>2061.5300000000002</v>
      </c>
      <c r="X384" s="64">
        <v>1956.74</v>
      </c>
      <c r="Y384" s="64">
        <v>1835.65</v>
      </c>
    </row>
    <row r="385" spans="1:25" x14ac:dyDescent="0.25">
      <c r="A385" s="63">
        <v>27</v>
      </c>
      <c r="B385" s="64">
        <v>1780.94</v>
      </c>
      <c r="C385" s="64">
        <v>1786.71</v>
      </c>
      <c r="D385" s="64">
        <v>1772.14</v>
      </c>
      <c r="E385" s="64">
        <v>1787.66</v>
      </c>
      <c r="F385" s="64">
        <v>1777.04</v>
      </c>
      <c r="G385" s="64">
        <v>1874.05</v>
      </c>
      <c r="H385" s="64">
        <v>2156.8200000000002</v>
      </c>
      <c r="I385" s="64">
        <v>2260.61</v>
      </c>
      <c r="J385" s="64">
        <v>2403.81</v>
      </c>
      <c r="K385" s="64">
        <v>2506.16</v>
      </c>
      <c r="L385" s="64">
        <v>2508.0100000000002</v>
      </c>
      <c r="M385" s="64">
        <v>2510.85</v>
      </c>
      <c r="N385" s="64">
        <v>2480.5300000000002</v>
      </c>
      <c r="O385" s="64">
        <v>2488</v>
      </c>
      <c r="P385" s="64">
        <v>2496.66</v>
      </c>
      <c r="Q385" s="64">
        <v>2270.66</v>
      </c>
      <c r="R385" s="64">
        <v>2277.69</v>
      </c>
      <c r="S385" s="64">
        <v>2278.37</v>
      </c>
      <c r="T385" s="64">
        <v>2278.16</v>
      </c>
      <c r="U385" s="64">
        <v>2297.1799999999998</v>
      </c>
      <c r="V385" s="64">
        <v>2169.8000000000002</v>
      </c>
      <c r="W385" s="64">
        <v>2070.56</v>
      </c>
      <c r="X385" s="64">
        <v>1948.92</v>
      </c>
      <c r="Y385" s="64">
        <v>1787.76</v>
      </c>
    </row>
    <row r="386" spans="1:25" x14ac:dyDescent="0.25">
      <c r="A386" s="63">
        <v>28</v>
      </c>
      <c r="B386" s="64">
        <v>1767.34</v>
      </c>
      <c r="C386" s="64">
        <v>1735.37</v>
      </c>
      <c r="D386" s="64">
        <v>1737.43</v>
      </c>
      <c r="E386" s="64">
        <v>1737.81</v>
      </c>
      <c r="F386" s="64">
        <v>1732.29</v>
      </c>
      <c r="G386" s="64">
        <v>1861.6</v>
      </c>
      <c r="H386" s="64">
        <v>2091.33</v>
      </c>
      <c r="I386" s="64">
        <v>2182.8200000000002</v>
      </c>
      <c r="J386" s="64">
        <v>2232.19</v>
      </c>
      <c r="K386" s="64">
        <v>2276.2399999999998</v>
      </c>
      <c r="L386" s="64">
        <v>2283.6</v>
      </c>
      <c r="M386" s="64">
        <v>2277.5300000000002</v>
      </c>
      <c r="N386" s="64">
        <v>2273.2600000000002</v>
      </c>
      <c r="O386" s="64">
        <v>2251.81</v>
      </c>
      <c r="P386" s="64">
        <v>2262.94</v>
      </c>
      <c r="Q386" s="64">
        <v>2251.88</v>
      </c>
      <c r="R386" s="64">
        <v>2255.4299999999998</v>
      </c>
      <c r="S386" s="64">
        <v>2255.62</v>
      </c>
      <c r="T386" s="64">
        <v>2256.21</v>
      </c>
      <c r="U386" s="64">
        <v>2281.02</v>
      </c>
      <c r="V386" s="64">
        <v>2167.75</v>
      </c>
      <c r="W386" s="64">
        <v>2064.59</v>
      </c>
      <c r="X386" s="64">
        <v>1937.45</v>
      </c>
      <c r="Y386" s="64">
        <v>1865.28</v>
      </c>
    </row>
    <row r="387" spans="1:25" x14ac:dyDescent="0.25">
      <c r="A387" s="63">
        <v>29</v>
      </c>
      <c r="B387" s="64">
        <v>1774.86</v>
      </c>
      <c r="C387" s="64">
        <v>1778.84</v>
      </c>
      <c r="D387" s="64">
        <v>1781.25</v>
      </c>
      <c r="E387" s="64">
        <v>1780</v>
      </c>
      <c r="F387" s="64">
        <v>1806.93</v>
      </c>
      <c r="G387" s="64">
        <v>1824.14</v>
      </c>
      <c r="H387" s="64">
        <v>1938.04</v>
      </c>
      <c r="I387" s="64">
        <v>2184.92</v>
      </c>
      <c r="J387" s="64">
        <v>2243.35</v>
      </c>
      <c r="K387" s="64">
        <v>2293.21</v>
      </c>
      <c r="L387" s="64">
        <v>2288.1999999999998</v>
      </c>
      <c r="M387" s="64">
        <v>2285.64</v>
      </c>
      <c r="N387" s="64">
        <v>2288.25</v>
      </c>
      <c r="O387" s="64">
        <v>2283.88</v>
      </c>
      <c r="P387" s="64">
        <v>2282.1</v>
      </c>
      <c r="Q387" s="64">
        <v>2280.31</v>
      </c>
      <c r="R387" s="64">
        <v>2291.91</v>
      </c>
      <c r="S387" s="64">
        <v>2503.3000000000002</v>
      </c>
      <c r="T387" s="64">
        <v>2708.95</v>
      </c>
      <c r="U387" s="64">
        <v>2502.9</v>
      </c>
      <c r="V387" s="64">
        <v>2295.19</v>
      </c>
      <c r="W387" s="64">
        <v>2111.4899999999998</v>
      </c>
      <c r="X387" s="64">
        <v>1991.75</v>
      </c>
      <c r="Y387" s="64">
        <v>1892.02</v>
      </c>
    </row>
    <row r="388" spans="1:25" x14ac:dyDescent="0.25">
      <c r="A388" s="63">
        <v>30</v>
      </c>
      <c r="B388" s="64">
        <v>1900.7</v>
      </c>
      <c r="C388" s="64">
        <v>1861.86</v>
      </c>
      <c r="D388" s="64">
        <v>1844.27</v>
      </c>
      <c r="E388" s="64">
        <v>1861.02</v>
      </c>
      <c r="F388" s="64">
        <v>1884.78</v>
      </c>
      <c r="G388" s="64">
        <v>1884.39</v>
      </c>
      <c r="H388" s="64">
        <v>1908.78</v>
      </c>
      <c r="I388" s="64">
        <v>2157.08</v>
      </c>
      <c r="J388" s="64">
        <v>2306.1799999999998</v>
      </c>
      <c r="K388" s="64">
        <v>2497.91</v>
      </c>
      <c r="L388" s="64">
        <v>2497.2800000000002</v>
      </c>
      <c r="M388" s="64">
        <v>2499.71</v>
      </c>
      <c r="N388" s="64">
        <v>2494.73</v>
      </c>
      <c r="O388" s="64">
        <v>2621.83</v>
      </c>
      <c r="P388" s="64">
        <v>2615.5500000000002</v>
      </c>
      <c r="Q388" s="64">
        <v>2624.54</v>
      </c>
      <c r="R388" s="64">
        <v>2648.92</v>
      </c>
      <c r="S388" s="64">
        <v>2614.9</v>
      </c>
      <c r="T388" s="64">
        <v>2731.89</v>
      </c>
      <c r="U388" s="64">
        <v>2645.2</v>
      </c>
      <c r="V388" s="64">
        <v>2314.39</v>
      </c>
      <c r="W388" s="64">
        <v>2163.59</v>
      </c>
      <c r="X388" s="64">
        <v>2030.71</v>
      </c>
      <c r="Y388" s="64">
        <v>1910.76</v>
      </c>
    </row>
    <row r="389" spans="1:25" x14ac:dyDescent="0.25">
      <c r="A389" s="63">
        <v>31</v>
      </c>
      <c r="B389" s="64">
        <v>1767.04</v>
      </c>
      <c r="C389" s="64">
        <v>1769.41</v>
      </c>
      <c r="D389" s="64">
        <v>1771.16</v>
      </c>
      <c r="E389" s="64">
        <v>1812.09</v>
      </c>
      <c r="F389" s="64">
        <v>1865.17</v>
      </c>
      <c r="G389" s="64">
        <v>1867</v>
      </c>
      <c r="H389" s="64">
        <v>2094.2800000000002</v>
      </c>
      <c r="I389" s="64">
        <v>2201.62</v>
      </c>
      <c r="J389" s="64">
        <v>2253.27</v>
      </c>
      <c r="K389" s="64">
        <v>2251.59</v>
      </c>
      <c r="L389" s="64">
        <v>2246.92</v>
      </c>
      <c r="M389" s="64">
        <v>2234.12</v>
      </c>
      <c r="N389" s="64">
        <v>2200.9899999999998</v>
      </c>
      <c r="O389" s="64">
        <v>2206.13</v>
      </c>
      <c r="P389" s="64">
        <v>2221.1799999999998</v>
      </c>
      <c r="Q389" s="64">
        <v>2206.65</v>
      </c>
      <c r="R389" s="64">
        <v>2221.91</v>
      </c>
      <c r="S389" s="64">
        <v>2200.7399999999998</v>
      </c>
      <c r="T389" s="64">
        <v>2300.35</v>
      </c>
      <c r="U389" s="64">
        <v>2202.89</v>
      </c>
      <c r="V389" s="64">
        <v>2094.65</v>
      </c>
      <c r="W389" s="64">
        <v>1990.21</v>
      </c>
      <c r="X389" s="64">
        <v>1836.87</v>
      </c>
      <c r="Y389" s="64">
        <v>1754.72</v>
      </c>
    </row>
    <row r="390" spans="1:25" x14ac:dyDescent="0.25">
      <c r="A390" s="85"/>
      <c r="B390" s="82"/>
      <c r="C390" s="82"/>
      <c r="D390" s="82"/>
      <c r="E390" s="82"/>
      <c r="F390" s="82"/>
      <c r="G390" s="82"/>
      <c r="H390" s="82"/>
      <c r="I390" s="82"/>
      <c r="J390" s="82"/>
      <c r="K390" s="82"/>
      <c r="L390" s="82"/>
      <c r="M390" s="82"/>
      <c r="N390" s="82"/>
      <c r="O390" s="82"/>
      <c r="P390" s="82"/>
      <c r="Q390" s="82"/>
      <c r="R390" s="82"/>
      <c r="S390" s="82"/>
      <c r="T390" s="82"/>
      <c r="U390" s="82"/>
      <c r="V390" s="82"/>
      <c r="W390" s="82"/>
      <c r="X390" s="82"/>
      <c r="Y390" s="86"/>
    </row>
    <row r="391" spans="1:25" x14ac:dyDescent="0.25">
      <c r="A391" s="66" t="s">
        <v>81</v>
      </c>
      <c r="B391" s="67" t="s">
        <v>109</v>
      </c>
      <c r="C391" s="67"/>
      <c r="D391" s="67"/>
      <c r="E391" s="67"/>
      <c r="F391" s="67"/>
      <c r="G391" s="67"/>
      <c r="H391" s="67"/>
      <c r="I391" s="67"/>
      <c r="J391" s="67"/>
      <c r="K391" s="67"/>
      <c r="L391" s="67"/>
      <c r="M391" s="67"/>
      <c r="N391" s="67"/>
      <c r="O391" s="67"/>
      <c r="P391" s="67"/>
      <c r="Q391" s="67"/>
      <c r="R391" s="67"/>
      <c r="S391" s="67"/>
      <c r="T391" s="67"/>
      <c r="U391" s="67"/>
      <c r="V391" s="67"/>
      <c r="W391" s="67"/>
      <c r="X391" s="67"/>
      <c r="Y391" s="67"/>
    </row>
    <row r="392" spans="1:25" ht="30" x14ac:dyDescent="0.25">
      <c r="A392" s="66"/>
      <c r="B392" s="68" t="s">
        <v>83</v>
      </c>
      <c r="C392" s="68" t="s">
        <v>84</v>
      </c>
      <c r="D392" s="68" t="s">
        <v>85</v>
      </c>
      <c r="E392" s="68" t="s">
        <v>86</v>
      </c>
      <c r="F392" s="68" t="s">
        <v>87</v>
      </c>
      <c r="G392" s="68" t="s">
        <v>88</v>
      </c>
      <c r="H392" s="68" t="s">
        <v>89</v>
      </c>
      <c r="I392" s="68" t="s">
        <v>90</v>
      </c>
      <c r="J392" s="68" t="s">
        <v>91</v>
      </c>
      <c r="K392" s="68" t="s">
        <v>92</v>
      </c>
      <c r="L392" s="68" t="s">
        <v>93</v>
      </c>
      <c r="M392" s="68" t="s">
        <v>94</v>
      </c>
      <c r="N392" s="68" t="s">
        <v>95</v>
      </c>
      <c r="O392" s="68" t="s">
        <v>96</v>
      </c>
      <c r="P392" s="68" t="s">
        <v>97</v>
      </c>
      <c r="Q392" s="68" t="s">
        <v>98</v>
      </c>
      <c r="R392" s="68" t="s">
        <v>99</v>
      </c>
      <c r="S392" s="68" t="s">
        <v>100</v>
      </c>
      <c r="T392" s="68" t="s">
        <v>101</v>
      </c>
      <c r="U392" s="68" t="s">
        <v>102</v>
      </c>
      <c r="V392" s="68" t="s">
        <v>103</v>
      </c>
      <c r="W392" s="68" t="s">
        <v>104</v>
      </c>
      <c r="X392" s="68" t="s">
        <v>105</v>
      </c>
      <c r="Y392" s="68" t="s">
        <v>106</v>
      </c>
    </row>
    <row r="393" spans="1:25" x14ac:dyDescent="0.25">
      <c r="A393" s="63">
        <v>1</v>
      </c>
      <c r="B393" s="64">
        <v>1727.69</v>
      </c>
      <c r="C393" s="64">
        <v>1731.22</v>
      </c>
      <c r="D393" s="64">
        <v>1726.87</v>
      </c>
      <c r="E393" s="64">
        <v>1654.3</v>
      </c>
      <c r="F393" s="64">
        <v>1749.53</v>
      </c>
      <c r="G393" s="64">
        <v>1736.49</v>
      </c>
      <c r="H393" s="64">
        <v>1788.09</v>
      </c>
      <c r="I393" s="64">
        <v>1979.03</v>
      </c>
      <c r="J393" s="64">
        <v>1987.3</v>
      </c>
      <c r="K393" s="64">
        <v>1918.17</v>
      </c>
      <c r="L393" s="64">
        <v>1792.64</v>
      </c>
      <c r="M393" s="64">
        <v>1782.74</v>
      </c>
      <c r="N393" s="64">
        <v>1702.09</v>
      </c>
      <c r="O393" s="64">
        <v>1671.68</v>
      </c>
      <c r="P393" s="64">
        <v>1673.35</v>
      </c>
      <c r="Q393" s="64">
        <v>1668.19</v>
      </c>
      <c r="R393" s="64">
        <v>1668.97</v>
      </c>
      <c r="S393" s="64">
        <v>1670.63</v>
      </c>
      <c r="T393" s="64">
        <v>1670.85</v>
      </c>
      <c r="U393" s="64">
        <v>1685.88</v>
      </c>
      <c r="V393" s="64">
        <v>1661.69</v>
      </c>
      <c r="W393" s="64">
        <v>1692.63</v>
      </c>
      <c r="X393" s="64">
        <v>1685.05</v>
      </c>
      <c r="Y393" s="64">
        <v>1658.75</v>
      </c>
    </row>
    <row r="394" spans="1:25" x14ac:dyDescent="0.25">
      <c r="A394" s="63">
        <v>2</v>
      </c>
      <c r="B394" s="64">
        <v>1538.28</v>
      </c>
      <c r="C394" s="64">
        <v>1538.52</v>
      </c>
      <c r="D394" s="64">
        <v>1627.26</v>
      </c>
      <c r="E394" s="64">
        <v>1596.24</v>
      </c>
      <c r="F394" s="64">
        <v>1620.5</v>
      </c>
      <c r="G394" s="64">
        <v>1603.12</v>
      </c>
      <c r="H394" s="64">
        <v>1613.65</v>
      </c>
      <c r="I394" s="64">
        <v>1620.21</v>
      </c>
      <c r="J394" s="64">
        <v>1635.51</v>
      </c>
      <c r="K394" s="64">
        <v>1683.39</v>
      </c>
      <c r="L394" s="64">
        <v>1681.06</v>
      </c>
      <c r="M394" s="64">
        <v>1639.39</v>
      </c>
      <c r="N394" s="64">
        <v>1623.48</v>
      </c>
      <c r="O394" s="64">
        <v>1625.22</v>
      </c>
      <c r="P394" s="64">
        <v>1808.71</v>
      </c>
      <c r="Q394" s="64">
        <v>1796.7</v>
      </c>
      <c r="R394" s="64">
        <v>1771.36</v>
      </c>
      <c r="S394" s="64">
        <v>1627.12</v>
      </c>
      <c r="T394" s="64">
        <v>1804.54</v>
      </c>
      <c r="U394" s="64">
        <v>1656.65</v>
      </c>
      <c r="V394" s="64">
        <v>1621.82</v>
      </c>
      <c r="W394" s="64">
        <v>1651.3</v>
      </c>
      <c r="X394" s="64">
        <v>1638.74</v>
      </c>
      <c r="Y394" s="64">
        <v>1624.81</v>
      </c>
    </row>
    <row r="395" spans="1:25" x14ac:dyDescent="0.25">
      <c r="A395" s="63">
        <v>3</v>
      </c>
      <c r="B395" s="64">
        <v>1752.76</v>
      </c>
      <c r="C395" s="64">
        <v>1753.52</v>
      </c>
      <c r="D395" s="64">
        <v>1758.21</v>
      </c>
      <c r="E395" s="64">
        <v>1728.18</v>
      </c>
      <c r="F395" s="64">
        <v>1744.56</v>
      </c>
      <c r="G395" s="64">
        <v>1730.74</v>
      </c>
      <c r="H395" s="64">
        <v>1737.09</v>
      </c>
      <c r="I395" s="64">
        <v>1738.13</v>
      </c>
      <c r="J395" s="64">
        <v>1780.12</v>
      </c>
      <c r="K395" s="64">
        <v>1795.32</v>
      </c>
      <c r="L395" s="64">
        <v>1753.57</v>
      </c>
      <c r="M395" s="64">
        <v>1739.51</v>
      </c>
      <c r="N395" s="64">
        <v>1781.35</v>
      </c>
      <c r="O395" s="64">
        <v>1733.59</v>
      </c>
      <c r="P395" s="64">
        <v>1779.16</v>
      </c>
      <c r="Q395" s="64">
        <v>1740.39</v>
      </c>
      <c r="R395" s="64">
        <v>1750.41</v>
      </c>
      <c r="S395" s="64">
        <v>1771.34</v>
      </c>
      <c r="T395" s="64">
        <v>1736.89</v>
      </c>
      <c r="U395" s="64">
        <v>1798.8</v>
      </c>
      <c r="V395" s="64">
        <v>1745.7</v>
      </c>
      <c r="W395" s="64">
        <v>1808.89</v>
      </c>
      <c r="X395" s="64">
        <v>1753.31</v>
      </c>
      <c r="Y395" s="64">
        <v>1752.05</v>
      </c>
    </row>
    <row r="396" spans="1:25" x14ac:dyDescent="0.25">
      <c r="A396" s="63">
        <v>4</v>
      </c>
      <c r="B396" s="64">
        <v>1660.12</v>
      </c>
      <c r="C396" s="64">
        <v>1664.08</v>
      </c>
      <c r="D396" s="64">
        <v>1660.79</v>
      </c>
      <c r="E396" s="64">
        <v>1642.61</v>
      </c>
      <c r="F396" s="64">
        <v>1648.18</v>
      </c>
      <c r="G396" s="64">
        <v>1628.6</v>
      </c>
      <c r="H396" s="64">
        <v>1645.86</v>
      </c>
      <c r="I396" s="64">
        <v>1648.97</v>
      </c>
      <c r="J396" s="64">
        <v>1742.93</v>
      </c>
      <c r="K396" s="64">
        <v>1741.61</v>
      </c>
      <c r="L396" s="64">
        <v>1740.73</v>
      </c>
      <c r="M396" s="64">
        <v>1643.11</v>
      </c>
      <c r="N396" s="64">
        <v>1642.78</v>
      </c>
      <c r="O396" s="64">
        <v>1643.06</v>
      </c>
      <c r="P396" s="64">
        <v>1767.37</v>
      </c>
      <c r="Q396" s="64">
        <v>1640.2</v>
      </c>
      <c r="R396" s="64">
        <v>1637.43</v>
      </c>
      <c r="S396" s="64">
        <v>1645.1</v>
      </c>
      <c r="T396" s="64">
        <v>1644.64</v>
      </c>
      <c r="U396" s="64">
        <v>1767.5</v>
      </c>
      <c r="V396" s="64">
        <v>1660.27</v>
      </c>
      <c r="W396" s="64">
        <v>1687.83</v>
      </c>
      <c r="X396" s="64">
        <v>1675.48</v>
      </c>
      <c r="Y396" s="64">
        <v>1660.6</v>
      </c>
    </row>
    <row r="397" spans="1:25" x14ac:dyDescent="0.25">
      <c r="A397" s="63">
        <v>5</v>
      </c>
      <c r="B397" s="64">
        <v>1703.82</v>
      </c>
      <c r="C397" s="64">
        <v>1671.71</v>
      </c>
      <c r="D397" s="64">
        <v>1670.73</v>
      </c>
      <c r="E397" s="64">
        <v>1651.79</v>
      </c>
      <c r="F397" s="64">
        <v>1699.76</v>
      </c>
      <c r="G397" s="64">
        <v>1691.7</v>
      </c>
      <c r="H397" s="64">
        <v>1806.11</v>
      </c>
      <c r="I397" s="64">
        <v>1944.45</v>
      </c>
      <c r="J397" s="64">
        <v>1784.37</v>
      </c>
      <c r="K397" s="64">
        <v>1897.35</v>
      </c>
      <c r="L397" s="64">
        <v>1932.73</v>
      </c>
      <c r="M397" s="64">
        <v>1937.14</v>
      </c>
      <c r="N397" s="64">
        <v>1970.95</v>
      </c>
      <c r="O397" s="64">
        <v>1783.93</v>
      </c>
      <c r="P397" s="64">
        <v>1890.89</v>
      </c>
      <c r="Q397" s="64">
        <v>1782.29</v>
      </c>
      <c r="R397" s="64">
        <v>1766.64</v>
      </c>
      <c r="S397" s="64">
        <v>1770.18</v>
      </c>
      <c r="T397" s="64">
        <v>1788.53</v>
      </c>
      <c r="U397" s="64">
        <v>2006.47</v>
      </c>
      <c r="V397" s="64">
        <v>1727.44</v>
      </c>
      <c r="W397" s="64">
        <v>1929.93</v>
      </c>
      <c r="X397" s="64">
        <v>1824.08</v>
      </c>
      <c r="Y397" s="64">
        <v>1789.72</v>
      </c>
    </row>
    <row r="398" spans="1:25" x14ac:dyDescent="0.25">
      <c r="A398" s="63">
        <v>6</v>
      </c>
      <c r="B398" s="64">
        <v>1761.39</v>
      </c>
      <c r="C398" s="64">
        <v>1751.22</v>
      </c>
      <c r="D398" s="64">
        <v>1760.32</v>
      </c>
      <c r="E398" s="64">
        <v>1735.89</v>
      </c>
      <c r="F398" s="64">
        <v>1730.7</v>
      </c>
      <c r="G398" s="64">
        <v>1715.16</v>
      </c>
      <c r="H398" s="64">
        <v>1783.24</v>
      </c>
      <c r="I398" s="64">
        <v>2000.02</v>
      </c>
      <c r="J398" s="64">
        <v>2127.84</v>
      </c>
      <c r="K398" s="64">
        <v>2020.63</v>
      </c>
      <c r="L398" s="64">
        <v>2028.68</v>
      </c>
      <c r="M398" s="64">
        <v>2023.44</v>
      </c>
      <c r="N398" s="64">
        <v>2027.79</v>
      </c>
      <c r="O398" s="64">
        <v>2046.67</v>
      </c>
      <c r="P398" s="64">
        <v>2024.42</v>
      </c>
      <c r="Q398" s="64">
        <v>1981.79</v>
      </c>
      <c r="R398" s="64">
        <v>1994.18</v>
      </c>
      <c r="S398" s="64">
        <v>2014.31</v>
      </c>
      <c r="T398" s="64">
        <v>2110.35</v>
      </c>
      <c r="U398" s="64">
        <v>2119.0500000000002</v>
      </c>
      <c r="V398" s="64">
        <v>2132.33</v>
      </c>
      <c r="W398" s="64">
        <v>2099.06</v>
      </c>
      <c r="X398" s="64">
        <v>1852</v>
      </c>
      <c r="Y398" s="64">
        <v>1817.29</v>
      </c>
    </row>
    <row r="399" spans="1:25" x14ac:dyDescent="0.25">
      <c r="A399" s="63">
        <v>7</v>
      </c>
      <c r="B399" s="64">
        <v>1774.29</v>
      </c>
      <c r="C399" s="64">
        <v>1808.41</v>
      </c>
      <c r="D399" s="64">
        <v>1829.44</v>
      </c>
      <c r="E399" s="64">
        <v>1796.14</v>
      </c>
      <c r="F399" s="64">
        <v>1766.46</v>
      </c>
      <c r="G399" s="64">
        <v>1790.33</v>
      </c>
      <c r="H399" s="64">
        <v>1842.66</v>
      </c>
      <c r="I399" s="64">
        <v>1980.39</v>
      </c>
      <c r="J399" s="64">
        <v>2025.84</v>
      </c>
      <c r="K399" s="64">
        <v>2033.16</v>
      </c>
      <c r="L399" s="64">
        <v>2030.74</v>
      </c>
      <c r="M399" s="64">
        <v>2029.53</v>
      </c>
      <c r="N399" s="64">
        <v>2026.27</v>
      </c>
      <c r="O399" s="64">
        <v>2014.67</v>
      </c>
      <c r="P399" s="64">
        <v>2011.07</v>
      </c>
      <c r="Q399" s="64">
        <v>1990.06</v>
      </c>
      <c r="R399" s="64">
        <v>1934.74</v>
      </c>
      <c r="S399" s="64">
        <v>1966.51</v>
      </c>
      <c r="T399" s="64">
        <v>1883.47</v>
      </c>
      <c r="U399" s="64">
        <v>2036.69</v>
      </c>
      <c r="V399" s="64">
        <v>1771.97</v>
      </c>
      <c r="W399" s="64">
        <v>1867.84</v>
      </c>
      <c r="X399" s="64">
        <v>1912.83</v>
      </c>
      <c r="Y399" s="64">
        <v>1780.36</v>
      </c>
    </row>
    <row r="400" spans="1:25" x14ac:dyDescent="0.25">
      <c r="A400" s="63">
        <v>8</v>
      </c>
      <c r="B400" s="64">
        <v>2040.52</v>
      </c>
      <c r="C400" s="64">
        <v>2011.96</v>
      </c>
      <c r="D400" s="64">
        <v>1997.23</v>
      </c>
      <c r="E400" s="64">
        <v>1915.35</v>
      </c>
      <c r="F400" s="64">
        <v>1872.33</v>
      </c>
      <c r="G400" s="64">
        <v>1972.71</v>
      </c>
      <c r="H400" s="64">
        <v>2024.63</v>
      </c>
      <c r="I400" s="64">
        <v>2061.9499999999998</v>
      </c>
      <c r="J400" s="64">
        <v>2067.61</v>
      </c>
      <c r="K400" s="64">
        <v>2121.63</v>
      </c>
      <c r="L400" s="64">
        <v>2281.1</v>
      </c>
      <c r="M400" s="64">
        <v>2126.69</v>
      </c>
      <c r="N400" s="64">
        <v>2123.91</v>
      </c>
      <c r="O400" s="64">
        <v>2128.16</v>
      </c>
      <c r="P400" s="64">
        <v>2125.9</v>
      </c>
      <c r="Q400" s="64">
        <v>2107.84</v>
      </c>
      <c r="R400" s="64">
        <v>2106.31</v>
      </c>
      <c r="S400" s="64">
        <v>2198.31</v>
      </c>
      <c r="T400" s="64">
        <v>2202.9299999999998</v>
      </c>
      <c r="U400" s="64">
        <v>2285.2800000000002</v>
      </c>
      <c r="V400" s="64">
        <v>2138.42</v>
      </c>
      <c r="W400" s="64">
        <v>2195.5500000000002</v>
      </c>
      <c r="X400" s="64">
        <v>2317.3000000000002</v>
      </c>
      <c r="Y400" s="64">
        <v>2113.23</v>
      </c>
    </row>
    <row r="401" spans="1:25" x14ac:dyDescent="0.25">
      <c r="A401" s="63">
        <v>9</v>
      </c>
      <c r="B401" s="64">
        <v>2130.91</v>
      </c>
      <c r="C401" s="64">
        <v>2120.88</v>
      </c>
      <c r="D401" s="64">
        <v>2112.13</v>
      </c>
      <c r="E401" s="64">
        <v>2042.35</v>
      </c>
      <c r="F401" s="64">
        <v>2008.59</v>
      </c>
      <c r="G401" s="64">
        <v>2061.52</v>
      </c>
      <c r="H401" s="64">
        <v>2176.46</v>
      </c>
      <c r="I401" s="64">
        <v>2356.7800000000002</v>
      </c>
      <c r="J401" s="64">
        <v>2400.1999999999998</v>
      </c>
      <c r="K401" s="64">
        <v>2447.48</v>
      </c>
      <c r="L401" s="64">
        <v>2457.23</v>
      </c>
      <c r="M401" s="64">
        <v>2503.1</v>
      </c>
      <c r="N401" s="64">
        <v>2484.96</v>
      </c>
      <c r="O401" s="64">
        <v>2525.98</v>
      </c>
      <c r="P401" s="64">
        <v>2502.0700000000002</v>
      </c>
      <c r="Q401" s="64">
        <v>2500.7399999999998</v>
      </c>
      <c r="R401" s="64">
        <v>2447.92</v>
      </c>
      <c r="S401" s="64">
        <v>2458.13</v>
      </c>
      <c r="T401" s="64">
        <v>2438.94</v>
      </c>
      <c r="U401" s="64">
        <v>2465.3200000000002</v>
      </c>
      <c r="V401" s="64">
        <v>2264.19</v>
      </c>
      <c r="W401" s="64">
        <v>2319.54</v>
      </c>
      <c r="X401" s="64">
        <v>2219.9499999999998</v>
      </c>
      <c r="Y401" s="64">
        <v>2126.11</v>
      </c>
    </row>
    <row r="402" spans="1:25" x14ac:dyDescent="0.25">
      <c r="A402" s="63">
        <v>10</v>
      </c>
      <c r="B402" s="64">
        <v>2091.42</v>
      </c>
      <c r="C402" s="64">
        <v>2062.23</v>
      </c>
      <c r="D402" s="64">
        <v>2045.55</v>
      </c>
      <c r="E402" s="64">
        <v>1996</v>
      </c>
      <c r="F402" s="64">
        <v>1966.79</v>
      </c>
      <c r="G402" s="64">
        <v>2011.96</v>
      </c>
      <c r="H402" s="64">
        <v>2106.7600000000002</v>
      </c>
      <c r="I402" s="64">
        <v>2186.0700000000002</v>
      </c>
      <c r="J402" s="64">
        <v>2191.66</v>
      </c>
      <c r="K402" s="64">
        <v>2294.3200000000002</v>
      </c>
      <c r="L402" s="64">
        <v>2288.08</v>
      </c>
      <c r="M402" s="64">
        <v>2232.11</v>
      </c>
      <c r="N402" s="64">
        <v>2193.61</v>
      </c>
      <c r="O402" s="64">
        <v>2259.67</v>
      </c>
      <c r="P402" s="64">
        <v>2264.5</v>
      </c>
      <c r="Q402" s="64">
        <v>2189.0500000000002</v>
      </c>
      <c r="R402" s="64">
        <v>2210.1</v>
      </c>
      <c r="S402" s="64">
        <v>2251.81</v>
      </c>
      <c r="T402" s="64">
        <v>2321.19</v>
      </c>
      <c r="U402" s="64">
        <v>2359.17</v>
      </c>
      <c r="V402" s="64">
        <v>2087.79</v>
      </c>
      <c r="W402" s="64">
        <v>2336.1799999999998</v>
      </c>
      <c r="X402" s="64">
        <v>2234.83</v>
      </c>
      <c r="Y402" s="64">
        <v>2090.27</v>
      </c>
    </row>
    <row r="403" spans="1:25" x14ac:dyDescent="0.25">
      <c r="A403" s="63">
        <v>11</v>
      </c>
      <c r="B403" s="64">
        <v>2002.74</v>
      </c>
      <c r="C403" s="64">
        <v>1972.79</v>
      </c>
      <c r="D403" s="64">
        <v>1979.95</v>
      </c>
      <c r="E403" s="64">
        <v>1941.47</v>
      </c>
      <c r="F403" s="64">
        <v>1927.09</v>
      </c>
      <c r="G403" s="64">
        <v>2172.34</v>
      </c>
      <c r="H403" s="64">
        <v>2113.13</v>
      </c>
      <c r="I403" s="64">
        <v>2189.2800000000002</v>
      </c>
      <c r="J403" s="64">
        <v>2247.87</v>
      </c>
      <c r="K403" s="64">
        <v>2314.9699999999998</v>
      </c>
      <c r="L403" s="64">
        <v>2326.66</v>
      </c>
      <c r="M403" s="64">
        <v>2347.9899999999998</v>
      </c>
      <c r="N403" s="64">
        <v>2255.9899999999998</v>
      </c>
      <c r="O403" s="64">
        <v>2256.96</v>
      </c>
      <c r="P403" s="64">
        <v>2271.67</v>
      </c>
      <c r="Q403" s="64">
        <v>2247.02</v>
      </c>
      <c r="R403" s="64">
        <v>2237.2600000000002</v>
      </c>
      <c r="S403" s="64">
        <v>2285.8200000000002</v>
      </c>
      <c r="T403" s="64">
        <v>2164.4699999999998</v>
      </c>
      <c r="U403" s="64">
        <v>2204.85</v>
      </c>
      <c r="V403" s="64">
        <v>2071.2600000000002</v>
      </c>
      <c r="W403" s="64">
        <v>2143.16</v>
      </c>
      <c r="X403" s="64">
        <v>2082.7600000000002</v>
      </c>
      <c r="Y403" s="64">
        <v>2043.46</v>
      </c>
    </row>
    <row r="404" spans="1:25" x14ac:dyDescent="0.25">
      <c r="A404" s="63">
        <v>12</v>
      </c>
      <c r="B404" s="64">
        <v>2057.62</v>
      </c>
      <c r="C404" s="64">
        <v>2028.3</v>
      </c>
      <c r="D404" s="64">
        <v>2035.61</v>
      </c>
      <c r="E404" s="64">
        <v>1996.36</v>
      </c>
      <c r="F404" s="64">
        <v>1980.09</v>
      </c>
      <c r="G404" s="64">
        <v>2024.14</v>
      </c>
      <c r="H404" s="64">
        <v>2121.4</v>
      </c>
      <c r="I404" s="64">
        <v>2341.63</v>
      </c>
      <c r="J404" s="64">
        <v>2297.0500000000002</v>
      </c>
      <c r="K404" s="64">
        <v>2375.13</v>
      </c>
      <c r="L404" s="64">
        <v>2371.13</v>
      </c>
      <c r="M404" s="64">
        <v>2427.71</v>
      </c>
      <c r="N404" s="64">
        <v>2266.94</v>
      </c>
      <c r="O404" s="64">
        <v>2295.92</v>
      </c>
      <c r="P404" s="64">
        <v>2290.98</v>
      </c>
      <c r="Q404" s="64">
        <v>2259.63</v>
      </c>
      <c r="R404" s="64">
        <v>2210.37</v>
      </c>
      <c r="S404" s="64">
        <v>2197.21</v>
      </c>
      <c r="T404" s="64">
        <v>2147.83</v>
      </c>
      <c r="U404" s="64">
        <v>2070.61</v>
      </c>
      <c r="V404" s="64">
        <v>2120.9299999999998</v>
      </c>
      <c r="W404" s="64">
        <v>2200.17</v>
      </c>
      <c r="X404" s="64">
        <v>2087.79</v>
      </c>
      <c r="Y404" s="64">
        <v>2089.98</v>
      </c>
    </row>
    <row r="405" spans="1:25" x14ac:dyDescent="0.25">
      <c r="A405" s="63">
        <v>13</v>
      </c>
      <c r="B405" s="64">
        <v>1993.68</v>
      </c>
      <c r="C405" s="64">
        <v>1879.66</v>
      </c>
      <c r="D405" s="64">
        <v>1884.23</v>
      </c>
      <c r="E405" s="64">
        <v>1865.3</v>
      </c>
      <c r="F405" s="64">
        <v>1827.54</v>
      </c>
      <c r="G405" s="64">
        <v>1959.19</v>
      </c>
      <c r="H405" s="64">
        <v>2111.88</v>
      </c>
      <c r="I405" s="64">
        <v>2153.0700000000002</v>
      </c>
      <c r="J405" s="64">
        <v>2170.3200000000002</v>
      </c>
      <c r="K405" s="64">
        <v>2199.8000000000002</v>
      </c>
      <c r="L405" s="64">
        <v>2143.5100000000002</v>
      </c>
      <c r="M405" s="64">
        <v>2126.52</v>
      </c>
      <c r="N405" s="64">
        <v>2164.31</v>
      </c>
      <c r="O405" s="64">
        <v>2137.54</v>
      </c>
      <c r="P405" s="64">
        <v>2145.94</v>
      </c>
      <c r="Q405" s="64">
        <v>2119.06</v>
      </c>
      <c r="R405" s="64">
        <v>2099.42</v>
      </c>
      <c r="S405" s="64">
        <v>2131.52</v>
      </c>
      <c r="T405" s="64">
        <v>2126.11</v>
      </c>
      <c r="U405" s="64">
        <v>1833.72</v>
      </c>
      <c r="V405" s="64">
        <v>1864.2</v>
      </c>
      <c r="W405" s="64">
        <v>2091.5100000000002</v>
      </c>
      <c r="X405" s="64">
        <v>1891.05</v>
      </c>
      <c r="Y405" s="64">
        <v>1885.94</v>
      </c>
    </row>
    <row r="406" spans="1:25" x14ac:dyDescent="0.25">
      <c r="A406" s="63">
        <v>14</v>
      </c>
      <c r="B406" s="64">
        <v>1643.18</v>
      </c>
      <c r="C406" s="64">
        <v>1643.87</v>
      </c>
      <c r="D406" s="64">
        <v>1735.66</v>
      </c>
      <c r="E406" s="64">
        <v>1762.83</v>
      </c>
      <c r="F406" s="64">
        <v>1773.69</v>
      </c>
      <c r="G406" s="64">
        <v>1773.77</v>
      </c>
      <c r="H406" s="64">
        <v>1787.94</v>
      </c>
      <c r="I406" s="64">
        <v>1825.47</v>
      </c>
      <c r="J406" s="64">
        <v>1831.83</v>
      </c>
      <c r="K406" s="64">
        <v>1943.64</v>
      </c>
      <c r="L406" s="64">
        <v>2040.4</v>
      </c>
      <c r="M406" s="64">
        <v>1913.46</v>
      </c>
      <c r="N406" s="64">
        <v>1821.95</v>
      </c>
      <c r="O406" s="64">
        <v>1911.99</v>
      </c>
      <c r="P406" s="64">
        <v>1842.55</v>
      </c>
      <c r="Q406" s="64">
        <v>1817.31</v>
      </c>
      <c r="R406" s="64">
        <v>1818.29</v>
      </c>
      <c r="S406" s="64">
        <v>1995.1</v>
      </c>
      <c r="T406" s="64">
        <v>1935.41</v>
      </c>
      <c r="U406" s="64">
        <v>2016.85</v>
      </c>
      <c r="V406" s="64">
        <v>2208.79</v>
      </c>
      <c r="W406" s="64">
        <v>2135.8200000000002</v>
      </c>
      <c r="X406" s="64">
        <v>2051.02</v>
      </c>
      <c r="Y406" s="64">
        <v>1979.36</v>
      </c>
    </row>
    <row r="407" spans="1:25" x14ac:dyDescent="0.25">
      <c r="A407" s="63">
        <v>15</v>
      </c>
      <c r="B407" s="64">
        <v>1959.03</v>
      </c>
      <c r="C407" s="64">
        <v>1908.24</v>
      </c>
      <c r="D407" s="64">
        <v>1955.16</v>
      </c>
      <c r="E407" s="64">
        <v>1957.85</v>
      </c>
      <c r="F407" s="64">
        <v>1937</v>
      </c>
      <c r="G407" s="64">
        <v>1913.49</v>
      </c>
      <c r="H407" s="64">
        <v>1953.21</v>
      </c>
      <c r="I407" s="64">
        <v>2073.41</v>
      </c>
      <c r="J407" s="64">
        <v>2115.46</v>
      </c>
      <c r="K407" s="64">
        <v>2179.2399999999998</v>
      </c>
      <c r="L407" s="64">
        <v>2230.29</v>
      </c>
      <c r="M407" s="64">
        <v>2185.59</v>
      </c>
      <c r="N407" s="64">
        <v>2164.0700000000002</v>
      </c>
      <c r="O407" s="64">
        <v>2175.34</v>
      </c>
      <c r="P407" s="64">
        <v>2213.1799999999998</v>
      </c>
      <c r="Q407" s="64">
        <v>2160.87</v>
      </c>
      <c r="R407" s="64">
        <v>2124.38</v>
      </c>
      <c r="S407" s="64">
        <v>2140.0500000000002</v>
      </c>
      <c r="T407" s="64">
        <v>2015.66</v>
      </c>
      <c r="U407" s="64">
        <v>2039.36</v>
      </c>
      <c r="V407" s="64">
        <v>2070.61</v>
      </c>
      <c r="W407" s="64">
        <v>2015.26</v>
      </c>
      <c r="X407" s="64">
        <v>1874.42</v>
      </c>
      <c r="Y407" s="64">
        <v>1881.94</v>
      </c>
    </row>
    <row r="408" spans="1:25" x14ac:dyDescent="0.25">
      <c r="A408" s="63">
        <v>16</v>
      </c>
      <c r="B408" s="64">
        <v>1961.61</v>
      </c>
      <c r="C408" s="64">
        <v>1947.6</v>
      </c>
      <c r="D408" s="64">
        <v>1943.02</v>
      </c>
      <c r="E408" s="64">
        <v>1938.57</v>
      </c>
      <c r="F408" s="64">
        <v>1910.55</v>
      </c>
      <c r="G408" s="64">
        <v>1889.47</v>
      </c>
      <c r="H408" s="64">
        <v>1926.87</v>
      </c>
      <c r="I408" s="64">
        <v>2026.93</v>
      </c>
      <c r="J408" s="64">
        <v>2166.19</v>
      </c>
      <c r="K408" s="64">
        <v>2228.83</v>
      </c>
      <c r="L408" s="64">
        <v>2233.44</v>
      </c>
      <c r="M408" s="64">
        <v>2245.27</v>
      </c>
      <c r="N408" s="64">
        <v>2213.12</v>
      </c>
      <c r="O408" s="64">
        <v>2227.9699999999998</v>
      </c>
      <c r="P408" s="64">
        <v>2265.54</v>
      </c>
      <c r="Q408" s="64">
        <v>2200.73</v>
      </c>
      <c r="R408" s="64">
        <v>2208.85</v>
      </c>
      <c r="S408" s="64">
        <v>2236.9299999999998</v>
      </c>
      <c r="T408" s="64">
        <v>2233.1999999999998</v>
      </c>
      <c r="U408" s="64">
        <v>2241.38</v>
      </c>
      <c r="V408" s="64">
        <v>2270.31</v>
      </c>
      <c r="W408" s="64">
        <v>2071.6799999999998</v>
      </c>
      <c r="X408" s="64">
        <v>2069.3200000000002</v>
      </c>
      <c r="Y408" s="64">
        <v>1970.77</v>
      </c>
    </row>
    <row r="409" spans="1:25" x14ac:dyDescent="0.25">
      <c r="A409" s="63">
        <v>17</v>
      </c>
      <c r="B409" s="64">
        <v>1958.61</v>
      </c>
      <c r="C409" s="64">
        <v>1943.56</v>
      </c>
      <c r="D409" s="64">
        <v>1956.8</v>
      </c>
      <c r="E409" s="64">
        <v>1910.94</v>
      </c>
      <c r="F409" s="64">
        <v>1876.65</v>
      </c>
      <c r="G409" s="64">
        <v>1908.97</v>
      </c>
      <c r="H409" s="64">
        <v>2033.02</v>
      </c>
      <c r="I409" s="64">
        <v>2514.7399999999998</v>
      </c>
      <c r="J409" s="64">
        <v>2147.25</v>
      </c>
      <c r="K409" s="64">
        <v>2160.66</v>
      </c>
      <c r="L409" s="64">
        <v>2161.2399999999998</v>
      </c>
      <c r="M409" s="64">
        <v>2102.9899999999998</v>
      </c>
      <c r="N409" s="64">
        <v>2069.31</v>
      </c>
      <c r="O409" s="64">
        <v>2107.89</v>
      </c>
      <c r="P409" s="64">
        <v>2139.86</v>
      </c>
      <c r="Q409" s="64">
        <v>2093.13</v>
      </c>
      <c r="R409" s="64">
        <v>2097.38</v>
      </c>
      <c r="S409" s="64">
        <v>2094.96</v>
      </c>
      <c r="T409" s="64">
        <v>2294.2800000000002</v>
      </c>
      <c r="U409" s="64">
        <v>1927.5</v>
      </c>
      <c r="V409" s="64">
        <v>1983.98</v>
      </c>
      <c r="W409" s="64">
        <v>2102.06</v>
      </c>
      <c r="X409" s="64">
        <v>1986.94</v>
      </c>
      <c r="Y409" s="64">
        <v>1960.32</v>
      </c>
    </row>
    <row r="410" spans="1:25" x14ac:dyDescent="0.25">
      <c r="A410" s="63">
        <v>18</v>
      </c>
      <c r="B410" s="64">
        <v>1858.65</v>
      </c>
      <c r="C410" s="64">
        <v>1864.2</v>
      </c>
      <c r="D410" s="64">
        <v>1859.4</v>
      </c>
      <c r="E410" s="64">
        <v>1806.85</v>
      </c>
      <c r="F410" s="64">
        <v>1792.22</v>
      </c>
      <c r="G410" s="64">
        <v>1832.07</v>
      </c>
      <c r="H410" s="64">
        <v>1854.76</v>
      </c>
      <c r="I410" s="64">
        <v>1853.29</v>
      </c>
      <c r="J410" s="64">
        <v>2182.6799999999998</v>
      </c>
      <c r="K410" s="64">
        <v>2290.83</v>
      </c>
      <c r="L410" s="64">
        <v>2289.81</v>
      </c>
      <c r="M410" s="64">
        <v>1852.63</v>
      </c>
      <c r="N410" s="64">
        <v>1854.53</v>
      </c>
      <c r="O410" s="64">
        <v>1850.41</v>
      </c>
      <c r="P410" s="64">
        <v>1852.06</v>
      </c>
      <c r="Q410" s="64">
        <v>1851.56</v>
      </c>
      <c r="R410" s="64">
        <v>1847.26</v>
      </c>
      <c r="S410" s="64">
        <v>1856.12</v>
      </c>
      <c r="T410" s="64">
        <v>1890.13</v>
      </c>
      <c r="U410" s="64">
        <v>1832.62</v>
      </c>
      <c r="V410" s="64">
        <v>1958.01</v>
      </c>
      <c r="W410" s="64">
        <v>2071.4699999999998</v>
      </c>
      <c r="X410" s="64">
        <v>1965.09</v>
      </c>
      <c r="Y410" s="64">
        <v>1899.84</v>
      </c>
    </row>
    <row r="411" spans="1:25" x14ac:dyDescent="0.25">
      <c r="A411" s="63">
        <v>19</v>
      </c>
      <c r="B411" s="64">
        <v>1841.04</v>
      </c>
      <c r="C411" s="64">
        <v>1833.06</v>
      </c>
      <c r="D411" s="64">
        <v>1816.32</v>
      </c>
      <c r="E411" s="64">
        <v>1778.22</v>
      </c>
      <c r="F411" s="64">
        <v>1761.99</v>
      </c>
      <c r="G411" s="64">
        <v>1803.5</v>
      </c>
      <c r="H411" s="64">
        <v>1952.8</v>
      </c>
      <c r="I411" s="64">
        <v>2021.95</v>
      </c>
      <c r="J411" s="64">
        <v>2006.89</v>
      </c>
      <c r="K411" s="64">
        <v>2006.46</v>
      </c>
      <c r="L411" s="64">
        <v>1878.92</v>
      </c>
      <c r="M411" s="64">
        <v>1872.5</v>
      </c>
      <c r="N411" s="64">
        <v>1875.95</v>
      </c>
      <c r="O411" s="64">
        <v>1853.26</v>
      </c>
      <c r="P411" s="64">
        <v>1897.84</v>
      </c>
      <c r="Q411" s="64">
        <v>1897.38</v>
      </c>
      <c r="R411" s="64">
        <v>1824.88</v>
      </c>
      <c r="S411" s="64">
        <v>1805.99</v>
      </c>
      <c r="T411" s="64">
        <v>1805.69</v>
      </c>
      <c r="U411" s="64">
        <v>1783.57</v>
      </c>
      <c r="V411" s="64">
        <v>1911.66</v>
      </c>
      <c r="W411" s="64">
        <v>2037.92</v>
      </c>
      <c r="X411" s="64">
        <v>1952.72</v>
      </c>
      <c r="Y411" s="64">
        <v>1846.66</v>
      </c>
    </row>
    <row r="412" spans="1:25" x14ac:dyDescent="0.25">
      <c r="A412" s="63">
        <v>20</v>
      </c>
      <c r="B412" s="64">
        <v>1763.2</v>
      </c>
      <c r="C412" s="64">
        <v>1684.68</v>
      </c>
      <c r="D412" s="64">
        <v>1696.34</v>
      </c>
      <c r="E412" s="64">
        <v>1712.77</v>
      </c>
      <c r="F412" s="64">
        <v>1689.68</v>
      </c>
      <c r="G412" s="64">
        <v>1751.08</v>
      </c>
      <c r="H412" s="64">
        <v>1805.31</v>
      </c>
      <c r="I412" s="64">
        <v>1876.16</v>
      </c>
      <c r="J412" s="64">
        <v>1862.45</v>
      </c>
      <c r="K412" s="64">
        <v>1850.6</v>
      </c>
      <c r="L412" s="64">
        <v>1851.1</v>
      </c>
      <c r="M412" s="64">
        <v>1853.15</v>
      </c>
      <c r="N412" s="64">
        <v>1779.32</v>
      </c>
      <c r="O412" s="64">
        <v>1839.12</v>
      </c>
      <c r="P412" s="64">
        <v>1856.51</v>
      </c>
      <c r="Q412" s="64">
        <v>1760.05</v>
      </c>
      <c r="R412" s="64">
        <v>1759.56</v>
      </c>
      <c r="S412" s="64">
        <v>1774</v>
      </c>
      <c r="T412" s="64">
        <v>1746.08</v>
      </c>
      <c r="U412" s="64">
        <v>1717.32</v>
      </c>
      <c r="V412" s="64">
        <v>1779.46</v>
      </c>
      <c r="W412" s="64">
        <v>2029.16</v>
      </c>
      <c r="X412" s="64">
        <v>1801.21</v>
      </c>
      <c r="Y412" s="64">
        <v>1765.72</v>
      </c>
    </row>
    <row r="413" spans="1:25" x14ac:dyDescent="0.25">
      <c r="A413" s="63">
        <v>21</v>
      </c>
      <c r="B413" s="64">
        <v>1766.16</v>
      </c>
      <c r="C413" s="64">
        <v>1763.08</v>
      </c>
      <c r="D413" s="64">
        <v>1671.23</v>
      </c>
      <c r="E413" s="64">
        <v>1692.75</v>
      </c>
      <c r="F413" s="64">
        <v>1686.61</v>
      </c>
      <c r="G413" s="64">
        <v>1744.2</v>
      </c>
      <c r="H413" s="64">
        <v>1761.95</v>
      </c>
      <c r="I413" s="64">
        <v>1762.39</v>
      </c>
      <c r="J413" s="64">
        <v>1761.68</v>
      </c>
      <c r="K413" s="64">
        <v>1759.74</v>
      </c>
      <c r="L413" s="64">
        <v>1824.64</v>
      </c>
      <c r="M413" s="64">
        <v>1840.41</v>
      </c>
      <c r="N413" s="64">
        <v>1904.42</v>
      </c>
      <c r="O413" s="64">
        <v>1846.07</v>
      </c>
      <c r="P413" s="64">
        <v>1838.65</v>
      </c>
      <c r="Q413" s="64">
        <v>1732.38</v>
      </c>
      <c r="R413" s="64">
        <v>1732.86</v>
      </c>
      <c r="S413" s="64">
        <v>1735.74</v>
      </c>
      <c r="T413" s="64">
        <v>1719.81</v>
      </c>
      <c r="U413" s="64">
        <v>1739.83</v>
      </c>
      <c r="V413" s="64">
        <v>1969.61</v>
      </c>
      <c r="W413" s="64">
        <v>2194.63</v>
      </c>
      <c r="X413" s="64">
        <v>2057.73</v>
      </c>
      <c r="Y413" s="64">
        <v>1980.48</v>
      </c>
    </row>
    <row r="414" spans="1:25" x14ac:dyDescent="0.25">
      <c r="A414" s="63">
        <v>22</v>
      </c>
      <c r="B414" s="64">
        <v>1986.3</v>
      </c>
      <c r="C414" s="64">
        <v>1885.76</v>
      </c>
      <c r="D414" s="64">
        <v>1862.83</v>
      </c>
      <c r="E414" s="64">
        <v>1816.42</v>
      </c>
      <c r="F414" s="64">
        <v>1817.24</v>
      </c>
      <c r="G414" s="64">
        <v>1860.63</v>
      </c>
      <c r="H414" s="64">
        <v>1994.18</v>
      </c>
      <c r="I414" s="64">
        <v>2056.89</v>
      </c>
      <c r="J414" s="64">
        <v>2165.3200000000002</v>
      </c>
      <c r="K414" s="64">
        <v>2158.6799999999998</v>
      </c>
      <c r="L414" s="64">
        <v>2164.69</v>
      </c>
      <c r="M414" s="64">
        <v>2167.17</v>
      </c>
      <c r="N414" s="64">
        <v>2218.1999999999998</v>
      </c>
      <c r="O414" s="64">
        <v>2151.77</v>
      </c>
      <c r="P414" s="64">
        <v>2102.87</v>
      </c>
      <c r="Q414" s="64">
        <v>2077.84</v>
      </c>
      <c r="R414" s="64">
        <v>2080.11</v>
      </c>
      <c r="S414" s="64">
        <v>2066.5</v>
      </c>
      <c r="T414" s="64">
        <v>2037.35</v>
      </c>
      <c r="U414" s="64">
        <v>2013.75</v>
      </c>
      <c r="V414" s="64">
        <v>2077.17</v>
      </c>
      <c r="W414" s="64">
        <v>2191.7600000000002</v>
      </c>
      <c r="X414" s="64">
        <v>2038.71</v>
      </c>
      <c r="Y414" s="64">
        <v>1982.45</v>
      </c>
    </row>
    <row r="415" spans="1:25" x14ac:dyDescent="0.25">
      <c r="A415" s="63">
        <v>23</v>
      </c>
      <c r="B415" s="64">
        <v>1878.68</v>
      </c>
      <c r="C415" s="64">
        <v>1846.29</v>
      </c>
      <c r="D415" s="64">
        <v>1701.93</v>
      </c>
      <c r="E415" s="64">
        <v>1661.66</v>
      </c>
      <c r="F415" s="64">
        <v>1659.93</v>
      </c>
      <c r="G415" s="64">
        <v>1717.27</v>
      </c>
      <c r="H415" s="64">
        <v>1766.77</v>
      </c>
      <c r="I415" s="64">
        <v>1912.82</v>
      </c>
      <c r="J415" s="64">
        <v>2047.03</v>
      </c>
      <c r="K415" s="64">
        <v>2099.54</v>
      </c>
      <c r="L415" s="64">
        <v>2152.38</v>
      </c>
      <c r="M415" s="64">
        <v>2065.23</v>
      </c>
      <c r="N415" s="64">
        <v>2123.34</v>
      </c>
      <c r="O415" s="64">
        <v>2058.8000000000002</v>
      </c>
      <c r="P415" s="64">
        <v>2122.56</v>
      </c>
      <c r="Q415" s="64">
        <v>2045.71</v>
      </c>
      <c r="R415" s="64">
        <v>2052.89</v>
      </c>
      <c r="S415" s="64">
        <v>2001.7</v>
      </c>
      <c r="T415" s="64">
        <v>1979.97</v>
      </c>
      <c r="U415" s="64">
        <v>1901.68</v>
      </c>
      <c r="V415" s="64">
        <v>2017.89</v>
      </c>
      <c r="W415" s="64">
        <v>2112.4</v>
      </c>
      <c r="X415" s="64">
        <v>1962.76</v>
      </c>
      <c r="Y415" s="64">
        <v>1885.95</v>
      </c>
    </row>
    <row r="416" spans="1:25" x14ac:dyDescent="0.25">
      <c r="A416" s="63">
        <v>24</v>
      </c>
      <c r="B416" s="64">
        <v>1808.59</v>
      </c>
      <c r="C416" s="64">
        <v>1813.25</v>
      </c>
      <c r="D416" s="64">
        <v>1811.48</v>
      </c>
      <c r="E416" s="64">
        <v>1802.88</v>
      </c>
      <c r="F416" s="64">
        <v>1788.89</v>
      </c>
      <c r="G416" s="64">
        <v>1850.45</v>
      </c>
      <c r="H416" s="64">
        <v>1857.69</v>
      </c>
      <c r="I416" s="64">
        <v>1882.62</v>
      </c>
      <c r="J416" s="64">
        <v>1885.03</v>
      </c>
      <c r="K416" s="64">
        <v>1870.76</v>
      </c>
      <c r="L416" s="64">
        <v>1837.55</v>
      </c>
      <c r="M416" s="64">
        <v>1888.79</v>
      </c>
      <c r="N416" s="64">
        <v>1839.34</v>
      </c>
      <c r="O416" s="64">
        <v>1842.88</v>
      </c>
      <c r="P416" s="64">
        <v>1835.87</v>
      </c>
      <c r="Q416" s="64">
        <v>1840.18</v>
      </c>
      <c r="R416" s="64">
        <v>1829.43</v>
      </c>
      <c r="S416" s="64">
        <v>1836.59</v>
      </c>
      <c r="T416" s="64">
        <v>1844.13</v>
      </c>
      <c r="U416" s="64">
        <v>1817.45</v>
      </c>
      <c r="V416" s="64">
        <v>1842.63</v>
      </c>
      <c r="W416" s="64">
        <v>2133.67</v>
      </c>
      <c r="X416" s="64">
        <v>1970.96</v>
      </c>
      <c r="Y416" s="64">
        <v>1879.24</v>
      </c>
    </row>
    <row r="417" spans="1:25" x14ac:dyDescent="0.25">
      <c r="A417" s="63">
        <v>25</v>
      </c>
      <c r="B417" s="64">
        <v>1890.9</v>
      </c>
      <c r="C417" s="64">
        <v>1879.2</v>
      </c>
      <c r="D417" s="64">
        <v>1858.46</v>
      </c>
      <c r="E417" s="64">
        <v>1882.89</v>
      </c>
      <c r="F417" s="64">
        <v>1877.63</v>
      </c>
      <c r="G417" s="64">
        <v>1895.05</v>
      </c>
      <c r="H417" s="64">
        <v>1986.65</v>
      </c>
      <c r="I417" s="64">
        <v>2140.89</v>
      </c>
      <c r="J417" s="64">
        <v>2156.3000000000002</v>
      </c>
      <c r="K417" s="64">
        <v>2234.87</v>
      </c>
      <c r="L417" s="64">
        <v>2168.1799999999998</v>
      </c>
      <c r="M417" s="64">
        <v>2171.2399999999998</v>
      </c>
      <c r="N417" s="64">
        <v>2064.7199999999998</v>
      </c>
      <c r="O417" s="64">
        <v>2064.48</v>
      </c>
      <c r="P417" s="64">
        <v>2076.73</v>
      </c>
      <c r="Q417" s="64">
        <v>2087.73</v>
      </c>
      <c r="R417" s="64">
        <v>2058.98</v>
      </c>
      <c r="S417" s="64">
        <v>2124.9299999999998</v>
      </c>
      <c r="T417" s="64">
        <v>2073.46</v>
      </c>
      <c r="U417" s="64">
        <v>2232.6</v>
      </c>
      <c r="V417" s="64">
        <v>2186.36</v>
      </c>
      <c r="W417" s="64">
        <v>2086.1</v>
      </c>
      <c r="X417" s="64">
        <v>1972.06</v>
      </c>
      <c r="Y417" s="64">
        <v>1904.35</v>
      </c>
    </row>
    <row r="418" spans="1:25" x14ac:dyDescent="0.25">
      <c r="A418" s="63">
        <v>26</v>
      </c>
      <c r="B418" s="64">
        <v>1912.68</v>
      </c>
      <c r="C418" s="64">
        <v>1900.26</v>
      </c>
      <c r="D418" s="64">
        <v>1900.62</v>
      </c>
      <c r="E418" s="64">
        <v>1893.26</v>
      </c>
      <c r="F418" s="64">
        <v>1896.98</v>
      </c>
      <c r="G418" s="64">
        <v>1991.85</v>
      </c>
      <c r="H418" s="64">
        <v>2036.92</v>
      </c>
      <c r="I418" s="64">
        <v>2196.69</v>
      </c>
      <c r="J418" s="64">
        <v>2172.91</v>
      </c>
      <c r="K418" s="64">
        <v>2216.5700000000002</v>
      </c>
      <c r="L418" s="64">
        <v>2212.37</v>
      </c>
      <c r="M418" s="64">
        <v>2106.0300000000002</v>
      </c>
      <c r="N418" s="64">
        <v>2038.49</v>
      </c>
      <c r="O418" s="64">
        <v>2042.29</v>
      </c>
      <c r="P418" s="64">
        <v>2049.04</v>
      </c>
      <c r="Q418" s="64">
        <v>2057.36</v>
      </c>
      <c r="R418" s="64">
        <v>1895.09</v>
      </c>
      <c r="S418" s="64">
        <v>2184.37</v>
      </c>
      <c r="T418" s="64">
        <v>2272.0100000000002</v>
      </c>
      <c r="U418" s="64">
        <v>2338.85</v>
      </c>
      <c r="V418" s="64">
        <v>2363.11</v>
      </c>
      <c r="W418" s="64">
        <v>2201.5300000000002</v>
      </c>
      <c r="X418" s="64">
        <v>2096.7399999999998</v>
      </c>
      <c r="Y418" s="64">
        <v>1975.65</v>
      </c>
    </row>
    <row r="419" spans="1:25" x14ac:dyDescent="0.25">
      <c r="A419" s="63">
        <v>27</v>
      </c>
      <c r="B419" s="64">
        <v>1920.94</v>
      </c>
      <c r="C419" s="64">
        <v>1926.71</v>
      </c>
      <c r="D419" s="64">
        <v>1912.14</v>
      </c>
      <c r="E419" s="64">
        <v>1927.66</v>
      </c>
      <c r="F419" s="64">
        <v>1917.04</v>
      </c>
      <c r="G419" s="64">
        <v>2014.05</v>
      </c>
      <c r="H419" s="64">
        <v>2296.8200000000002</v>
      </c>
      <c r="I419" s="64">
        <v>2400.61</v>
      </c>
      <c r="J419" s="64">
        <v>2543.81</v>
      </c>
      <c r="K419" s="64">
        <v>2646.16</v>
      </c>
      <c r="L419" s="64">
        <v>2648.01</v>
      </c>
      <c r="M419" s="64">
        <v>2650.85</v>
      </c>
      <c r="N419" s="64">
        <v>2620.5300000000002</v>
      </c>
      <c r="O419" s="64">
        <v>2628</v>
      </c>
      <c r="P419" s="64">
        <v>2636.66</v>
      </c>
      <c r="Q419" s="64">
        <v>2410.66</v>
      </c>
      <c r="R419" s="64">
        <v>2417.69</v>
      </c>
      <c r="S419" s="64">
        <v>2418.37</v>
      </c>
      <c r="T419" s="64">
        <v>2418.16</v>
      </c>
      <c r="U419" s="64">
        <v>2437.1799999999998</v>
      </c>
      <c r="V419" s="64">
        <v>2309.8000000000002</v>
      </c>
      <c r="W419" s="64">
        <v>2210.56</v>
      </c>
      <c r="X419" s="64">
        <v>2088.92</v>
      </c>
      <c r="Y419" s="64">
        <v>1927.76</v>
      </c>
    </row>
    <row r="420" spans="1:25" x14ac:dyDescent="0.25">
      <c r="A420" s="63">
        <v>28</v>
      </c>
      <c r="B420" s="64">
        <v>1907.34</v>
      </c>
      <c r="C420" s="64">
        <v>1875.37</v>
      </c>
      <c r="D420" s="64">
        <v>1877.43</v>
      </c>
      <c r="E420" s="64">
        <v>1877.81</v>
      </c>
      <c r="F420" s="64">
        <v>1872.29</v>
      </c>
      <c r="G420" s="64">
        <v>2001.6</v>
      </c>
      <c r="H420" s="64">
        <v>2231.33</v>
      </c>
      <c r="I420" s="64">
        <v>2322.8200000000002</v>
      </c>
      <c r="J420" s="64">
        <v>2372.19</v>
      </c>
      <c r="K420" s="64">
        <v>2416.2399999999998</v>
      </c>
      <c r="L420" s="64">
        <v>2423.6</v>
      </c>
      <c r="M420" s="64">
        <v>2417.5300000000002</v>
      </c>
      <c r="N420" s="64">
        <v>2413.2600000000002</v>
      </c>
      <c r="O420" s="64">
        <v>2391.81</v>
      </c>
      <c r="P420" s="64">
        <v>2402.94</v>
      </c>
      <c r="Q420" s="64">
        <v>2391.88</v>
      </c>
      <c r="R420" s="64">
        <v>2395.4299999999998</v>
      </c>
      <c r="S420" s="64">
        <v>2395.62</v>
      </c>
      <c r="T420" s="64">
        <v>2396.21</v>
      </c>
      <c r="U420" s="64">
        <v>2421.02</v>
      </c>
      <c r="V420" s="64">
        <v>2307.75</v>
      </c>
      <c r="W420" s="64">
        <v>2204.59</v>
      </c>
      <c r="X420" s="64">
        <v>2077.4499999999998</v>
      </c>
      <c r="Y420" s="64">
        <v>2005.28</v>
      </c>
    </row>
    <row r="421" spans="1:25" x14ac:dyDescent="0.25">
      <c r="A421" s="63">
        <v>29</v>
      </c>
      <c r="B421" s="64">
        <v>1914.86</v>
      </c>
      <c r="C421" s="64">
        <v>1918.84</v>
      </c>
      <c r="D421" s="64">
        <v>1921.25</v>
      </c>
      <c r="E421" s="64">
        <v>1920</v>
      </c>
      <c r="F421" s="64">
        <v>1946.93</v>
      </c>
      <c r="G421" s="64">
        <v>1964.14</v>
      </c>
      <c r="H421" s="64">
        <v>2078.04</v>
      </c>
      <c r="I421" s="64">
        <v>2324.92</v>
      </c>
      <c r="J421" s="64">
        <v>2383.35</v>
      </c>
      <c r="K421" s="64">
        <v>2433.21</v>
      </c>
      <c r="L421" s="64">
        <v>2428.1999999999998</v>
      </c>
      <c r="M421" s="64">
        <v>2425.64</v>
      </c>
      <c r="N421" s="64">
        <v>2428.25</v>
      </c>
      <c r="O421" s="64">
        <v>2423.88</v>
      </c>
      <c r="P421" s="64">
        <v>2422.1</v>
      </c>
      <c r="Q421" s="64">
        <v>2420.31</v>
      </c>
      <c r="R421" s="64">
        <v>2431.91</v>
      </c>
      <c r="S421" s="64">
        <v>2643.3</v>
      </c>
      <c r="T421" s="64">
        <v>2848.95</v>
      </c>
      <c r="U421" s="64">
        <v>2642.9</v>
      </c>
      <c r="V421" s="64">
        <v>2435.19</v>
      </c>
      <c r="W421" s="64">
        <v>2251.4899999999998</v>
      </c>
      <c r="X421" s="64">
        <v>2131.75</v>
      </c>
      <c r="Y421" s="64">
        <v>2032.02</v>
      </c>
    </row>
    <row r="422" spans="1:25" x14ac:dyDescent="0.25">
      <c r="A422" s="63">
        <v>30</v>
      </c>
      <c r="B422" s="64">
        <v>2040.7</v>
      </c>
      <c r="C422" s="64">
        <v>2001.86</v>
      </c>
      <c r="D422" s="64">
        <v>1984.27</v>
      </c>
      <c r="E422" s="64">
        <v>2001.02</v>
      </c>
      <c r="F422" s="64">
        <v>2024.78</v>
      </c>
      <c r="G422" s="64">
        <v>2024.39</v>
      </c>
      <c r="H422" s="64">
        <v>2048.7800000000002</v>
      </c>
      <c r="I422" s="64">
        <v>2297.08</v>
      </c>
      <c r="J422" s="64">
        <v>2446.1799999999998</v>
      </c>
      <c r="K422" s="64">
        <v>2637.91</v>
      </c>
      <c r="L422" s="64">
        <v>2637.28</v>
      </c>
      <c r="M422" s="64">
        <v>2639.71</v>
      </c>
      <c r="N422" s="64">
        <v>2634.73</v>
      </c>
      <c r="O422" s="64">
        <v>2761.83</v>
      </c>
      <c r="P422" s="64">
        <v>2755.55</v>
      </c>
      <c r="Q422" s="64">
        <v>2764.54</v>
      </c>
      <c r="R422" s="64">
        <v>2788.92</v>
      </c>
      <c r="S422" s="64">
        <v>2754.9</v>
      </c>
      <c r="T422" s="64">
        <v>2871.89</v>
      </c>
      <c r="U422" s="64">
        <v>2785.2</v>
      </c>
      <c r="V422" s="64">
        <v>2454.39</v>
      </c>
      <c r="W422" s="64">
        <v>2303.59</v>
      </c>
      <c r="X422" s="64">
        <v>2170.71</v>
      </c>
      <c r="Y422" s="64">
        <v>2050.7600000000002</v>
      </c>
    </row>
    <row r="423" spans="1:25" x14ac:dyDescent="0.25">
      <c r="A423" s="63">
        <v>31</v>
      </c>
      <c r="B423" s="64">
        <v>1907.04</v>
      </c>
      <c r="C423" s="64">
        <v>1909.41</v>
      </c>
      <c r="D423" s="64">
        <v>1911.16</v>
      </c>
      <c r="E423" s="64">
        <v>1952.09</v>
      </c>
      <c r="F423" s="64">
        <v>2005.17</v>
      </c>
      <c r="G423" s="64">
        <v>2007</v>
      </c>
      <c r="H423" s="64">
        <v>2234.2800000000002</v>
      </c>
      <c r="I423" s="64">
        <v>2341.62</v>
      </c>
      <c r="J423" s="64">
        <v>2393.27</v>
      </c>
      <c r="K423" s="64">
        <v>2391.59</v>
      </c>
      <c r="L423" s="64">
        <v>2386.92</v>
      </c>
      <c r="M423" s="64">
        <v>2374.12</v>
      </c>
      <c r="N423" s="64">
        <v>2340.9899999999998</v>
      </c>
      <c r="O423" s="64">
        <v>2346.13</v>
      </c>
      <c r="P423" s="64">
        <v>2361.1799999999998</v>
      </c>
      <c r="Q423" s="64">
        <v>2346.65</v>
      </c>
      <c r="R423" s="64">
        <v>2361.91</v>
      </c>
      <c r="S423" s="64">
        <v>2340.7399999999998</v>
      </c>
      <c r="T423" s="64">
        <v>2440.35</v>
      </c>
      <c r="U423" s="64">
        <v>2342.89</v>
      </c>
      <c r="V423" s="64">
        <v>2234.65</v>
      </c>
      <c r="W423" s="64">
        <v>2130.21</v>
      </c>
      <c r="X423" s="64">
        <v>1976.87</v>
      </c>
      <c r="Y423" s="64">
        <v>1894.72</v>
      </c>
    </row>
    <row r="424" spans="1:25" x14ac:dyDescent="0.25">
      <c r="A424" s="65"/>
      <c r="B424" s="65"/>
      <c r="C424" s="65"/>
      <c r="D424" s="65"/>
      <c r="E424" s="65"/>
      <c r="F424" s="65"/>
      <c r="G424" s="65"/>
      <c r="H424" s="65"/>
      <c r="I424" s="65"/>
      <c r="J424" s="65"/>
      <c r="K424" s="65"/>
      <c r="L424" s="65"/>
      <c r="M424" s="65"/>
      <c r="N424" s="65"/>
      <c r="O424" s="65"/>
      <c r="P424" s="65"/>
      <c r="Q424" s="65"/>
      <c r="R424" s="65"/>
      <c r="S424" s="65"/>
      <c r="T424" s="65"/>
      <c r="U424" s="65"/>
      <c r="V424" s="65"/>
      <c r="W424" s="65"/>
      <c r="X424" s="65"/>
      <c r="Y424" s="65"/>
    </row>
    <row r="425" spans="1:25" x14ac:dyDescent="0.25">
      <c r="A425" s="66" t="s">
        <v>81</v>
      </c>
      <c r="B425" s="67" t="s">
        <v>110</v>
      </c>
      <c r="C425" s="67"/>
      <c r="D425" s="67"/>
      <c r="E425" s="67"/>
      <c r="F425" s="67"/>
      <c r="G425" s="67"/>
      <c r="H425" s="67"/>
      <c r="I425" s="67"/>
      <c r="J425" s="67"/>
      <c r="K425" s="67"/>
      <c r="L425" s="67"/>
      <c r="M425" s="67"/>
      <c r="N425" s="67"/>
      <c r="O425" s="67"/>
      <c r="P425" s="67"/>
      <c r="Q425" s="67"/>
      <c r="R425" s="67"/>
      <c r="S425" s="67"/>
      <c r="T425" s="67"/>
      <c r="U425" s="67"/>
      <c r="V425" s="67"/>
      <c r="W425" s="67"/>
      <c r="X425" s="67"/>
      <c r="Y425" s="67"/>
    </row>
    <row r="426" spans="1:25" ht="30" x14ac:dyDescent="0.25">
      <c r="A426" s="66"/>
      <c r="B426" s="68" t="s">
        <v>83</v>
      </c>
      <c r="C426" s="68" t="s">
        <v>84</v>
      </c>
      <c r="D426" s="68" t="s">
        <v>85</v>
      </c>
      <c r="E426" s="68" t="s">
        <v>86</v>
      </c>
      <c r="F426" s="68" t="s">
        <v>87</v>
      </c>
      <c r="G426" s="68" t="s">
        <v>88</v>
      </c>
      <c r="H426" s="68" t="s">
        <v>89</v>
      </c>
      <c r="I426" s="68" t="s">
        <v>90</v>
      </c>
      <c r="J426" s="68" t="s">
        <v>91</v>
      </c>
      <c r="K426" s="68" t="s">
        <v>92</v>
      </c>
      <c r="L426" s="68" t="s">
        <v>93</v>
      </c>
      <c r="M426" s="68" t="s">
        <v>94</v>
      </c>
      <c r="N426" s="68" t="s">
        <v>95</v>
      </c>
      <c r="O426" s="68" t="s">
        <v>96</v>
      </c>
      <c r="P426" s="68" t="s">
        <v>97</v>
      </c>
      <c r="Q426" s="68" t="s">
        <v>98</v>
      </c>
      <c r="R426" s="68" t="s">
        <v>99</v>
      </c>
      <c r="S426" s="68" t="s">
        <v>100</v>
      </c>
      <c r="T426" s="68" t="s">
        <v>101</v>
      </c>
      <c r="U426" s="68" t="s">
        <v>102</v>
      </c>
      <c r="V426" s="68" t="s">
        <v>103</v>
      </c>
      <c r="W426" s="68" t="s">
        <v>104</v>
      </c>
      <c r="X426" s="68" t="s">
        <v>105</v>
      </c>
      <c r="Y426" s="68" t="s">
        <v>106</v>
      </c>
    </row>
    <row r="427" spans="1:25" x14ac:dyDescent="0.25">
      <c r="A427" s="63">
        <v>1</v>
      </c>
      <c r="B427" s="64">
        <v>2191.42</v>
      </c>
      <c r="C427" s="64">
        <v>2194.9499999999998</v>
      </c>
      <c r="D427" s="64">
        <v>2190.6</v>
      </c>
      <c r="E427" s="64">
        <v>2118.0300000000002</v>
      </c>
      <c r="F427" s="64">
        <v>2213.2600000000002</v>
      </c>
      <c r="G427" s="64">
        <v>2200.2199999999998</v>
      </c>
      <c r="H427" s="64">
        <v>2251.8200000000002</v>
      </c>
      <c r="I427" s="64">
        <v>2442.7600000000002</v>
      </c>
      <c r="J427" s="64">
        <v>2451.0300000000002</v>
      </c>
      <c r="K427" s="64">
        <v>2381.9</v>
      </c>
      <c r="L427" s="64">
        <v>2256.37</v>
      </c>
      <c r="M427" s="64">
        <v>2246.4699999999998</v>
      </c>
      <c r="N427" s="64">
        <v>2165.8200000000002</v>
      </c>
      <c r="O427" s="64">
        <v>2135.41</v>
      </c>
      <c r="P427" s="64">
        <v>2137.08</v>
      </c>
      <c r="Q427" s="64">
        <v>2131.92</v>
      </c>
      <c r="R427" s="64">
        <v>2132.6999999999998</v>
      </c>
      <c r="S427" s="64">
        <v>2134.36</v>
      </c>
      <c r="T427" s="64">
        <v>2134.58</v>
      </c>
      <c r="U427" s="64">
        <v>2149.61</v>
      </c>
      <c r="V427" s="64">
        <v>2125.42</v>
      </c>
      <c r="W427" s="64">
        <v>2156.36</v>
      </c>
      <c r="X427" s="64">
        <v>2148.7800000000002</v>
      </c>
      <c r="Y427" s="64">
        <v>2122.48</v>
      </c>
    </row>
    <row r="428" spans="1:25" x14ac:dyDescent="0.25">
      <c r="A428" s="63">
        <v>2</v>
      </c>
      <c r="B428" s="64">
        <v>2002.01</v>
      </c>
      <c r="C428" s="64">
        <v>2002.25</v>
      </c>
      <c r="D428" s="64">
        <v>2090.9899999999998</v>
      </c>
      <c r="E428" s="64">
        <v>2059.9699999999998</v>
      </c>
      <c r="F428" s="64">
        <v>2084.23</v>
      </c>
      <c r="G428" s="64">
        <v>2066.85</v>
      </c>
      <c r="H428" s="64">
        <v>2077.38</v>
      </c>
      <c r="I428" s="64">
        <v>2083.94</v>
      </c>
      <c r="J428" s="64">
        <v>2099.2399999999998</v>
      </c>
      <c r="K428" s="64">
        <v>2147.12</v>
      </c>
      <c r="L428" s="64">
        <v>2144.79</v>
      </c>
      <c r="M428" s="64">
        <v>2103.12</v>
      </c>
      <c r="N428" s="64">
        <v>2087.21</v>
      </c>
      <c r="O428" s="64">
        <v>2088.9499999999998</v>
      </c>
      <c r="P428" s="64">
        <v>2272.44</v>
      </c>
      <c r="Q428" s="64">
        <v>2260.4299999999998</v>
      </c>
      <c r="R428" s="64">
        <v>2235.09</v>
      </c>
      <c r="S428" s="64">
        <v>2090.85</v>
      </c>
      <c r="T428" s="64">
        <v>2268.27</v>
      </c>
      <c r="U428" s="64">
        <v>2120.38</v>
      </c>
      <c r="V428" s="64">
        <v>2085.5500000000002</v>
      </c>
      <c r="W428" s="64">
        <v>2115.0300000000002</v>
      </c>
      <c r="X428" s="64">
        <v>2102.4699999999998</v>
      </c>
      <c r="Y428" s="64">
        <v>2088.54</v>
      </c>
    </row>
    <row r="429" spans="1:25" x14ac:dyDescent="0.25">
      <c r="A429" s="63">
        <v>3</v>
      </c>
      <c r="B429" s="64">
        <v>2216.4899999999998</v>
      </c>
      <c r="C429" s="64">
        <v>2217.25</v>
      </c>
      <c r="D429" s="64">
        <v>2221.94</v>
      </c>
      <c r="E429" s="64">
        <v>2191.91</v>
      </c>
      <c r="F429" s="64">
        <v>2208.29</v>
      </c>
      <c r="G429" s="64">
        <v>2194.4699999999998</v>
      </c>
      <c r="H429" s="64">
        <v>2200.8200000000002</v>
      </c>
      <c r="I429" s="64">
        <v>2201.86</v>
      </c>
      <c r="J429" s="64">
        <v>2243.85</v>
      </c>
      <c r="K429" s="64">
        <v>2259.0500000000002</v>
      </c>
      <c r="L429" s="64">
        <v>2217.3000000000002</v>
      </c>
      <c r="M429" s="64">
        <v>2203.2399999999998</v>
      </c>
      <c r="N429" s="64">
        <v>2245.08</v>
      </c>
      <c r="O429" s="64">
        <v>2197.3200000000002</v>
      </c>
      <c r="P429" s="64">
        <v>2242.89</v>
      </c>
      <c r="Q429" s="64">
        <v>2204.12</v>
      </c>
      <c r="R429" s="64">
        <v>2214.14</v>
      </c>
      <c r="S429" s="64">
        <v>2235.0700000000002</v>
      </c>
      <c r="T429" s="64">
        <v>2200.62</v>
      </c>
      <c r="U429" s="64">
        <v>2262.5300000000002</v>
      </c>
      <c r="V429" s="64">
        <v>2209.4299999999998</v>
      </c>
      <c r="W429" s="64">
        <v>2272.62</v>
      </c>
      <c r="X429" s="64">
        <v>2217.04</v>
      </c>
      <c r="Y429" s="64">
        <v>2215.7800000000002</v>
      </c>
    </row>
    <row r="430" spans="1:25" x14ac:dyDescent="0.25">
      <c r="A430" s="63">
        <v>4</v>
      </c>
      <c r="B430" s="64">
        <v>2123.85</v>
      </c>
      <c r="C430" s="64">
        <v>2127.81</v>
      </c>
      <c r="D430" s="64">
        <v>2124.52</v>
      </c>
      <c r="E430" s="64">
        <v>2106.34</v>
      </c>
      <c r="F430" s="64">
        <v>2111.91</v>
      </c>
      <c r="G430" s="64">
        <v>2092.33</v>
      </c>
      <c r="H430" s="64">
        <v>2109.59</v>
      </c>
      <c r="I430" s="64">
        <v>2112.6999999999998</v>
      </c>
      <c r="J430" s="64">
        <v>2206.66</v>
      </c>
      <c r="K430" s="64">
        <v>2205.34</v>
      </c>
      <c r="L430" s="64">
        <v>2204.46</v>
      </c>
      <c r="M430" s="64">
        <v>2106.84</v>
      </c>
      <c r="N430" s="64">
        <v>2106.5100000000002</v>
      </c>
      <c r="O430" s="64">
        <v>2106.79</v>
      </c>
      <c r="P430" s="64">
        <v>2231.1</v>
      </c>
      <c r="Q430" s="64">
        <v>2103.9299999999998</v>
      </c>
      <c r="R430" s="64">
        <v>2101.16</v>
      </c>
      <c r="S430" s="64">
        <v>2108.83</v>
      </c>
      <c r="T430" s="64">
        <v>2108.37</v>
      </c>
      <c r="U430" s="64">
        <v>2231.23</v>
      </c>
      <c r="V430" s="64">
        <v>2124</v>
      </c>
      <c r="W430" s="64">
        <v>2151.56</v>
      </c>
      <c r="X430" s="64">
        <v>2139.21</v>
      </c>
      <c r="Y430" s="64">
        <v>2124.33</v>
      </c>
    </row>
    <row r="431" spans="1:25" x14ac:dyDescent="0.25">
      <c r="A431" s="63">
        <v>5</v>
      </c>
      <c r="B431" s="64">
        <v>2167.5500000000002</v>
      </c>
      <c r="C431" s="64">
        <v>2135.44</v>
      </c>
      <c r="D431" s="64">
        <v>2134.46</v>
      </c>
      <c r="E431" s="64">
        <v>2115.52</v>
      </c>
      <c r="F431" s="64">
        <v>2163.4899999999998</v>
      </c>
      <c r="G431" s="64">
        <v>2155.4299999999998</v>
      </c>
      <c r="H431" s="64">
        <v>2269.84</v>
      </c>
      <c r="I431" s="64">
        <v>2408.1799999999998</v>
      </c>
      <c r="J431" s="64">
        <v>2248.1</v>
      </c>
      <c r="K431" s="64">
        <v>2361.08</v>
      </c>
      <c r="L431" s="64">
        <v>2396.46</v>
      </c>
      <c r="M431" s="64">
        <v>2400.87</v>
      </c>
      <c r="N431" s="64">
        <v>2434.6799999999998</v>
      </c>
      <c r="O431" s="64">
        <v>2247.66</v>
      </c>
      <c r="P431" s="64">
        <v>2354.62</v>
      </c>
      <c r="Q431" s="64">
        <v>2246.02</v>
      </c>
      <c r="R431" s="64">
        <v>2230.37</v>
      </c>
      <c r="S431" s="64">
        <v>2233.91</v>
      </c>
      <c r="T431" s="64">
        <v>2252.2600000000002</v>
      </c>
      <c r="U431" s="64">
        <v>2470.1999999999998</v>
      </c>
      <c r="V431" s="64">
        <v>2191.17</v>
      </c>
      <c r="W431" s="64">
        <v>2393.66</v>
      </c>
      <c r="X431" s="64">
        <v>2287.81</v>
      </c>
      <c r="Y431" s="64">
        <v>2253.4499999999998</v>
      </c>
    </row>
    <row r="432" spans="1:25" x14ac:dyDescent="0.25">
      <c r="A432" s="63">
        <v>6</v>
      </c>
      <c r="B432" s="64">
        <v>2225.12</v>
      </c>
      <c r="C432" s="64">
        <v>2214.9499999999998</v>
      </c>
      <c r="D432" s="64">
        <v>2224.0500000000002</v>
      </c>
      <c r="E432" s="64">
        <v>2199.62</v>
      </c>
      <c r="F432" s="64">
        <v>2194.4299999999998</v>
      </c>
      <c r="G432" s="64">
        <v>2178.89</v>
      </c>
      <c r="H432" s="64">
        <v>2246.9699999999998</v>
      </c>
      <c r="I432" s="64">
        <v>2463.75</v>
      </c>
      <c r="J432" s="64">
        <v>2591.5700000000002</v>
      </c>
      <c r="K432" s="64">
        <v>2484.36</v>
      </c>
      <c r="L432" s="64">
        <v>2492.41</v>
      </c>
      <c r="M432" s="64">
        <v>2487.17</v>
      </c>
      <c r="N432" s="64">
        <v>2491.52</v>
      </c>
      <c r="O432" s="64">
        <v>2510.4</v>
      </c>
      <c r="P432" s="64">
        <v>2488.15</v>
      </c>
      <c r="Q432" s="64">
        <v>2445.52</v>
      </c>
      <c r="R432" s="64">
        <v>2457.91</v>
      </c>
      <c r="S432" s="64">
        <v>2478.04</v>
      </c>
      <c r="T432" s="64">
        <v>2574.08</v>
      </c>
      <c r="U432" s="64">
        <v>2582.7800000000002</v>
      </c>
      <c r="V432" s="64">
        <v>2596.06</v>
      </c>
      <c r="W432" s="64">
        <v>2562.79</v>
      </c>
      <c r="X432" s="64">
        <v>2315.73</v>
      </c>
      <c r="Y432" s="64">
        <v>2281.02</v>
      </c>
    </row>
    <row r="433" spans="1:25" x14ac:dyDescent="0.25">
      <c r="A433" s="63">
        <v>7</v>
      </c>
      <c r="B433" s="64">
        <v>2238.02</v>
      </c>
      <c r="C433" s="64">
        <v>2272.14</v>
      </c>
      <c r="D433" s="64">
        <v>2293.17</v>
      </c>
      <c r="E433" s="64">
        <v>2259.87</v>
      </c>
      <c r="F433" s="64">
        <v>2230.19</v>
      </c>
      <c r="G433" s="64">
        <v>2254.06</v>
      </c>
      <c r="H433" s="64">
        <v>2306.39</v>
      </c>
      <c r="I433" s="64">
        <v>2444.12</v>
      </c>
      <c r="J433" s="64">
        <v>2489.5700000000002</v>
      </c>
      <c r="K433" s="64">
        <v>2496.89</v>
      </c>
      <c r="L433" s="64">
        <v>2494.4699999999998</v>
      </c>
      <c r="M433" s="64">
        <v>2493.2600000000002</v>
      </c>
      <c r="N433" s="64">
        <v>2490</v>
      </c>
      <c r="O433" s="64">
        <v>2478.4</v>
      </c>
      <c r="P433" s="64">
        <v>2474.8000000000002</v>
      </c>
      <c r="Q433" s="64">
        <v>2453.79</v>
      </c>
      <c r="R433" s="64">
        <v>2398.4699999999998</v>
      </c>
      <c r="S433" s="64">
        <v>2430.2399999999998</v>
      </c>
      <c r="T433" s="64">
        <v>2347.1999999999998</v>
      </c>
      <c r="U433" s="64">
        <v>2500.42</v>
      </c>
      <c r="V433" s="64">
        <v>2235.6999999999998</v>
      </c>
      <c r="W433" s="64">
        <v>2331.5700000000002</v>
      </c>
      <c r="X433" s="64">
        <v>2376.56</v>
      </c>
      <c r="Y433" s="64">
        <v>2244.09</v>
      </c>
    </row>
    <row r="434" spans="1:25" x14ac:dyDescent="0.25">
      <c r="A434" s="63">
        <v>8</v>
      </c>
      <c r="B434" s="64">
        <v>2504.25</v>
      </c>
      <c r="C434" s="64">
        <v>2475.69</v>
      </c>
      <c r="D434" s="64">
        <v>2460.96</v>
      </c>
      <c r="E434" s="64">
        <v>2379.08</v>
      </c>
      <c r="F434" s="64">
        <v>2336.06</v>
      </c>
      <c r="G434" s="64">
        <v>2436.44</v>
      </c>
      <c r="H434" s="64">
        <v>2488.36</v>
      </c>
      <c r="I434" s="64">
        <v>2525.6799999999998</v>
      </c>
      <c r="J434" s="64">
        <v>2531.34</v>
      </c>
      <c r="K434" s="64">
        <v>2585.36</v>
      </c>
      <c r="L434" s="64">
        <v>2744.83</v>
      </c>
      <c r="M434" s="64">
        <v>2590.42</v>
      </c>
      <c r="N434" s="64">
        <v>2587.64</v>
      </c>
      <c r="O434" s="64">
        <v>2591.89</v>
      </c>
      <c r="P434" s="64">
        <v>2589.63</v>
      </c>
      <c r="Q434" s="64">
        <v>2571.5700000000002</v>
      </c>
      <c r="R434" s="64">
        <v>2570.04</v>
      </c>
      <c r="S434" s="64">
        <v>2662.04</v>
      </c>
      <c r="T434" s="64">
        <v>2666.66</v>
      </c>
      <c r="U434" s="64">
        <v>2749.01</v>
      </c>
      <c r="V434" s="64">
        <v>2602.15</v>
      </c>
      <c r="W434" s="64">
        <v>2659.28</v>
      </c>
      <c r="X434" s="64">
        <v>2781.03</v>
      </c>
      <c r="Y434" s="64">
        <v>2576.96</v>
      </c>
    </row>
    <row r="435" spans="1:25" x14ac:dyDescent="0.25">
      <c r="A435" s="63">
        <v>9</v>
      </c>
      <c r="B435" s="64">
        <v>2594.64</v>
      </c>
      <c r="C435" s="64">
        <v>2584.61</v>
      </c>
      <c r="D435" s="64">
        <v>2575.86</v>
      </c>
      <c r="E435" s="64">
        <v>2506.08</v>
      </c>
      <c r="F435" s="64">
        <v>2472.3200000000002</v>
      </c>
      <c r="G435" s="64">
        <v>2525.25</v>
      </c>
      <c r="H435" s="64">
        <v>2640.19</v>
      </c>
      <c r="I435" s="64">
        <v>2820.51</v>
      </c>
      <c r="J435" s="64">
        <v>2863.93</v>
      </c>
      <c r="K435" s="64">
        <v>2911.21</v>
      </c>
      <c r="L435" s="64">
        <v>2920.96</v>
      </c>
      <c r="M435" s="64">
        <v>2966.83</v>
      </c>
      <c r="N435" s="64">
        <v>2948.69</v>
      </c>
      <c r="O435" s="64">
        <v>2989.71</v>
      </c>
      <c r="P435" s="64">
        <v>2965.8</v>
      </c>
      <c r="Q435" s="64">
        <v>2964.47</v>
      </c>
      <c r="R435" s="64">
        <v>2911.65</v>
      </c>
      <c r="S435" s="64">
        <v>2921.86</v>
      </c>
      <c r="T435" s="64">
        <v>2902.67</v>
      </c>
      <c r="U435" s="64">
        <v>2929.05</v>
      </c>
      <c r="V435" s="64">
        <v>2727.92</v>
      </c>
      <c r="W435" s="64">
        <v>2783.27</v>
      </c>
      <c r="X435" s="64">
        <v>2683.68</v>
      </c>
      <c r="Y435" s="64">
        <v>2589.84</v>
      </c>
    </row>
    <row r="436" spans="1:25" x14ac:dyDescent="0.25">
      <c r="A436" s="63">
        <v>10</v>
      </c>
      <c r="B436" s="64">
        <v>2555.15</v>
      </c>
      <c r="C436" s="64">
        <v>2525.96</v>
      </c>
      <c r="D436" s="64">
        <v>2509.2800000000002</v>
      </c>
      <c r="E436" s="64">
        <v>2459.73</v>
      </c>
      <c r="F436" s="64">
        <v>2430.52</v>
      </c>
      <c r="G436" s="64">
        <v>2475.69</v>
      </c>
      <c r="H436" s="64">
        <v>2570.4899999999998</v>
      </c>
      <c r="I436" s="64">
        <v>2649.8</v>
      </c>
      <c r="J436" s="64">
        <v>2655.39</v>
      </c>
      <c r="K436" s="64">
        <v>2758.05</v>
      </c>
      <c r="L436" s="64">
        <v>2751.81</v>
      </c>
      <c r="M436" s="64">
        <v>2695.84</v>
      </c>
      <c r="N436" s="64">
        <v>2657.34</v>
      </c>
      <c r="O436" s="64">
        <v>2723.4</v>
      </c>
      <c r="P436" s="64">
        <v>2728.23</v>
      </c>
      <c r="Q436" s="64">
        <v>2652.78</v>
      </c>
      <c r="R436" s="64">
        <v>2673.83</v>
      </c>
      <c r="S436" s="64">
        <v>2715.54</v>
      </c>
      <c r="T436" s="64">
        <v>2784.92</v>
      </c>
      <c r="U436" s="64">
        <v>2822.9</v>
      </c>
      <c r="V436" s="64">
        <v>2551.52</v>
      </c>
      <c r="W436" s="64">
        <v>2799.91</v>
      </c>
      <c r="X436" s="64">
        <v>2698.56</v>
      </c>
      <c r="Y436" s="64">
        <v>2554</v>
      </c>
    </row>
    <row r="437" spans="1:25" x14ac:dyDescent="0.25">
      <c r="A437" s="63">
        <v>11</v>
      </c>
      <c r="B437" s="64">
        <v>2466.4699999999998</v>
      </c>
      <c r="C437" s="64">
        <v>2436.52</v>
      </c>
      <c r="D437" s="64">
        <v>2443.6799999999998</v>
      </c>
      <c r="E437" s="64">
        <v>2405.1999999999998</v>
      </c>
      <c r="F437" s="64">
        <v>2390.8200000000002</v>
      </c>
      <c r="G437" s="64">
        <v>2636.07</v>
      </c>
      <c r="H437" s="64">
        <v>2576.86</v>
      </c>
      <c r="I437" s="64">
        <v>2653.01</v>
      </c>
      <c r="J437" s="64">
        <v>2711.6</v>
      </c>
      <c r="K437" s="64">
        <v>2778.7</v>
      </c>
      <c r="L437" s="64">
        <v>2790.39</v>
      </c>
      <c r="M437" s="64">
        <v>2811.72</v>
      </c>
      <c r="N437" s="64">
        <v>2719.72</v>
      </c>
      <c r="O437" s="64">
        <v>2720.69</v>
      </c>
      <c r="P437" s="64">
        <v>2735.4</v>
      </c>
      <c r="Q437" s="64">
        <v>2710.75</v>
      </c>
      <c r="R437" s="64">
        <v>2700.99</v>
      </c>
      <c r="S437" s="64">
        <v>2749.55</v>
      </c>
      <c r="T437" s="64">
        <v>2628.2</v>
      </c>
      <c r="U437" s="64">
        <v>2668.58</v>
      </c>
      <c r="V437" s="64">
        <v>2534.9899999999998</v>
      </c>
      <c r="W437" s="64">
        <v>2606.89</v>
      </c>
      <c r="X437" s="64">
        <v>2546.4899999999998</v>
      </c>
      <c r="Y437" s="64">
        <v>2507.19</v>
      </c>
    </row>
    <row r="438" spans="1:25" x14ac:dyDescent="0.25">
      <c r="A438" s="63">
        <v>12</v>
      </c>
      <c r="B438" s="64">
        <v>2521.35</v>
      </c>
      <c r="C438" s="64">
        <v>2492.0300000000002</v>
      </c>
      <c r="D438" s="64">
        <v>2499.34</v>
      </c>
      <c r="E438" s="64">
        <v>2460.09</v>
      </c>
      <c r="F438" s="64">
        <v>2443.8200000000002</v>
      </c>
      <c r="G438" s="64">
        <v>2487.87</v>
      </c>
      <c r="H438" s="64">
        <v>2585.13</v>
      </c>
      <c r="I438" s="64">
        <v>2805.36</v>
      </c>
      <c r="J438" s="64">
        <v>2760.78</v>
      </c>
      <c r="K438" s="64">
        <v>2838.86</v>
      </c>
      <c r="L438" s="64">
        <v>2834.86</v>
      </c>
      <c r="M438" s="64">
        <v>2891.44</v>
      </c>
      <c r="N438" s="64">
        <v>2730.67</v>
      </c>
      <c r="O438" s="64">
        <v>2759.65</v>
      </c>
      <c r="P438" s="64">
        <v>2754.71</v>
      </c>
      <c r="Q438" s="64">
        <v>2723.36</v>
      </c>
      <c r="R438" s="64">
        <v>2674.1</v>
      </c>
      <c r="S438" s="64">
        <v>2660.94</v>
      </c>
      <c r="T438" s="64">
        <v>2611.56</v>
      </c>
      <c r="U438" s="64">
        <v>2534.34</v>
      </c>
      <c r="V438" s="64">
        <v>2584.66</v>
      </c>
      <c r="W438" s="64">
        <v>2663.9</v>
      </c>
      <c r="X438" s="64">
        <v>2551.52</v>
      </c>
      <c r="Y438" s="64">
        <v>2553.71</v>
      </c>
    </row>
    <row r="439" spans="1:25" x14ac:dyDescent="0.25">
      <c r="A439" s="63">
        <v>13</v>
      </c>
      <c r="B439" s="64">
        <v>2457.41</v>
      </c>
      <c r="C439" s="64">
        <v>2343.39</v>
      </c>
      <c r="D439" s="64">
        <v>2347.96</v>
      </c>
      <c r="E439" s="64">
        <v>2329.0300000000002</v>
      </c>
      <c r="F439" s="64">
        <v>2291.27</v>
      </c>
      <c r="G439" s="64">
        <v>2422.92</v>
      </c>
      <c r="H439" s="64">
        <v>2575.61</v>
      </c>
      <c r="I439" s="64">
        <v>2616.8000000000002</v>
      </c>
      <c r="J439" s="64">
        <v>2634.05</v>
      </c>
      <c r="K439" s="64">
        <v>2663.53</v>
      </c>
      <c r="L439" s="64">
        <v>2607.2399999999998</v>
      </c>
      <c r="M439" s="64">
        <v>2590.25</v>
      </c>
      <c r="N439" s="64">
        <v>2628.04</v>
      </c>
      <c r="O439" s="64">
        <v>2601.27</v>
      </c>
      <c r="P439" s="64">
        <v>2609.67</v>
      </c>
      <c r="Q439" s="64">
        <v>2582.79</v>
      </c>
      <c r="R439" s="64">
        <v>2563.15</v>
      </c>
      <c r="S439" s="64">
        <v>2595.25</v>
      </c>
      <c r="T439" s="64">
        <v>2589.84</v>
      </c>
      <c r="U439" s="64">
        <v>2297.4499999999998</v>
      </c>
      <c r="V439" s="64">
        <v>2327.9299999999998</v>
      </c>
      <c r="W439" s="64">
        <v>2555.2399999999998</v>
      </c>
      <c r="X439" s="64">
        <v>2354.7800000000002</v>
      </c>
      <c r="Y439" s="64">
        <v>2349.67</v>
      </c>
    </row>
    <row r="440" spans="1:25" x14ac:dyDescent="0.25">
      <c r="A440" s="63">
        <v>14</v>
      </c>
      <c r="B440" s="64">
        <v>2106.91</v>
      </c>
      <c r="C440" s="64">
        <v>2107.6</v>
      </c>
      <c r="D440" s="64">
        <v>2199.39</v>
      </c>
      <c r="E440" s="64">
        <v>2226.56</v>
      </c>
      <c r="F440" s="64">
        <v>2237.42</v>
      </c>
      <c r="G440" s="64">
        <v>2237.5</v>
      </c>
      <c r="H440" s="64">
        <v>2251.67</v>
      </c>
      <c r="I440" s="64">
        <v>2289.1999999999998</v>
      </c>
      <c r="J440" s="64">
        <v>2295.56</v>
      </c>
      <c r="K440" s="64">
        <v>2407.37</v>
      </c>
      <c r="L440" s="64">
        <v>2504.13</v>
      </c>
      <c r="M440" s="64">
        <v>2377.19</v>
      </c>
      <c r="N440" s="64">
        <v>2285.6799999999998</v>
      </c>
      <c r="O440" s="64">
        <v>2375.7199999999998</v>
      </c>
      <c r="P440" s="64">
        <v>2306.2800000000002</v>
      </c>
      <c r="Q440" s="64">
        <v>2281.04</v>
      </c>
      <c r="R440" s="64">
        <v>2282.02</v>
      </c>
      <c r="S440" s="64">
        <v>2458.83</v>
      </c>
      <c r="T440" s="64">
        <v>2399.14</v>
      </c>
      <c r="U440" s="64">
        <v>2480.58</v>
      </c>
      <c r="V440" s="64">
        <v>2672.52</v>
      </c>
      <c r="W440" s="64">
        <v>2599.5500000000002</v>
      </c>
      <c r="X440" s="64">
        <v>2514.75</v>
      </c>
      <c r="Y440" s="64">
        <v>2443.09</v>
      </c>
    </row>
    <row r="441" spans="1:25" x14ac:dyDescent="0.25">
      <c r="A441" s="63">
        <v>15</v>
      </c>
      <c r="B441" s="64">
        <v>2422.7600000000002</v>
      </c>
      <c r="C441" s="64">
        <v>2371.9699999999998</v>
      </c>
      <c r="D441" s="64">
        <v>2418.89</v>
      </c>
      <c r="E441" s="64">
        <v>2421.58</v>
      </c>
      <c r="F441" s="64">
        <v>2400.73</v>
      </c>
      <c r="G441" s="64">
        <v>2377.2199999999998</v>
      </c>
      <c r="H441" s="64">
        <v>2416.94</v>
      </c>
      <c r="I441" s="64">
        <v>2537.14</v>
      </c>
      <c r="J441" s="64">
        <v>2579.19</v>
      </c>
      <c r="K441" s="64">
        <v>2642.97</v>
      </c>
      <c r="L441" s="64">
        <v>2694.02</v>
      </c>
      <c r="M441" s="64">
        <v>2649.32</v>
      </c>
      <c r="N441" s="64">
        <v>2627.8</v>
      </c>
      <c r="O441" s="64">
        <v>2639.07</v>
      </c>
      <c r="P441" s="64">
        <v>2676.91</v>
      </c>
      <c r="Q441" s="64">
        <v>2624.6</v>
      </c>
      <c r="R441" s="64">
        <v>2588.11</v>
      </c>
      <c r="S441" s="64">
        <v>2603.7800000000002</v>
      </c>
      <c r="T441" s="64">
        <v>2479.39</v>
      </c>
      <c r="U441" s="64">
        <v>2503.09</v>
      </c>
      <c r="V441" s="64">
        <v>2534.34</v>
      </c>
      <c r="W441" s="64">
        <v>2478.9899999999998</v>
      </c>
      <c r="X441" s="64">
        <v>2338.15</v>
      </c>
      <c r="Y441" s="64">
        <v>2345.67</v>
      </c>
    </row>
    <row r="442" spans="1:25" x14ac:dyDescent="0.25">
      <c r="A442" s="63">
        <v>16</v>
      </c>
      <c r="B442" s="64">
        <v>2425.34</v>
      </c>
      <c r="C442" s="64">
        <v>2411.33</v>
      </c>
      <c r="D442" s="64">
        <v>2406.75</v>
      </c>
      <c r="E442" s="64">
        <v>2402.3000000000002</v>
      </c>
      <c r="F442" s="64">
        <v>2374.2800000000002</v>
      </c>
      <c r="G442" s="64">
        <v>2353.1999999999998</v>
      </c>
      <c r="H442" s="64">
        <v>2390.6</v>
      </c>
      <c r="I442" s="64">
        <v>2490.66</v>
      </c>
      <c r="J442" s="64">
        <v>2629.92</v>
      </c>
      <c r="K442" s="64">
        <v>2692.56</v>
      </c>
      <c r="L442" s="64">
        <v>2697.17</v>
      </c>
      <c r="M442" s="64">
        <v>2709</v>
      </c>
      <c r="N442" s="64">
        <v>2676.85</v>
      </c>
      <c r="O442" s="64">
        <v>2691.7</v>
      </c>
      <c r="P442" s="64">
        <v>2729.27</v>
      </c>
      <c r="Q442" s="64">
        <v>2664.46</v>
      </c>
      <c r="R442" s="64">
        <v>2672.58</v>
      </c>
      <c r="S442" s="64">
        <v>2700.66</v>
      </c>
      <c r="T442" s="64">
        <v>2696.93</v>
      </c>
      <c r="U442" s="64">
        <v>2705.11</v>
      </c>
      <c r="V442" s="64">
        <v>2734.04</v>
      </c>
      <c r="W442" s="64">
        <v>2535.41</v>
      </c>
      <c r="X442" s="64">
        <v>2533.0500000000002</v>
      </c>
      <c r="Y442" s="64">
        <v>2434.5</v>
      </c>
    </row>
    <row r="443" spans="1:25" x14ac:dyDescent="0.25">
      <c r="A443" s="63">
        <v>17</v>
      </c>
      <c r="B443" s="64">
        <v>2422.34</v>
      </c>
      <c r="C443" s="64">
        <v>2407.29</v>
      </c>
      <c r="D443" s="64">
        <v>2420.5300000000002</v>
      </c>
      <c r="E443" s="64">
        <v>2374.67</v>
      </c>
      <c r="F443" s="64">
        <v>2340.38</v>
      </c>
      <c r="G443" s="64">
        <v>2372.6999999999998</v>
      </c>
      <c r="H443" s="64">
        <v>2496.75</v>
      </c>
      <c r="I443" s="64">
        <v>2978.47</v>
      </c>
      <c r="J443" s="64">
        <v>2610.98</v>
      </c>
      <c r="K443" s="64">
        <v>2624.39</v>
      </c>
      <c r="L443" s="64">
        <v>2624.97</v>
      </c>
      <c r="M443" s="64">
        <v>2566.7199999999998</v>
      </c>
      <c r="N443" s="64">
        <v>2533.04</v>
      </c>
      <c r="O443" s="64">
        <v>2571.62</v>
      </c>
      <c r="P443" s="64">
        <v>2603.59</v>
      </c>
      <c r="Q443" s="64">
        <v>2556.86</v>
      </c>
      <c r="R443" s="64">
        <v>2561.11</v>
      </c>
      <c r="S443" s="64">
        <v>2558.69</v>
      </c>
      <c r="T443" s="64">
        <v>2758.01</v>
      </c>
      <c r="U443" s="64">
        <v>2391.23</v>
      </c>
      <c r="V443" s="64">
        <v>2447.71</v>
      </c>
      <c r="W443" s="64">
        <v>2565.79</v>
      </c>
      <c r="X443" s="64">
        <v>2450.67</v>
      </c>
      <c r="Y443" s="64">
        <v>2424.0500000000002</v>
      </c>
    </row>
    <row r="444" spans="1:25" x14ac:dyDescent="0.25">
      <c r="A444" s="63">
        <v>18</v>
      </c>
      <c r="B444" s="64">
        <v>2322.38</v>
      </c>
      <c r="C444" s="64">
        <v>2327.9299999999998</v>
      </c>
      <c r="D444" s="64">
        <v>2323.13</v>
      </c>
      <c r="E444" s="64">
        <v>2270.58</v>
      </c>
      <c r="F444" s="64">
        <v>2255.9499999999998</v>
      </c>
      <c r="G444" s="64">
        <v>2295.8000000000002</v>
      </c>
      <c r="H444" s="64">
        <v>2318.4899999999998</v>
      </c>
      <c r="I444" s="64">
        <v>2317.02</v>
      </c>
      <c r="J444" s="64">
        <v>2646.41</v>
      </c>
      <c r="K444" s="64">
        <v>2754.56</v>
      </c>
      <c r="L444" s="64">
        <v>2753.54</v>
      </c>
      <c r="M444" s="64">
        <v>2316.36</v>
      </c>
      <c r="N444" s="64">
        <v>2318.2600000000002</v>
      </c>
      <c r="O444" s="64">
        <v>2314.14</v>
      </c>
      <c r="P444" s="64">
        <v>2315.79</v>
      </c>
      <c r="Q444" s="64">
        <v>2315.29</v>
      </c>
      <c r="R444" s="64">
        <v>2310.9899999999998</v>
      </c>
      <c r="S444" s="64">
        <v>2319.85</v>
      </c>
      <c r="T444" s="64">
        <v>2353.86</v>
      </c>
      <c r="U444" s="64">
        <v>2296.35</v>
      </c>
      <c r="V444" s="64">
        <v>2421.7399999999998</v>
      </c>
      <c r="W444" s="64">
        <v>2535.1999999999998</v>
      </c>
      <c r="X444" s="64">
        <v>2428.8200000000002</v>
      </c>
      <c r="Y444" s="64">
        <v>2363.5700000000002</v>
      </c>
    </row>
    <row r="445" spans="1:25" x14ac:dyDescent="0.25">
      <c r="A445" s="63">
        <v>19</v>
      </c>
      <c r="B445" s="64">
        <v>2304.77</v>
      </c>
      <c r="C445" s="64">
        <v>2296.79</v>
      </c>
      <c r="D445" s="64">
        <v>2280.0500000000002</v>
      </c>
      <c r="E445" s="64">
        <v>2241.9499999999998</v>
      </c>
      <c r="F445" s="64">
        <v>2225.7199999999998</v>
      </c>
      <c r="G445" s="64">
        <v>2267.23</v>
      </c>
      <c r="H445" s="64">
        <v>2416.5300000000002</v>
      </c>
      <c r="I445" s="64">
        <v>2485.6799999999998</v>
      </c>
      <c r="J445" s="64">
        <v>2470.62</v>
      </c>
      <c r="K445" s="64">
        <v>2470.19</v>
      </c>
      <c r="L445" s="64">
        <v>2342.65</v>
      </c>
      <c r="M445" s="64">
        <v>2336.23</v>
      </c>
      <c r="N445" s="64">
        <v>2339.6799999999998</v>
      </c>
      <c r="O445" s="64">
        <v>2316.9899999999998</v>
      </c>
      <c r="P445" s="64">
        <v>2361.5700000000002</v>
      </c>
      <c r="Q445" s="64">
        <v>2361.11</v>
      </c>
      <c r="R445" s="64">
        <v>2288.61</v>
      </c>
      <c r="S445" s="64">
        <v>2269.7199999999998</v>
      </c>
      <c r="T445" s="64">
        <v>2269.42</v>
      </c>
      <c r="U445" s="64">
        <v>2247.3000000000002</v>
      </c>
      <c r="V445" s="64">
        <v>2375.39</v>
      </c>
      <c r="W445" s="64">
        <v>2501.65</v>
      </c>
      <c r="X445" s="64">
        <v>2416.4499999999998</v>
      </c>
      <c r="Y445" s="64">
        <v>2310.39</v>
      </c>
    </row>
    <row r="446" spans="1:25" x14ac:dyDescent="0.25">
      <c r="A446" s="63">
        <v>20</v>
      </c>
      <c r="B446" s="64">
        <v>2226.9299999999998</v>
      </c>
      <c r="C446" s="64">
        <v>2148.41</v>
      </c>
      <c r="D446" s="64">
        <v>2160.0700000000002</v>
      </c>
      <c r="E446" s="64">
        <v>2176.5</v>
      </c>
      <c r="F446" s="64">
        <v>2153.41</v>
      </c>
      <c r="G446" s="64">
        <v>2214.81</v>
      </c>
      <c r="H446" s="64">
        <v>2269.04</v>
      </c>
      <c r="I446" s="64">
        <v>2339.89</v>
      </c>
      <c r="J446" s="64">
        <v>2326.1799999999998</v>
      </c>
      <c r="K446" s="64">
        <v>2314.33</v>
      </c>
      <c r="L446" s="64">
        <v>2314.83</v>
      </c>
      <c r="M446" s="64">
        <v>2316.88</v>
      </c>
      <c r="N446" s="64">
        <v>2243.0500000000002</v>
      </c>
      <c r="O446" s="64">
        <v>2302.85</v>
      </c>
      <c r="P446" s="64">
        <v>2320.2399999999998</v>
      </c>
      <c r="Q446" s="64">
        <v>2223.7800000000002</v>
      </c>
      <c r="R446" s="64">
        <v>2223.29</v>
      </c>
      <c r="S446" s="64">
        <v>2237.73</v>
      </c>
      <c r="T446" s="64">
        <v>2209.81</v>
      </c>
      <c r="U446" s="64">
        <v>2181.0500000000002</v>
      </c>
      <c r="V446" s="64">
        <v>2243.19</v>
      </c>
      <c r="W446" s="64">
        <v>2492.89</v>
      </c>
      <c r="X446" s="64">
        <v>2264.94</v>
      </c>
      <c r="Y446" s="64">
        <v>2229.4499999999998</v>
      </c>
    </row>
    <row r="447" spans="1:25" x14ac:dyDescent="0.25">
      <c r="A447" s="63">
        <v>21</v>
      </c>
      <c r="B447" s="64">
        <v>2229.89</v>
      </c>
      <c r="C447" s="64">
        <v>2226.81</v>
      </c>
      <c r="D447" s="64">
        <v>2134.96</v>
      </c>
      <c r="E447" s="64">
        <v>2156.48</v>
      </c>
      <c r="F447" s="64">
        <v>2150.34</v>
      </c>
      <c r="G447" s="64">
        <v>2207.9299999999998</v>
      </c>
      <c r="H447" s="64">
        <v>2225.6799999999998</v>
      </c>
      <c r="I447" s="64">
        <v>2226.12</v>
      </c>
      <c r="J447" s="64">
        <v>2225.41</v>
      </c>
      <c r="K447" s="64">
        <v>2223.4699999999998</v>
      </c>
      <c r="L447" s="64">
        <v>2288.37</v>
      </c>
      <c r="M447" s="64">
        <v>2304.14</v>
      </c>
      <c r="N447" s="64">
        <v>2368.15</v>
      </c>
      <c r="O447" s="64">
        <v>2309.8000000000002</v>
      </c>
      <c r="P447" s="64">
        <v>2302.38</v>
      </c>
      <c r="Q447" s="64">
        <v>2196.11</v>
      </c>
      <c r="R447" s="64">
        <v>2196.59</v>
      </c>
      <c r="S447" s="64">
        <v>2199.4699999999998</v>
      </c>
      <c r="T447" s="64">
        <v>2183.54</v>
      </c>
      <c r="U447" s="64">
        <v>2203.56</v>
      </c>
      <c r="V447" s="64">
        <v>2433.34</v>
      </c>
      <c r="W447" s="64">
        <v>2658.36</v>
      </c>
      <c r="X447" s="64">
        <v>2521.46</v>
      </c>
      <c r="Y447" s="64">
        <v>2444.21</v>
      </c>
    </row>
    <row r="448" spans="1:25" x14ac:dyDescent="0.25">
      <c r="A448" s="63">
        <v>22</v>
      </c>
      <c r="B448" s="64">
        <v>2450.0300000000002</v>
      </c>
      <c r="C448" s="64">
        <v>2349.4899999999998</v>
      </c>
      <c r="D448" s="64">
        <v>2326.56</v>
      </c>
      <c r="E448" s="64">
        <v>2280.15</v>
      </c>
      <c r="F448" s="64">
        <v>2280.9699999999998</v>
      </c>
      <c r="G448" s="64">
        <v>2324.36</v>
      </c>
      <c r="H448" s="64">
        <v>2457.91</v>
      </c>
      <c r="I448" s="64">
        <v>2520.62</v>
      </c>
      <c r="J448" s="64">
        <v>2629.05</v>
      </c>
      <c r="K448" s="64">
        <v>2622.41</v>
      </c>
      <c r="L448" s="64">
        <v>2628.42</v>
      </c>
      <c r="M448" s="64">
        <v>2630.9</v>
      </c>
      <c r="N448" s="64">
        <v>2681.93</v>
      </c>
      <c r="O448" s="64">
        <v>2615.5</v>
      </c>
      <c r="P448" s="64">
        <v>2566.6</v>
      </c>
      <c r="Q448" s="64">
        <v>2541.5700000000002</v>
      </c>
      <c r="R448" s="64">
        <v>2543.84</v>
      </c>
      <c r="S448" s="64">
        <v>2530.23</v>
      </c>
      <c r="T448" s="64">
        <v>2501.08</v>
      </c>
      <c r="U448" s="64">
        <v>2477.48</v>
      </c>
      <c r="V448" s="64">
        <v>2540.9</v>
      </c>
      <c r="W448" s="64">
        <v>2655.49</v>
      </c>
      <c r="X448" s="64">
        <v>2502.44</v>
      </c>
      <c r="Y448" s="64">
        <v>2446.1799999999998</v>
      </c>
    </row>
    <row r="449" spans="1:25" x14ac:dyDescent="0.25">
      <c r="A449" s="63">
        <v>23</v>
      </c>
      <c r="B449" s="64">
        <v>2342.41</v>
      </c>
      <c r="C449" s="64">
        <v>2310.02</v>
      </c>
      <c r="D449" s="64">
        <v>2165.66</v>
      </c>
      <c r="E449" s="64">
        <v>2125.39</v>
      </c>
      <c r="F449" s="64">
        <v>2123.66</v>
      </c>
      <c r="G449" s="64">
        <v>2181</v>
      </c>
      <c r="H449" s="64">
        <v>2230.5</v>
      </c>
      <c r="I449" s="64">
        <v>2376.5500000000002</v>
      </c>
      <c r="J449" s="64">
        <v>2510.7600000000002</v>
      </c>
      <c r="K449" s="64">
        <v>2563.27</v>
      </c>
      <c r="L449" s="64">
        <v>2616.11</v>
      </c>
      <c r="M449" s="64">
        <v>2528.96</v>
      </c>
      <c r="N449" s="64">
        <v>2587.0700000000002</v>
      </c>
      <c r="O449" s="64">
        <v>2522.5300000000002</v>
      </c>
      <c r="P449" s="64">
        <v>2586.29</v>
      </c>
      <c r="Q449" s="64">
        <v>2509.44</v>
      </c>
      <c r="R449" s="64">
        <v>2516.62</v>
      </c>
      <c r="S449" s="64">
        <v>2465.4299999999998</v>
      </c>
      <c r="T449" s="64">
        <v>2443.6999999999998</v>
      </c>
      <c r="U449" s="64">
        <v>2365.41</v>
      </c>
      <c r="V449" s="64">
        <v>2481.62</v>
      </c>
      <c r="W449" s="64">
        <v>2576.13</v>
      </c>
      <c r="X449" s="64">
        <v>2426.4899999999998</v>
      </c>
      <c r="Y449" s="64">
        <v>2349.6799999999998</v>
      </c>
    </row>
    <row r="450" spans="1:25" x14ac:dyDescent="0.25">
      <c r="A450" s="63">
        <v>24</v>
      </c>
      <c r="B450" s="64">
        <v>2272.3200000000002</v>
      </c>
      <c r="C450" s="64">
        <v>2276.98</v>
      </c>
      <c r="D450" s="64">
        <v>2275.21</v>
      </c>
      <c r="E450" s="64">
        <v>2266.61</v>
      </c>
      <c r="F450" s="64">
        <v>2252.62</v>
      </c>
      <c r="G450" s="64">
        <v>2314.1799999999998</v>
      </c>
      <c r="H450" s="64">
        <v>2321.42</v>
      </c>
      <c r="I450" s="64">
        <v>2346.35</v>
      </c>
      <c r="J450" s="64">
        <v>2348.7600000000002</v>
      </c>
      <c r="K450" s="64">
        <v>2334.4899999999998</v>
      </c>
      <c r="L450" s="64">
        <v>2301.2800000000002</v>
      </c>
      <c r="M450" s="64">
        <v>2352.52</v>
      </c>
      <c r="N450" s="64">
        <v>2303.0700000000002</v>
      </c>
      <c r="O450" s="64">
        <v>2306.61</v>
      </c>
      <c r="P450" s="64">
        <v>2299.6</v>
      </c>
      <c r="Q450" s="64">
        <v>2303.91</v>
      </c>
      <c r="R450" s="64">
        <v>2293.16</v>
      </c>
      <c r="S450" s="64">
        <v>2300.3200000000002</v>
      </c>
      <c r="T450" s="64">
        <v>2307.86</v>
      </c>
      <c r="U450" s="64">
        <v>2281.1799999999998</v>
      </c>
      <c r="V450" s="64">
        <v>2306.36</v>
      </c>
      <c r="W450" s="64">
        <v>2597.4</v>
      </c>
      <c r="X450" s="64">
        <v>2434.69</v>
      </c>
      <c r="Y450" s="64">
        <v>2342.9699999999998</v>
      </c>
    </row>
    <row r="451" spans="1:25" x14ac:dyDescent="0.25">
      <c r="A451" s="63">
        <v>25</v>
      </c>
      <c r="B451" s="64">
        <v>2354.63</v>
      </c>
      <c r="C451" s="64">
        <v>2342.9299999999998</v>
      </c>
      <c r="D451" s="64">
        <v>2322.19</v>
      </c>
      <c r="E451" s="64">
        <v>2346.62</v>
      </c>
      <c r="F451" s="64">
        <v>2341.36</v>
      </c>
      <c r="G451" s="64">
        <v>2358.7800000000002</v>
      </c>
      <c r="H451" s="64">
        <v>2450.38</v>
      </c>
      <c r="I451" s="64">
        <v>2604.62</v>
      </c>
      <c r="J451" s="64">
        <v>2620.0300000000002</v>
      </c>
      <c r="K451" s="64">
        <v>2698.6</v>
      </c>
      <c r="L451" s="64">
        <v>2631.91</v>
      </c>
      <c r="M451" s="64">
        <v>2634.97</v>
      </c>
      <c r="N451" s="64">
        <v>2528.4499999999998</v>
      </c>
      <c r="O451" s="64">
        <v>2528.21</v>
      </c>
      <c r="P451" s="64">
        <v>2540.46</v>
      </c>
      <c r="Q451" s="64">
        <v>2551.46</v>
      </c>
      <c r="R451" s="64">
        <v>2522.71</v>
      </c>
      <c r="S451" s="64">
        <v>2588.66</v>
      </c>
      <c r="T451" s="64">
        <v>2537.19</v>
      </c>
      <c r="U451" s="64">
        <v>2696.33</v>
      </c>
      <c r="V451" s="64">
        <v>2650.09</v>
      </c>
      <c r="W451" s="64">
        <v>2549.83</v>
      </c>
      <c r="X451" s="64">
        <v>2435.79</v>
      </c>
      <c r="Y451" s="64">
        <v>2368.08</v>
      </c>
    </row>
    <row r="452" spans="1:25" x14ac:dyDescent="0.25">
      <c r="A452" s="63">
        <v>26</v>
      </c>
      <c r="B452" s="64">
        <v>2376.41</v>
      </c>
      <c r="C452" s="64">
        <v>2363.9899999999998</v>
      </c>
      <c r="D452" s="64">
        <v>2364.35</v>
      </c>
      <c r="E452" s="64">
        <v>2356.9899999999998</v>
      </c>
      <c r="F452" s="64">
        <v>2360.71</v>
      </c>
      <c r="G452" s="64">
        <v>2455.58</v>
      </c>
      <c r="H452" s="64">
        <v>2500.65</v>
      </c>
      <c r="I452" s="64">
        <v>2660.42</v>
      </c>
      <c r="J452" s="64">
        <v>2636.64</v>
      </c>
      <c r="K452" s="64">
        <v>2680.3</v>
      </c>
      <c r="L452" s="64">
        <v>2676.1</v>
      </c>
      <c r="M452" s="64">
        <v>2569.7600000000002</v>
      </c>
      <c r="N452" s="64">
        <v>2502.2199999999998</v>
      </c>
      <c r="O452" s="64">
        <v>2506.02</v>
      </c>
      <c r="P452" s="64">
        <v>2512.77</v>
      </c>
      <c r="Q452" s="64">
        <v>2521.09</v>
      </c>
      <c r="R452" s="64">
        <v>2358.8200000000002</v>
      </c>
      <c r="S452" s="64">
        <v>2648.1</v>
      </c>
      <c r="T452" s="64">
        <v>2735.74</v>
      </c>
      <c r="U452" s="64">
        <v>2802.58</v>
      </c>
      <c r="V452" s="64">
        <v>2826.84</v>
      </c>
      <c r="W452" s="64">
        <v>2665.26</v>
      </c>
      <c r="X452" s="64">
        <v>2560.4699999999998</v>
      </c>
      <c r="Y452" s="64">
        <v>2439.38</v>
      </c>
    </row>
    <row r="453" spans="1:25" x14ac:dyDescent="0.25">
      <c r="A453" s="63">
        <v>27</v>
      </c>
      <c r="B453" s="64">
        <v>2384.67</v>
      </c>
      <c r="C453" s="64">
        <v>2390.44</v>
      </c>
      <c r="D453" s="64">
        <v>2375.87</v>
      </c>
      <c r="E453" s="64">
        <v>2391.39</v>
      </c>
      <c r="F453" s="64">
        <v>2380.77</v>
      </c>
      <c r="G453" s="64">
        <v>2477.7800000000002</v>
      </c>
      <c r="H453" s="64">
        <v>2760.55</v>
      </c>
      <c r="I453" s="64">
        <v>2864.34</v>
      </c>
      <c r="J453" s="64">
        <v>3007.54</v>
      </c>
      <c r="K453" s="64">
        <v>3109.89</v>
      </c>
      <c r="L453" s="64">
        <v>3111.74</v>
      </c>
      <c r="M453" s="64">
        <v>3114.58</v>
      </c>
      <c r="N453" s="64">
        <v>3084.26</v>
      </c>
      <c r="O453" s="64">
        <v>3091.73</v>
      </c>
      <c r="P453" s="64">
        <v>3100.39</v>
      </c>
      <c r="Q453" s="64">
        <v>2874.39</v>
      </c>
      <c r="R453" s="64">
        <v>2881.42</v>
      </c>
      <c r="S453" s="64">
        <v>2882.1</v>
      </c>
      <c r="T453" s="64">
        <v>2881.89</v>
      </c>
      <c r="U453" s="64">
        <v>2900.91</v>
      </c>
      <c r="V453" s="64">
        <v>2773.53</v>
      </c>
      <c r="W453" s="64">
        <v>2674.29</v>
      </c>
      <c r="X453" s="64">
        <v>2552.65</v>
      </c>
      <c r="Y453" s="64">
        <v>2391.4899999999998</v>
      </c>
    </row>
    <row r="454" spans="1:25" x14ac:dyDescent="0.25">
      <c r="A454" s="63">
        <v>28</v>
      </c>
      <c r="B454" s="64">
        <v>2371.0700000000002</v>
      </c>
      <c r="C454" s="64">
        <v>2339.1</v>
      </c>
      <c r="D454" s="64">
        <v>2341.16</v>
      </c>
      <c r="E454" s="64">
        <v>2341.54</v>
      </c>
      <c r="F454" s="64">
        <v>2336.02</v>
      </c>
      <c r="G454" s="64">
        <v>2465.33</v>
      </c>
      <c r="H454" s="64">
        <v>2695.06</v>
      </c>
      <c r="I454" s="64">
        <v>2786.55</v>
      </c>
      <c r="J454" s="64">
        <v>2835.92</v>
      </c>
      <c r="K454" s="64">
        <v>2879.97</v>
      </c>
      <c r="L454" s="64">
        <v>2887.33</v>
      </c>
      <c r="M454" s="64">
        <v>2881.26</v>
      </c>
      <c r="N454" s="64">
        <v>2876.99</v>
      </c>
      <c r="O454" s="64">
        <v>2855.54</v>
      </c>
      <c r="P454" s="64">
        <v>2866.67</v>
      </c>
      <c r="Q454" s="64">
        <v>2855.61</v>
      </c>
      <c r="R454" s="64">
        <v>2859.16</v>
      </c>
      <c r="S454" s="64">
        <v>2859.35</v>
      </c>
      <c r="T454" s="64">
        <v>2859.94</v>
      </c>
      <c r="U454" s="64">
        <v>2884.75</v>
      </c>
      <c r="V454" s="64">
        <v>2771.48</v>
      </c>
      <c r="W454" s="64">
        <v>2668.32</v>
      </c>
      <c r="X454" s="64">
        <v>2541.1799999999998</v>
      </c>
      <c r="Y454" s="64">
        <v>2469.0100000000002</v>
      </c>
    </row>
    <row r="455" spans="1:25" x14ac:dyDescent="0.25">
      <c r="A455" s="63">
        <v>29</v>
      </c>
      <c r="B455" s="64">
        <v>2378.59</v>
      </c>
      <c r="C455" s="64">
        <v>2382.5700000000002</v>
      </c>
      <c r="D455" s="64">
        <v>2384.98</v>
      </c>
      <c r="E455" s="64">
        <v>2383.73</v>
      </c>
      <c r="F455" s="64">
        <v>2410.66</v>
      </c>
      <c r="G455" s="64">
        <v>2427.87</v>
      </c>
      <c r="H455" s="64">
        <v>2541.77</v>
      </c>
      <c r="I455" s="64">
        <v>2788.65</v>
      </c>
      <c r="J455" s="64">
        <v>2847.08</v>
      </c>
      <c r="K455" s="64">
        <v>2896.94</v>
      </c>
      <c r="L455" s="64">
        <v>2891.93</v>
      </c>
      <c r="M455" s="64">
        <v>2889.37</v>
      </c>
      <c r="N455" s="64">
        <v>2891.98</v>
      </c>
      <c r="O455" s="64">
        <v>2887.61</v>
      </c>
      <c r="P455" s="64">
        <v>2885.83</v>
      </c>
      <c r="Q455" s="64">
        <v>2884.04</v>
      </c>
      <c r="R455" s="64">
        <v>2895.64</v>
      </c>
      <c r="S455" s="64">
        <v>3107.03</v>
      </c>
      <c r="T455" s="64">
        <v>3312.68</v>
      </c>
      <c r="U455" s="64">
        <v>3106.63</v>
      </c>
      <c r="V455" s="64">
        <v>2898.92</v>
      </c>
      <c r="W455" s="64">
        <v>2715.22</v>
      </c>
      <c r="X455" s="64">
        <v>2595.48</v>
      </c>
      <c r="Y455" s="64">
        <v>2495.75</v>
      </c>
    </row>
    <row r="456" spans="1:25" x14ac:dyDescent="0.25">
      <c r="A456" s="63">
        <v>30</v>
      </c>
      <c r="B456" s="64">
        <v>2504.4299999999998</v>
      </c>
      <c r="C456" s="64">
        <v>2465.59</v>
      </c>
      <c r="D456" s="64">
        <v>2448</v>
      </c>
      <c r="E456" s="64">
        <v>2464.75</v>
      </c>
      <c r="F456" s="64">
        <v>2488.5100000000002</v>
      </c>
      <c r="G456" s="64">
        <v>2488.12</v>
      </c>
      <c r="H456" s="64">
        <v>2512.5100000000002</v>
      </c>
      <c r="I456" s="64">
        <v>2760.81</v>
      </c>
      <c r="J456" s="64">
        <v>2909.91</v>
      </c>
      <c r="K456" s="64">
        <v>3101.64</v>
      </c>
      <c r="L456" s="64">
        <v>3101.01</v>
      </c>
      <c r="M456" s="64">
        <v>3103.44</v>
      </c>
      <c r="N456" s="64">
        <v>3098.46</v>
      </c>
      <c r="O456" s="64">
        <v>3225.56</v>
      </c>
      <c r="P456" s="64">
        <v>3219.28</v>
      </c>
      <c r="Q456" s="64">
        <v>3228.27</v>
      </c>
      <c r="R456" s="64">
        <v>3252.65</v>
      </c>
      <c r="S456" s="64">
        <v>3218.63</v>
      </c>
      <c r="T456" s="64">
        <v>3335.62</v>
      </c>
      <c r="U456" s="64">
        <v>3248.93</v>
      </c>
      <c r="V456" s="64">
        <v>2918.12</v>
      </c>
      <c r="W456" s="64">
        <v>2767.32</v>
      </c>
      <c r="X456" s="64">
        <v>2634.44</v>
      </c>
      <c r="Y456" s="64">
        <v>2514.4899999999998</v>
      </c>
    </row>
    <row r="457" spans="1:25" x14ac:dyDescent="0.25">
      <c r="A457" s="63">
        <v>31</v>
      </c>
      <c r="B457" s="64">
        <v>2370.77</v>
      </c>
      <c r="C457" s="64">
        <v>2373.14</v>
      </c>
      <c r="D457" s="64">
        <v>2374.89</v>
      </c>
      <c r="E457" s="64">
        <v>2415.8200000000002</v>
      </c>
      <c r="F457" s="64">
        <v>2468.9</v>
      </c>
      <c r="G457" s="64">
        <v>2470.73</v>
      </c>
      <c r="H457" s="64">
        <v>2698.01</v>
      </c>
      <c r="I457" s="64">
        <v>2805.35</v>
      </c>
      <c r="J457" s="64">
        <v>2857</v>
      </c>
      <c r="K457" s="64">
        <v>2855.32</v>
      </c>
      <c r="L457" s="64">
        <v>2850.65</v>
      </c>
      <c r="M457" s="64">
        <v>2837.85</v>
      </c>
      <c r="N457" s="64">
        <v>2804.72</v>
      </c>
      <c r="O457" s="64">
        <v>2809.86</v>
      </c>
      <c r="P457" s="64">
        <v>2824.91</v>
      </c>
      <c r="Q457" s="64">
        <v>2810.38</v>
      </c>
      <c r="R457" s="64">
        <v>2825.64</v>
      </c>
      <c r="S457" s="64">
        <v>2804.47</v>
      </c>
      <c r="T457" s="64">
        <v>2904.08</v>
      </c>
      <c r="U457" s="64">
        <v>2806.62</v>
      </c>
      <c r="V457" s="64">
        <v>2698.38</v>
      </c>
      <c r="W457" s="64">
        <v>2593.94</v>
      </c>
      <c r="X457" s="64">
        <v>2440.6</v>
      </c>
      <c r="Y457" s="64">
        <v>2358.4499999999998</v>
      </c>
    </row>
    <row r="458" spans="1:25" x14ac:dyDescent="0.25">
      <c r="A458" s="65"/>
      <c r="B458" s="65"/>
      <c r="C458" s="65"/>
      <c r="D458" s="65"/>
      <c r="E458" s="65"/>
      <c r="F458" s="65"/>
      <c r="G458" s="65"/>
      <c r="H458" s="65"/>
      <c r="I458" s="65"/>
      <c r="J458" s="65"/>
      <c r="K458" s="65"/>
      <c r="L458" s="65"/>
      <c r="M458" s="65"/>
      <c r="N458" s="65"/>
      <c r="O458" s="65"/>
      <c r="P458" s="65"/>
      <c r="Q458" s="65"/>
      <c r="R458" s="65"/>
      <c r="S458" s="65"/>
      <c r="T458" s="65"/>
      <c r="U458" s="65"/>
      <c r="V458" s="65"/>
      <c r="W458" s="65"/>
      <c r="X458" s="65"/>
      <c r="Y458" s="65"/>
    </row>
    <row r="459" spans="1:25" ht="45" customHeight="1" x14ac:dyDescent="0.25">
      <c r="A459" s="66" t="s">
        <v>81</v>
      </c>
      <c r="B459" s="87" t="s">
        <v>114</v>
      </c>
      <c r="C459" s="87"/>
      <c r="D459" s="87"/>
      <c r="E459" s="87"/>
      <c r="F459" s="87"/>
      <c r="G459" s="87"/>
      <c r="H459" s="87"/>
      <c r="I459" s="87"/>
      <c r="J459" s="87"/>
      <c r="K459" s="87"/>
      <c r="L459" s="87"/>
      <c r="M459" s="87"/>
      <c r="N459" s="87"/>
      <c r="O459" s="87"/>
      <c r="P459" s="87"/>
      <c r="Q459" s="87"/>
      <c r="R459" s="87"/>
      <c r="S459" s="87"/>
      <c r="T459" s="87"/>
      <c r="U459" s="87"/>
      <c r="V459" s="87"/>
      <c r="W459" s="87"/>
      <c r="X459" s="87"/>
      <c r="Y459" s="87"/>
    </row>
    <row r="460" spans="1:25" ht="30" x14ac:dyDescent="0.25">
      <c r="A460" s="66"/>
      <c r="B460" s="68" t="s">
        <v>83</v>
      </c>
      <c r="C460" s="68" t="s">
        <v>84</v>
      </c>
      <c r="D460" s="68" t="s">
        <v>85</v>
      </c>
      <c r="E460" s="68" t="s">
        <v>86</v>
      </c>
      <c r="F460" s="68" t="s">
        <v>87</v>
      </c>
      <c r="G460" s="68" t="s">
        <v>88</v>
      </c>
      <c r="H460" s="68" t="s">
        <v>89</v>
      </c>
      <c r="I460" s="68" t="s">
        <v>90</v>
      </c>
      <c r="J460" s="68" t="s">
        <v>91</v>
      </c>
      <c r="K460" s="68" t="s">
        <v>92</v>
      </c>
      <c r="L460" s="68" t="s">
        <v>93</v>
      </c>
      <c r="M460" s="68" t="s">
        <v>94</v>
      </c>
      <c r="N460" s="68" t="s">
        <v>95</v>
      </c>
      <c r="O460" s="68" t="s">
        <v>96</v>
      </c>
      <c r="P460" s="68" t="s">
        <v>97</v>
      </c>
      <c r="Q460" s="68" t="s">
        <v>98</v>
      </c>
      <c r="R460" s="68" t="s">
        <v>99</v>
      </c>
      <c r="S460" s="68" t="s">
        <v>100</v>
      </c>
      <c r="T460" s="68" t="s">
        <v>101</v>
      </c>
      <c r="U460" s="68" t="s">
        <v>102</v>
      </c>
      <c r="V460" s="68" t="s">
        <v>103</v>
      </c>
      <c r="W460" s="68" t="s">
        <v>104</v>
      </c>
      <c r="X460" s="68" t="s">
        <v>105</v>
      </c>
      <c r="Y460" s="68" t="s">
        <v>106</v>
      </c>
    </row>
    <row r="461" spans="1:25" x14ac:dyDescent="0.25">
      <c r="A461" s="63">
        <v>1</v>
      </c>
      <c r="B461" s="64">
        <v>1501.46</v>
      </c>
      <c r="C461" s="64">
        <v>1504.99</v>
      </c>
      <c r="D461" s="64">
        <v>1500.64</v>
      </c>
      <c r="E461" s="64">
        <v>1428.07</v>
      </c>
      <c r="F461" s="64">
        <v>1523.3</v>
      </c>
      <c r="G461" s="64">
        <v>1510.26</v>
      </c>
      <c r="H461" s="64">
        <v>1561.86</v>
      </c>
      <c r="I461" s="64">
        <v>1752.8</v>
      </c>
      <c r="J461" s="64">
        <v>1761.07</v>
      </c>
      <c r="K461" s="64">
        <v>1691.94</v>
      </c>
      <c r="L461" s="64">
        <v>1566.41</v>
      </c>
      <c r="M461" s="64">
        <v>1556.51</v>
      </c>
      <c r="N461" s="64">
        <v>1475.86</v>
      </c>
      <c r="O461" s="64">
        <v>1445.45</v>
      </c>
      <c r="P461" s="64">
        <v>1447.12</v>
      </c>
      <c r="Q461" s="64">
        <v>1441.96</v>
      </c>
      <c r="R461" s="64">
        <v>1442.74</v>
      </c>
      <c r="S461" s="64">
        <v>1444.4</v>
      </c>
      <c r="T461" s="64">
        <v>1444.62</v>
      </c>
      <c r="U461" s="64">
        <v>1459.65</v>
      </c>
      <c r="V461" s="64">
        <v>1435.46</v>
      </c>
      <c r="W461" s="64">
        <v>1466.4</v>
      </c>
      <c r="X461" s="64">
        <v>1458.82</v>
      </c>
      <c r="Y461" s="64">
        <v>1432.52</v>
      </c>
    </row>
    <row r="462" spans="1:25" x14ac:dyDescent="0.25">
      <c r="A462" s="63">
        <v>2</v>
      </c>
      <c r="B462" s="64">
        <v>1312.05</v>
      </c>
      <c r="C462" s="64">
        <v>1312.29</v>
      </c>
      <c r="D462" s="64">
        <v>1401.03</v>
      </c>
      <c r="E462" s="64">
        <v>1370.01</v>
      </c>
      <c r="F462" s="64">
        <v>1394.27</v>
      </c>
      <c r="G462" s="64">
        <v>1376.89</v>
      </c>
      <c r="H462" s="64">
        <v>1387.42</v>
      </c>
      <c r="I462" s="64">
        <v>1393.98</v>
      </c>
      <c r="J462" s="64">
        <v>1409.28</v>
      </c>
      <c r="K462" s="64">
        <v>1457.16</v>
      </c>
      <c r="L462" s="64">
        <v>1454.83</v>
      </c>
      <c r="M462" s="64">
        <v>1413.16</v>
      </c>
      <c r="N462" s="64">
        <v>1397.25</v>
      </c>
      <c r="O462" s="64">
        <v>1398.99</v>
      </c>
      <c r="P462" s="64">
        <v>1582.48</v>
      </c>
      <c r="Q462" s="64">
        <v>1570.47</v>
      </c>
      <c r="R462" s="64">
        <v>1545.13</v>
      </c>
      <c r="S462" s="64">
        <v>1400.89</v>
      </c>
      <c r="T462" s="64">
        <v>1578.31</v>
      </c>
      <c r="U462" s="64">
        <v>1430.42</v>
      </c>
      <c r="V462" s="64">
        <v>1395.59</v>
      </c>
      <c r="W462" s="64">
        <v>1425.07</v>
      </c>
      <c r="X462" s="64">
        <v>1412.51</v>
      </c>
      <c r="Y462" s="64">
        <v>1398.58</v>
      </c>
    </row>
    <row r="463" spans="1:25" x14ac:dyDescent="0.25">
      <c r="A463" s="63">
        <v>3</v>
      </c>
      <c r="B463" s="64">
        <v>1526.53</v>
      </c>
      <c r="C463" s="64">
        <v>1527.29</v>
      </c>
      <c r="D463" s="64">
        <v>1531.98</v>
      </c>
      <c r="E463" s="64">
        <v>1501.95</v>
      </c>
      <c r="F463" s="64">
        <v>1518.33</v>
      </c>
      <c r="G463" s="64">
        <v>1504.51</v>
      </c>
      <c r="H463" s="64">
        <v>1510.86</v>
      </c>
      <c r="I463" s="64">
        <v>1511.9</v>
      </c>
      <c r="J463" s="64">
        <v>1553.89</v>
      </c>
      <c r="K463" s="64">
        <v>1569.09</v>
      </c>
      <c r="L463" s="64">
        <v>1527.34</v>
      </c>
      <c r="M463" s="64">
        <v>1513.28</v>
      </c>
      <c r="N463" s="64">
        <v>1555.12</v>
      </c>
      <c r="O463" s="64">
        <v>1507.36</v>
      </c>
      <c r="P463" s="64">
        <v>1552.93</v>
      </c>
      <c r="Q463" s="64">
        <v>1514.16</v>
      </c>
      <c r="R463" s="64">
        <v>1524.18</v>
      </c>
      <c r="S463" s="64">
        <v>1545.11</v>
      </c>
      <c r="T463" s="64">
        <v>1510.66</v>
      </c>
      <c r="U463" s="64">
        <v>1572.57</v>
      </c>
      <c r="V463" s="64">
        <v>1519.47</v>
      </c>
      <c r="W463" s="64">
        <v>1582.66</v>
      </c>
      <c r="X463" s="64">
        <v>1527.08</v>
      </c>
      <c r="Y463" s="64">
        <v>1525.82</v>
      </c>
    </row>
    <row r="464" spans="1:25" x14ac:dyDescent="0.25">
      <c r="A464" s="63">
        <v>4</v>
      </c>
      <c r="B464" s="64">
        <v>1433.89</v>
      </c>
      <c r="C464" s="64">
        <v>1437.85</v>
      </c>
      <c r="D464" s="64">
        <v>1434.56</v>
      </c>
      <c r="E464" s="64">
        <v>1416.38</v>
      </c>
      <c r="F464" s="64">
        <v>1421.95</v>
      </c>
      <c r="G464" s="64">
        <v>1402.37</v>
      </c>
      <c r="H464" s="64">
        <v>1419.63</v>
      </c>
      <c r="I464" s="64">
        <v>1422.74</v>
      </c>
      <c r="J464" s="64">
        <v>1516.7</v>
      </c>
      <c r="K464" s="64">
        <v>1515.38</v>
      </c>
      <c r="L464" s="64">
        <v>1514.5</v>
      </c>
      <c r="M464" s="64">
        <v>1416.88</v>
      </c>
      <c r="N464" s="64">
        <v>1416.55</v>
      </c>
      <c r="O464" s="64">
        <v>1416.83</v>
      </c>
      <c r="P464" s="64">
        <v>1541.14</v>
      </c>
      <c r="Q464" s="64">
        <v>1413.97</v>
      </c>
      <c r="R464" s="64">
        <v>1411.2</v>
      </c>
      <c r="S464" s="64">
        <v>1418.87</v>
      </c>
      <c r="T464" s="64">
        <v>1418.41</v>
      </c>
      <c r="U464" s="64">
        <v>1541.27</v>
      </c>
      <c r="V464" s="64">
        <v>1434.04</v>
      </c>
      <c r="W464" s="64">
        <v>1461.6</v>
      </c>
      <c r="X464" s="64">
        <v>1449.25</v>
      </c>
      <c r="Y464" s="64">
        <v>1434.37</v>
      </c>
    </row>
    <row r="465" spans="1:25" x14ac:dyDescent="0.25">
      <c r="A465" s="63">
        <v>5</v>
      </c>
      <c r="B465" s="64">
        <v>1477.59</v>
      </c>
      <c r="C465" s="64">
        <v>1445.48</v>
      </c>
      <c r="D465" s="64">
        <v>1444.5</v>
      </c>
      <c r="E465" s="64">
        <v>1425.56</v>
      </c>
      <c r="F465" s="64">
        <v>1473.53</v>
      </c>
      <c r="G465" s="64">
        <v>1465.47</v>
      </c>
      <c r="H465" s="64">
        <v>1579.88</v>
      </c>
      <c r="I465" s="64">
        <v>1718.22</v>
      </c>
      <c r="J465" s="64">
        <v>1558.14</v>
      </c>
      <c r="K465" s="64">
        <v>1671.12</v>
      </c>
      <c r="L465" s="64">
        <v>1706.5</v>
      </c>
      <c r="M465" s="64">
        <v>1710.91</v>
      </c>
      <c r="N465" s="64">
        <v>1744.72</v>
      </c>
      <c r="O465" s="64">
        <v>1557.7</v>
      </c>
      <c r="P465" s="64">
        <v>1664.66</v>
      </c>
      <c r="Q465" s="64">
        <v>1556.06</v>
      </c>
      <c r="R465" s="64">
        <v>1540.41</v>
      </c>
      <c r="S465" s="64">
        <v>1543.95</v>
      </c>
      <c r="T465" s="64">
        <v>1562.3</v>
      </c>
      <c r="U465" s="64">
        <v>1780.24</v>
      </c>
      <c r="V465" s="64">
        <v>1501.21</v>
      </c>
      <c r="W465" s="64">
        <v>1703.7</v>
      </c>
      <c r="X465" s="64">
        <v>1597.85</v>
      </c>
      <c r="Y465" s="64">
        <v>1563.49</v>
      </c>
    </row>
    <row r="466" spans="1:25" x14ac:dyDescent="0.25">
      <c r="A466" s="63">
        <v>6</v>
      </c>
      <c r="B466" s="64">
        <v>1535.16</v>
      </c>
      <c r="C466" s="64">
        <v>1524.99</v>
      </c>
      <c r="D466" s="64">
        <v>1534.09</v>
      </c>
      <c r="E466" s="64">
        <v>1509.66</v>
      </c>
      <c r="F466" s="64">
        <v>1504.47</v>
      </c>
      <c r="G466" s="64">
        <v>1488.93</v>
      </c>
      <c r="H466" s="64">
        <v>1557.01</v>
      </c>
      <c r="I466" s="64">
        <v>1773.79</v>
      </c>
      <c r="J466" s="64">
        <v>1901.61</v>
      </c>
      <c r="K466" s="64">
        <v>1794.4</v>
      </c>
      <c r="L466" s="64">
        <v>1802.45</v>
      </c>
      <c r="M466" s="64">
        <v>1797.21</v>
      </c>
      <c r="N466" s="64">
        <v>1801.56</v>
      </c>
      <c r="O466" s="64">
        <v>1820.44</v>
      </c>
      <c r="P466" s="64">
        <v>1798.19</v>
      </c>
      <c r="Q466" s="64">
        <v>1755.56</v>
      </c>
      <c r="R466" s="64">
        <v>1767.95</v>
      </c>
      <c r="S466" s="64">
        <v>1788.08</v>
      </c>
      <c r="T466" s="64">
        <v>1884.12</v>
      </c>
      <c r="U466" s="64">
        <v>1892.82</v>
      </c>
      <c r="V466" s="64">
        <v>1906.1</v>
      </c>
      <c r="W466" s="64">
        <v>1872.83</v>
      </c>
      <c r="X466" s="64">
        <v>1625.77</v>
      </c>
      <c r="Y466" s="64">
        <v>1591.06</v>
      </c>
    </row>
    <row r="467" spans="1:25" x14ac:dyDescent="0.25">
      <c r="A467" s="63">
        <v>7</v>
      </c>
      <c r="B467" s="64">
        <v>1548.06</v>
      </c>
      <c r="C467" s="64">
        <v>1582.18</v>
      </c>
      <c r="D467" s="64">
        <v>1603.21</v>
      </c>
      <c r="E467" s="64">
        <v>1569.91</v>
      </c>
      <c r="F467" s="64">
        <v>1540.23</v>
      </c>
      <c r="G467" s="64">
        <v>1564.1</v>
      </c>
      <c r="H467" s="64">
        <v>1616.43</v>
      </c>
      <c r="I467" s="64">
        <v>1754.16</v>
      </c>
      <c r="J467" s="64">
        <v>1799.61</v>
      </c>
      <c r="K467" s="64">
        <v>1806.93</v>
      </c>
      <c r="L467" s="64">
        <v>1804.51</v>
      </c>
      <c r="M467" s="64">
        <v>1803.3</v>
      </c>
      <c r="N467" s="64">
        <v>1800.04</v>
      </c>
      <c r="O467" s="64">
        <v>1788.44</v>
      </c>
      <c r="P467" s="64">
        <v>1784.84</v>
      </c>
      <c r="Q467" s="64">
        <v>1763.83</v>
      </c>
      <c r="R467" s="64">
        <v>1708.51</v>
      </c>
      <c r="S467" s="64">
        <v>1740.28</v>
      </c>
      <c r="T467" s="64">
        <v>1657.24</v>
      </c>
      <c r="U467" s="64">
        <v>1810.46</v>
      </c>
      <c r="V467" s="64">
        <v>1545.74</v>
      </c>
      <c r="W467" s="64">
        <v>1641.61</v>
      </c>
      <c r="X467" s="64">
        <v>1686.6</v>
      </c>
      <c r="Y467" s="64">
        <v>1554.13</v>
      </c>
    </row>
    <row r="468" spans="1:25" x14ac:dyDescent="0.25">
      <c r="A468" s="63">
        <v>8</v>
      </c>
      <c r="B468" s="64">
        <v>1814.29</v>
      </c>
      <c r="C468" s="64">
        <v>1785.73</v>
      </c>
      <c r="D468" s="64">
        <v>1771</v>
      </c>
      <c r="E468" s="64">
        <v>1689.12</v>
      </c>
      <c r="F468" s="64">
        <v>1646.1</v>
      </c>
      <c r="G468" s="64">
        <v>1746.48</v>
      </c>
      <c r="H468" s="64">
        <v>1798.4</v>
      </c>
      <c r="I468" s="64">
        <v>1835.72</v>
      </c>
      <c r="J468" s="64">
        <v>1841.38</v>
      </c>
      <c r="K468" s="64">
        <v>1895.4</v>
      </c>
      <c r="L468" s="64">
        <v>2054.87</v>
      </c>
      <c r="M468" s="64">
        <v>1900.46</v>
      </c>
      <c r="N468" s="64">
        <v>1897.68</v>
      </c>
      <c r="O468" s="64">
        <v>1901.93</v>
      </c>
      <c r="P468" s="64">
        <v>1899.67</v>
      </c>
      <c r="Q468" s="64">
        <v>1881.61</v>
      </c>
      <c r="R468" s="64">
        <v>1880.08</v>
      </c>
      <c r="S468" s="64">
        <v>1972.08</v>
      </c>
      <c r="T468" s="64">
        <v>1976.7</v>
      </c>
      <c r="U468" s="64">
        <v>2059.0500000000002</v>
      </c>
      <c r="V468" s="64">
        <v>1912.19</v>
      </c>
      <c r="W468" s="64">
        <v>1969.32</v>
      </c>
      <c r="X468" s="64">
        <v>2091.0700000000002</v>
      </c>
      <c r="Y468" s="64">
        <v>1887</v>
      </c>
    </row>
    <row r="469" spans="1:25" x14ac:dyDescent="0.25">
      <c r="A469" s="63">
        <v>9</v>
      </c>
      <c r="B469" s="64">
        <v>1904.68</v>
      </c>
      <c r="C469" s="64">
        <v>1894.65</v>
      </c>
      <c r="D469" s="64">
        <v>1885.9</v>
      </c>
      <c r="E469" s="64">
        <v>1816.12</v>
      </c>
      <c r="F469" s="64">
        <v>1782.36</v>
      </c>
      <c r="G469" s="64">
        <v>1835.29</v>
      </c>
      <c r="H469" s="64">
        <v>1950.23</v>
      </c>
      <c r="I469" s="64">
        <v>2130.5500000000002</v>
      </c>
      <c r="J469" s="64">
        <v>2173.9699999999998</v>
      </c>
      <c r="K469" s="64">
        <v>2221.25</v>
      </c>
      <c r="L469" s="64">
        <v>2231</v>
      </c>
      <c r="M469" s="64">
        <v>2276.87</v>
      </c>
      <c r="N469" s="64">
        <v>2258.73</v>
      </c>
      <c r="O469" s="64">
        <v>2299.75</v>
      </c>
      <c r="P469" s="64">
        <v>2275.84</v>
      </c>
      <c r="Q469" s="64">
        <v>2274.5100000000002</v>
      </c>
      <c r="R469" s="64">
        <v>2221.69</v>
      </c>
      <c r="S469" s="64">
        <v>2231.9</v>
      </c>
      <c r="T469" s="64">
        <v>2212.71</v>
      </c>
      <c r="U469" s="64">
        <v>2239.09</v>
      </c>
      <c r="V469" s="64">
        <v>2037.96</v>
      </c>
      <c r="W469" s="64">
        <v>2093.31</v>
      </c>
      <c r="X469" s="64">
        <v>1993.72</v>
      </c>
      <c r="Y469" s="64">
        <v>1899.88</v>
      </c>
    </row>
    <row r="470" spans="1:25" x14ac:dyDescent="0.25">
      <c r="A470" s="63">
        <v>10</v>
      </c>
      <c r="B470" s="64">
        <v>1865.19</v>
      </c>
      <c r="C470" s="64">
        <v>1836</v>
      </c>
      <c r="D470" s="64">
        <v>1819.32</v>
      </c>
      <c r="E470" s="64">
        <v>1769.77</v>
      </c>
      <c r="F470" s="64">
        <v>1740.56</v>
      </c>
      <c r="G470" s="64">
        <v>1785.73</v>
      </c>
      <c r="H470" s="64">
        <v>1880.53</v>
      </c>
      <c r="I470" s="64">
        <v>1959.84</v>
      </c>
      <c r="J470" s="64">
        <v>1965.43</v>
      </c>
      <c r="K470" s="64">
        <v>2068.09</v>
      </c>
      <c r="L470" s="64">
        <v>2061.85</v>
      </c>
      <c r="M470" s="64">
        <v>2005.88</v>
      </c>
      <c r="N470" s="64">
        <v>1967.38</v>
      </c>
      <c r="O470" s="64">
        <v>2033.44</v>
      </c>
      <c r="P470" s="64">
        <v>2038.27</v>
      </c>
      <c r="Q470" s="64">
        <v>1962.82</v>
      </c>
      <c r="R470" s="64">
        <v>1983.87</v>
      </c>
      <c r="S470" s="64">
        <v>2025.58</v>
      </c>
      <c r="T470" s="64">
        <v>2094.96</v>
      </c>
      <c r="U470" s="64">
        <v>2132.94</v>
      </c>
      <c r="V470" s="64">
        <v>1861.56</v>
      </c>
      <c r="W470" s="64">
        <v>2109.9499999999998</v>
      </c>
      <c r="X470" s="64">
        <v>2008.6</v>
      </c>
      <c r="Y470" s="64">
        <v>1864.04</v>
      </c>
    </row>
    <row r="471" spans="1:25" x14ac:dyDescent="0.25">
      <c r="A471" s="63">
        <v>11</v>
      </c>
      <c r="B471" s="64">
        <v>1776.51</v>
      </c>
      <c r="C471" s="64">
        <v>1746.56</v>
      </c>
      <c r="D471" s="64">
        <v>1753.72</v>
      </c>
      <c r="E471" s="64">
        <v>1715.24</v>
      </c>
      <c r="F471" s="64">
        <v>1700.86</v>
      </c>
      <c r="G471" s="64">
        <v>1946.11</v>
      </c>
      <c r="H471" s="64">
        <v>1886.9</v>
      </c>
      <c r="I471" s="64">
        <v>1963.05</v>
      </c>
      <c r="J471" s="64">
        <v>2021.64</v>
      </c>
      <c r="K471" s="64">
        <v>2088.7399999999998</v>
      </c>
      <c r="L471" s="64">
        <v>2100.4299999999998</v>
      </c>
      <c r="M471" s="64">
        <v>2121.7600000000002</v>
      </c>
      <c r="N471" s="64">
        <v>2029.76</v>
      </c>
      <c r="O471" s="64">
        <v>2030.73</v>
      </c>
      <c r="P471" s="64">
        <v>2045.44</v>
      </c>
      <c r="Q471" s="64">
        <v>2020.79</v>
      </c>
      <c r="R471" s="64">
        <v>2011.03</v>
      </c>
      <c r="S471" s="64">
        <v>2059.59</v>
      </c>
      <c r="T471" s="64">
        <v>1938.24</v>
      </c>
      <c r="U471" s="64">
        <v>1978.62</v>
      </c>
      <c r="V471" s="64">
        <v>1845.03</v>
      </c>
      <c r="W471" s="64">
        <v>1916.93</v>
      </c>
      <c r="X471" s="64">
        <v>1856.53</v>
      </c>
      <c r="Y471" s="64">
        <v>1817.23</v>
      </c>
    </row>
    <row r="472" spans="1:25" x14ac:dyDescent="0.25">
      <c r="A472" s="63">
        <v>12</v>
      </c>
      <c r="B472" s="64">
        <v>1831.39</v>
      </c>
      <c r="C472" s="64">
        <v>1802.07</v>
      </c>
      <c r="D472" s="64">
        <v>1809.38</v>
      </c>
      <c r="E472" s="64">
        <v>1770.13</v>
      </c>
      <c r="F472" s="64">
        <v>1753.86</v>
      </c>
      <c r="G472" s="64">
        <v>1797.91</v>
      </c>
      <c r="H472" s="64">
        <v>1895.17</v>
      </c>
      <c r="I472" s="64">
        <v>2115.4</v>
      </c>
      <c r="J472" s="64">
        <v>2070.8200000000002</v>
      </c>
      <c r="K472" s="64">
        <v>2148.9</v>
      </c>
      <c r="L472" s="64">
        <v>2144.9</v>
      </c>
      <c r="M472" s="64">
        <v>2201.48</v>
      </c>
      <c r="N472" s="64">
        <v>2040.71</v>
      </c>
      <c r="O472" s="64">
        <v>2069.69</v>
      </c>
      <c r="P472" s="64">
        <v>2064.75</v>
      </c>
      <c r="Q472" s="64">
        <v>2033.4</v>
      </c>
      <c r="R472" s="64">
        <v>1984.14</v>
      </c>
      <c r="S472" s="64">
        <v>1970.98</v>
      </c>
      <c r="T472" s="64">
        <v>1921.6</v>
      </c>
      <c r="U472" s="64">
        <v>1844.38</v>
      </c>
      <c r="V472" s="64">
        <v>1894.7</v>
      </c>
      <c r="W472" s="64">
        <v>1973.94</v>
      </c>
      <c r="X472" s="64">
        <v>1861.56</v>
      </c>
      <c r="Y472" s="64">
        <v>1863.75</v>
      </c>
    </row>
    <row r="473" spans="1:25" x14ac:dyDescent="0.25">
      <c r="A473" s="63">
        <v>13</v>
      </c>
      <c r="B473" s="64">
        <v>1767.45</v>
      </c>
      <c r="C473" s="64">
        <v>1653.43</v>
      </c>
      <c r="D473" s="64">
        <v>1658</v>
      </c>
      <c r="E473" s="64">
        <v>1639.07</v>
      </c>
      <c r="F473" s="64">
        <v>1601.31</v>
      </c>
      <c r="G473" s="64">
        <v>1732.96</v>
      </c>
      <c r="H473" s="64">
        <v>1885.65</v>
      </c>
      <c r="I473" s="64">
        <v>1926.84</v>
      </c>
      <c r="J473" s="64">
        <v>1944.09</v>
      </c>
      <c r="K473" s="64">
        <v>1973.57</v>
      </c>
      <c r="L473" s="64">
        <v>1917.28</v>
      </c>
      <c r="M473" s="64">
        <v>1900.29</v>
      </c>
      <c r="N473" s="64">
        <v>1938.08</v>
      </c>
      <c r="O473" s="64">
        <v>1911.31</v>
      </c>
      <c r="P473" s="64">
        <v>1919.71</v>
      </c>
      <c r="Q473" s="64">
        <v>1892.83</v>
      </c>
      <c r="R473" s="64">
        <v>1873.19</v>
      </c>
      <c r="S473" s="64">
        <v>1905.29</v>
      </c>
      <c r="T473" s="64">
        <v>1899.88</v>
      </c>
      <c r="U473" s="64">
        <v>1607.49</v>
      </c>
      <c r="V473" s="64">
        <v>1637.97</v>
      </c>
      <c r="W473" s="64">
        <v>1865.28</v>
      </c>
      <c r="X473" s="64">
        <v>1664.82</v>
      </c>
      <c r="Y473" s="64">
        <v>1659.71</v>
      </c>
    </row>
    <row r="474" spans="1:25" x14ac:dyDescent="0.25">
      <c r="A474" s="63">
        <v>14</v>
      </c>
      <c r="B474" s="64">
        <v>1416.95</v>
      </c>
      <c r="C474" s="64">
        <v>1417.64</v>
      </c>
      <c r="D474" s="64">
        <v>1509.43</v>
      </c>
      <c r="E474" s="64">
        <v>1536.6</v>
      </c>
      <c r="F474" s="64">
        <v>1547.46</v>
      </c>
      <c r="G474" s="64">
        <v>1547.54</v>
      </c>
      <c r="H474" s="64">
        <v>1561.71</v>
      </c>
      <c r="I474" s="64">
        <v>1599.24</v>
      </c>
      <c r="J474" s="64">
        <v>1605.6</v>
      </c>
      <c r="K474" s="64">
        <v>1717.41</v>
      </c>
      <c r="L474" s="64">
        <v>1814.17</v>
      </c>
      <c r="M474" s="64">
        <v>1687.23</v>
      </c>
      <c r="N474" s="64">
        <v>1595.72</v>
      </c>
      <c r="O474" s="64">
        <v>1685.76</v>
      </c>
      <c r="P474" s="64">
        <v>1616.32</v>
      </c>
      <c r="Q474" s="64">
        <v>1591.08</v>
      </c>
      <c r="R474" s="64">
        <v>1592.06</v>
      </c>
      <c r="S474" s="64">
        <v>1768.87</v>
      </c>
      <c r="T474" s="64">
        <v>1709.18</v>
      </c>
      <c r="U474" s="64">
        <v>1790.62</v>
      </c>
      <c r="V474" s="64">
        <v>1982.56</v>
      </c>
      <c r="W474" s="64">
        <v>1909.59</v>
      </c>
      <c r="X474" s="64">
        <v>1824.79</v>
      </c>
      <c r="Y474" s="64">
        <v>1753.13</v>
      </c>
    </row>
    <row r="475" spans="1:25" x14ac:dyDescent="0.25">
      <c r="A475" s="63">
        <v>15</v>
      </c>
      <c r="B475" s="64">
        <v>1732.8</v>
      </c>
      <c r="C475" s="64">
        <v>1682.01</v>
      </c>
      <c r="D475" s="64">
        <v>1728.93</v>
      </c>
      <c r="E475" s="64">
        <v>1731.62</v>
      </c>
      <c r="F475" s="64">
        <v>1710.77</v>
      </c>
      <c r="G475" s="64">
        <v>1687.26</v>
      </c>
      <c r="H475" s="64">
        <v>1726.98</v>
      </c>
      <c r="I475" s="64">
        <v>1847.18</v>
      </c>
      <c r="J475" s="64">
        <v>1889.23</v>
      </c>
      <c r="K475" s="64">
        <v>1953.01</v>
      </c>
      <c r="L475" s="64">
        <v>2004.06</v>
      </c>
      <c r="M475" s="64">
        <v>1959.36</v>
      </c>
      <c r="N475" s="64">
        <v>1937.84</v>
      </c>
      <c r="O475" s="64">
        <v>1949.11</v>
      </c>
      <c r="P475" s="64">
        <v>1986.95</v>
      </c>
      <c r="Q475" s="64">
        <v>1934.64</v>
      </c>
      <c r="R475" s="64">
        <v>1898.15</v>
      </c>
      <c r="S475" s="64">
        <v>1913.82</v>
      </c>
      <c r="T475" s="64">
        <v>1789.43</v>
      </c>
      <c r="U475" s="64">
        <v>1813.13</v>
      </c>
      <c r="V475" s="64">
        <v>1844.38</v>
      </c>
      <c r="W475" s="64">
        <v>1789.03</v>
      </c>
      <c r="X475" s="64">
        <v>1648.19</v>
      </c>
      <c r="Y475" s="64">
        <v>1655.71</v>
      </c>
    </row>
    <row r="476" spans="1:25" x14ac:dyDescent="0.25">
      <c r="A476" s="63">
        <v>16</v>
      </c>
      <c r="B476" s="64">
        <v>1735.38</v>
      </c>
      <c r="C476" s="64">
        <v>1721.37</v>
      </c>
      <c r="D476" s="64">
        <v>1716.79</v>
      </c>
      <c r="E476" s="64">
        <v>1712.34</v>
      </c>
      <c r="F476" s="64">
        <v>1684.32</v>
      </c>
      <c r="G476" s="64">
        <v>1663.24</v>
      </c>
      <c r="H476" s="64">
        <v>1700.64</v>
      </c>
      <c r="I476" s="64">
        <v>1800.7</v>
      </c>
      <c r="J476" s="64">
        <v>1939.96</v>
      </c>
      <c r="K476" s="64">
        <v>2002.6</v>
      </c>
      <c r="L476" s="64">
        <v>2007.21</v>
      </c>
      <c r="M476" s="64">
        <v>2019.04</v>
      </c>
      <c r="N476" s="64">
        <v>1986.89</v>
      </c>
      <c r="O476" s="64">
        <v>2001.74</v>
      </c>
      <c r="P476" s="64">
        <v>2039.31</v>
      </c>
      <c r="Q476" s="64">
        <v>1974.5</v>
      </c>
      <c r="R476" s="64">
        <v>1982.62</v>
      </c>
      <c r="S476" s="64">
        <v>2010.7</v>
      </c>
      <c r="T476" s="64">
        <v>2006.97</v>
      </c>
      <c r="U476" s="64">
        <v>2015.15</v>
      </c>
      <c r="V476" s="64">
        <v>2044.08</v>
      </c>
      <c r="W476" s="64">
        <v>1845.45</v>
      </c>
      <c r="X476" s="64">
        <v>1843.09</v>
      </c>
      <c r="Y476" s="64">
        <v>1744.54</v>
      </c>
    </row>
    <row r="477" spans="1:25" x14ac:dyDescent="0.25">
      <c r="A477" s="63">
        <v>17</v>
      </c>
      <c r="B477" s="64">
        <v>1732.38</v>
      </c>
      <c r="C477" s="64">
        <v>1717.33</v>
      </c>
      <c r="D477" s="64">
        <v>1730.57</v>
      </c>
      <c r="E477" s="64">
        <v>1684.71</v>
      </c>
      <c r="F477" s="64">
        <v>1650.42</v>
      </c>
      <c r="G477" s="64">
        <v>1682.74</v>
      </c>
      <c r="H477" s="64">
        <v>1806.79</v>
      </c>
      <c r="I477" s="64">
        <v>2288.5100000000002</v>
      </c>
      <c r="J477" s="64">
        <v>1921.02</v>
      </c>
      <c r="K477" s="64">
        <v>1934.43</v>
      </c>
      <c r="L477" s="64">
        <v>1935.01</v>
      </c>
      <c r="M477" s="64">
        <v>1876.76</v>
      </c>
      <c r="N477" s="64">
        <v>1843.08</v>
      </c>
      <c r="O477" s="64">
        <v>1881.66</v>
      </c>
      <c r="P477" s="64">
        <v>1913.63</v>
      </c>
      <c r="Q477" s="64">
        <v>1866.9</v>
      </c>
      <c r="R477" s="64">
        <v>1871.15</v>
      </c>
      <c r="S477" s="64">
        <v>1868.73</v>
      </c>
      <c r="T477" s="64">
        <v>2068.0500000000002</v>
      </c>
      <c r="U477" s="64">
        <v>1701.27</v>
      </c>
      <c r="V477" s="64">
        <v>1757.75</v>
      </c>
      <c r="W477" s="64">
        <v>1875.83</v>
      </c>
      <c r="X477" s="64">
        <v>1760.71</v>
      </c>
      <c r="Y477" s="64">
        <v>1734.09</v>
      </c>
    </row>
    <row r="478" spans="1:25" x14ac:dyDescent="0.25">
      <c r="A478" s="63">
        <v>18</v>
      </c>
      <c r="B478" s="64">
        <v>1632.42</v>
      </c>
      <c r="C478" s="64">
        <v>1637.97</v>
      </c>
      <c r="D478" s="64">
        <v>1633.17</v>
      </c>
      <c r="E478" s="64">
        <v>1580.62</v>
      </c>
      <c r="F478" s="64">
        <v>1565.99</v>
      </c>
      <c r="G478" s="64">
        <v>1605.84</v>
      </c>
      <c r="H478" s="64">
        <v>1628.53</v>
      </c>
      <c r="I478" s="64">
        <v>1627.06</v>
      </c>
      <c r="J478" s="64">
        <v>1956.45</v>
      </c>
      <c r="K478" s="64">
        <v>2064.6</v>
      </c>
      <c r="L478" s="64">
        <v>2063.58</v>
      </c>
      <c r="M478" s="64">
        <v>1626.4</v>
      </c>
      <c r="N478" s="64">
        <v>1628.3</v>
      </c>
      <c r="O478" s="64">
        <v>1624.18</v>
      </c>
      <c r="P478" s="64">
        <v>1625.83</v>
      </c>
      <c r="Q478" s="64">
        <v>1625.33</v>
      </c>
      <c r="R478" s="64">
        <v>1621.03</v>
      </c>
      <c r="S478" s="64">
        <v>1629.89</v>
      </c>
      <c r="T478" s="64">
        <v>1663.9</v>
      </c>
      <c r="U478" s="64">
        <v>1606.39</v>
      </c>
      <c r="V478" s="64">
        <v>1731.78</v>
      </c>
      <c r="W478" s="64">
        <v>1845.24</v>
      </c>
      <c r="X478" s="64">
        <v>1738.86</v>
      </c>
      <c r="Y478" s="64">
        <v>1673.61</v>
      </c>
    </row>
    <row r="479" spans="1:25" x14ac:dyDescent="0.25">
      <c r="A479" s="63">
        <v>19</v>
      </c>
      <c r="B479" s="64">
        <v>1614.81</v>
      </c>
      <c r="C479" s="64">
        <v>1606.83</v>
      </c>
      <c r="D479" s="64">
        <v>1590.09</v>
      </c>
      <c r="E479" s="64">
        <v>1551.99</v>
      </c>
      <c r="F479" s="64">
        <v>1535.76</v>
      </c>
      <c r="G479" s="64">
        <v>1577.27</v>
      </c>
      <c r="H479" s="64">
        <v>1726.57</v>
      </c>
      <c r="I479" s="64">
        <v>1795.72</v>
      </c>
      <c r="J479" s="64">
        <v>1780.66</v>
      </c>
      <c r="K479" s="64">
        <v>1780.23</v>
      </c>
      <c r="L479" s="64">
        <v>1652.69</v>
      </c>
      <c r="M479" s="64">
        <v>1646.27</v>
      </c>
      <c r="N479" s="64">
        <v>1649.72</v>
      </c>
      <c r="O479" s="64">
        <v>1627.03</v>
      </c>
      <c r="P479" s="64">
        <v>1671.61</v>
      </c>
      <c r="Q479" s="64">
        <v>1671.15</v>
      </c>
      <c r="R479" s="64">
        <v>1598.65</v>
      </c>
      <c r="S479" s="64">
        <v>1579.76</v>
      </c>
      <c r="T479" s="64">
        <v>1579.46</v>
      </c>
      <c r="U479" s="64">
        <v>1557.34</v>
      </c>
      <c r="V479" s="64">
        <v>1685.43</v>
      </c>
      <c r="W479" s="64">
        <v>1811.69</v>
      </c>
      <c r="X479" s="64">
        <v>1726.49</v>
      </c>
      <c r="Y479" s="64">
        <v>1620.43</v>
      </c>
    </row>
    <row r="480" spans="1:25" x14ac:dyDescent="0.25">
      <c r="A480" s="63">
        <v>20</v>
      </c>
      <c r="B480" s="64">
        <v>1536.97</v>
      </c>
      <c r="C480" s="64">
        <v>1458.45</v>
      </c>
      <c r="D480" s="64">
        <v>1470.11</v>
      </c>
      <c r="E480" s="64">
        <v>1486.54</v>
      </c>
      <c r="F480" s="64">
        <v>1463.45</v>
      </c>
      <c r="G480" s="64">
        <v>1524.85</v>
      </c>
      <c r="H480" s="64">
        <v>1579.08</v>
      </c>
      <c r="I480" s="64">
        <v>1649.93</v>
      </c>
      <c r="J480" s="64">
        <v>1636.22</v>
      </c>
      <c r="K480" s="64">
        <v>1624.37</v>
      </c>
      <c r="L480" s="64">
        <v>1624.87</v>
      </c>
      <c r="M480" s="64">
        <v>1626.92</v>
      </c>
      <c r="N480" s="64">
        <v>1553.09</v>
      </c>
      <c r="O480" s="64">
        <v>1612.89</v>
      </c>
      <c r="P480" s="64">
        <v>1630.28</v>
      </c>
      <c r="Q480" s="64">
        <v>1533.82</v>
      </c>
      <c r="R480" s="64">
        <v>1533.33</v>
      </c>
      <c r="S480" s="64">
        <v>1547.77</v>
      </c>
      <c r="T480" s="64">
        <v>1519.85</v>
      </c>
      <c r="U480" s="64">
        <v>1491.09</v>
      </c>
      <c r="V480" s="64">
        <v>1553.23</v>
      </c>
      <c r="W480" s="64">
        <v>1802.93</v>
      </c>
      <c r="X480" s="64">
        <v>1574.98</v>
      </c>
      <c r="Y480" s="64">
        <v>1539.49</v>
      </c>
    </row>
    <row r="481" spans="1:25" x14ac:dyDescent="0.25">
      <c r="A481" s="63">
        <v>21</v>
      </c>
      <c r="B481" s="64">
        <v>1539.93</v>
      </c>
      <c r="C481" s="64">
        <v>1536.85</v>
      </c>
      <c r="D481" s="64">
        <v>1445</v>
      </c>
      <c r="E481" s="64">
        <v>1466.52</v>
      </c>
      <c r="F481" s="64">
        <v>1460.38</v>
      </c>
      <c r="G481" s="64">
        <v>1517.97</v>
      </c>
      <c r="H481" s="64">
        <v>1535.72</v>
      </c>
      <c r="I481" s="64">
        <v>1536.16</v>
      </c>
      <c r="J481" s="64">
        <v>1535.45</v>
      </c>
      <c r="K481" s="64">
        <v>1533.51</v>
      </c>
      <c r="L481" s="64">
        <v>1598.41</v>
      </c>
      <c r="M481" s="64">
        <v>1614.18</v>
      </c>
      <c r="N481" s="64">
        <v>1678.19</v>
      </c>
      <c r="O481" s="64">
        <v>1619.84</v>
      </c>
      <c r="P481" s="64">
        <v>1612.42</v>
      </c>
      <c r="Q481" s="64">
        <v>1506.15</v>
      </c>
      <c r="R481" s="64">
        <v>1506.63</v>
      </c>
      <c r="S481" s="64">
        <v>1509.51</v>
      </c>
      <c r="T481" s="64">
        <v>1493.58</v>
      </c>
      <c r="U481" s="64">
        <v>1513.6</v>
      </c>
      <c r="V481" s="64">
        <v>1743.38</v>
      </c>
      <c r="W481" s="64">
        <v>1968.4</v>
      </c>
      <c r="X481" s="64">
        <v>1831.5</v>
      </c>
      <c r="Y481" s="64">
        <v>1754.25</v>
      </c>
    </row>
    <row r="482" spans="1:25" x14ac:dyDescent="0.25">
      <c r="A482" s="63">
        <v>22</v>
      </c>
      <c r="B482" s="64">
        <v>1760.07</v>
      </c>
      <c r="C482" s="64">
        <v>1659.53</v>
      </c>
      <c r="D482" s="64">
        <v>1636.6</v>
      </c>
      <c r="E482" s="64">
        <v>1590.19</v>
      </c>
      <c r="F482" s="64">
        <v>1591.01</v>
      </c>
      <c r="G482" s="64">
        <v>1634.4</v>
      </c>
      <c r="H482" s="64">
        <v>1767.95</v>
      </c>
      <c r="I482" s="64">
        <v>1830.66</v>
      </c>
      <c r="J482" s="64">
        <v>1939.09</v>
      </c>
      <c r="K482" s="64">
        <v>1932.45</v>
      </c>
      <c r="L482" s="64">
        <v>1938.46</v>
      </c>
      <c r="M482" s="64">
        <v>1940.94</v>
      </c>
      <c r="N482" s="64">
        <v>1991.97</v>
      </c>
      <c r="O482" s="64">
        <v>1925.54</v>
      </c>
      <c r="P482" s="64">
        <v>1876.64</v>
      </c>
      <c r="Q482" s="64">
        <v>1851.61</v>
      </c>
      <c r="R482" s="64">
        <v>1853.88</v>
      </c>
      <c r="S482" s="64">
        <v>1840.27</v>
      </c>
      <c r="T482" s="64">
        <v>1811.12</v>
      </c>
      <c r="U482" s="64">
        <v>1787.52</v>
      </c>
      <c r="V482" s="64">
        <v>1850.94</v>
      </c>
      <c r="W482" s="64">
        <v>1965.53</v>
      </c>
      <c r="X482" s="64">
        <v>1812.48</v>
      </c>
      <c r="Y482" s="64">
        <v>1756.22</v>
      </c>
    </row>
    <row r="483" spans="1:25" x14ac:dyDescent="0.25">
      <c r="A483" s="63">
        <v>23</v>
      </c>
      <c r="B483" s="64">
        <v>1652.45</v>
      </c>
      <c r="C483" s="64">
        <v>1620.06</v>
      </c>
      <c r="D483" s="64">
        <v>1475.7</v>
      </c>
      <c r="E483" s="64">
        <v>1435.43</v>
      </c>
      <c r="F483" s="64">
        <v>1433.7</v>
      </c>
      <c r="G483" s="64">
        <v>1491.04</v>
      </c>
      <c r="H483" s="64">
        <v>1540.54</v>
      </c>
      <c r="I483" s="64">
        <v>1686.59</v>
      </c>
      <c r="J483" s="64">
        <v>1820.8</v>
      </c>
      <c r="K483" s="64">
        <v>1873.31</v>
      </c>
      <c r="L483" s="64">
        <v>1926.15</v>
      </c>
      <c r="M483" s="64">
        <v>1839</v>
      </c>
      <c r="N483" s="64">
        <v>1897.11</v>
      </c>
      <c r="O483" s="64">
        <v>1832.57</v>
      </c>
      <c r="P483" s="64">
        <v>1896.33</v>
      </c>
      <c r="Q483" s="64">
        <v>1819.48</v>
      </c>
      <c r="R483" s="64">
        <v>1826.66</v>
      </c>
      <c r="S483" s="64">
        <v>1775.47</v>
      </c>
      <c r="T483" s="64">
        <v>1753.74</v>
      </c>
      <c r="U483" s="64">
        <v>1675.45</v>
      </c>
      <c r="V483" s="64">
        <v>1791.66</v>
      </c>
      <c r="W483" s="64">
        <v>1886.17</v>
      </c>
      <c r="X483" s="64">
        <v>1736.53</v>
      </c>
      <c r="Y483" s="64">
        <v>1659.72</v>
      </c>
    </row>
    <row r="484" spans="1:25" x14ac:dyDescent="0.25">
      <c r="A484" s="63">
        <v>24</v>
      </c>
      <c r="B484" s="64">
        <v>1582.36</v>
      </c>
      <c r="C484" s="64">
        <v>1587.02</v>
      </c>
      <c r="D484" s="64">
        <v>1585.25</v>
      </c>
      <c r="E484" s="64">
        <v>1576.65</v>
      </c>
      <c r="F484" s="64">
        <v>1562.66</v>
      </c>
      <c r="G484" s="64">
        <v>1624.22</v>
      </c>
      <c r="H484" s="64">
        <v>1631.46</v>
      </c>
      <c r="I484" s="64">
        <v>1656.39</v>
      </c>
      <c r="J484" s="64">
        <v>1658.8</v>
      </c>
      <c r="K484" s="64">
        <v>1644.53</v>
      </c>
      <c r="L484" s="64">
        <v>1611.32</v>
      </c>
      <c r="M484" s="64">
        <v>1662.56</v>
      </c>
      <c r="N484" s="64">
        <v>1613.11</v>
      </c>
      <c r="O484" s="64">
        <v>1616.65</v>
      </c>
      <c r="P484" s="64">
        <v>1609.64</v>
      </c>
      <c r="Q484" s="64">
        <v>1613.95</v>
      </c>
      <c r="R484" s="64">
        <v>1603.2</v>
      </c>
      <c r="S484" s="64">
        <v>1610.36</v>
      </c>
      <c r="T484" s="64">
        <v>1617.9</v>
      </c>
      <c r="U484" s="64">
        <v>1591.22</v>
      </c>
      <c r="V484" s="64">
        <v>1616.4</v>
      </c>
      <c r="W484" s="64">
        <v>1907.44</v>
      </c>
      <c r="X484" s="64">
        <v>1744.73</v>
      </c>
      <c r="Y484" s="64">
        <v>1653.01</v>
      </c>
    </row>
    <row r="485" spans="1:25" x14ac:dyDescent="0.25">
      <c r="A485" s="63">
        <v>25</v>
      </c>
      <c r="B485" s="64">
        <v>1664.67</v>
      </c>
      <c r="C485" s="64">
        <v>1652.97</v>
      </c>
      <c r="D485" s="64">
        <v>1632.23</v>
      </c>
      <c r="E485" s="64">
        <v>1656.66</v>
      </c>
      <c r="F485" s="64">
        <v>1651.4</v>
      </c>
      <c r="G485" s="64">
        <v>1668.82</v>
      </c>
      <c r="H485" s="64">
        <v>1760.42</v>
      </c>
      <c r="I485" s="64">
        <v>1914.66</v>
      </c>
      <c r="J485" s="64">
        <v>1930.07</v>
      </c>
      <c r="K485" s="64">
        <v>2008.64</v>
      </c>
      <c r="L485" s="64">
        <v>1941.95</v>
      </c>
      <c r="M485" s="64">
        <v>1945.01</v>
      </c>
      <c r="N485" s="64">
        <v>1838.49</v>
      </c>
      <c r="O485" s="64">
        <v>1838.25</v>
      </c>
      <c r="P485" s="64">
        <v>1850.5</v>
      </c>
      <c r="Q485" s="64">
        <v>1861.5</v>
      </c>
      <c r="R485" s="64">
        <v>1832.75</v>
      </c>
      <c r="S485" s="64">
        <v>1898.7</v>
      </c>
      <c r="T485" s="64">
        <v>1847.23</v>
      </c>
      <c r="U485" s="64">
        <v>2006.37</v>
      </c>
      <c r="V485" s="64">
        <v>1960.13</v>
      </c>
      <c r="W485" s="64">
        <v>1859.87</v>
      </c>
      <c r="X485" s="64">
        <v>1745.83</v>
      </c>
      <c r="Y485" s="64">
        <v>1678.12</v>
      </c>
    </row>
    <row r="486" spans="1:25" x14ac:dyDescent="0.25">
      <c r="A486" s="63">
        <v>26</v>
      </c>
      <c r="B486" s="64">
        <v>1686.45</v>
      </c>
      <c r="C486" s="64">
        <v>1674.03</v>
      </c>
      <c r="D486" s="64">
        <v>1674.39</v>
      </c>
      <c r="E486" s="64">
        <v>1667.03</v>
      </c>
      <c r="F486" s="64">
        <v>1670.75</v>
      </c>
      <c r="G486" s="64">
        <v>1765.62</v>
      </c>
      <c r="H486" s="64">
        <v>1810.69</v>
      </c>
      <c r="I486" s="64">
        <v>1970.46</v>
      </c>
      <c r="J486" s="64">
        <v>1946.68</v>
      </c>
      <c r="K486" s="64">
        <v>1990.34</v>
      </c>
      <c r="L486" s="64">
        <v>1986.14</v>
      </c>
      <c r="M486" s="64">
        <v>1879.8</v>
      </c>
      <c r="N486" s="64">
        <v>1812.26</v>
      </c>
      <c r="O486" s="64">
        <v>1816.06</v>
      </c>
      <c r="P486" s="64">
        <v>1822.81</v>
      </c>
      <c r="Q486" s="64">
        <v>1831.13</v>
      </c>
      <c r="R486" s="64">
        <v>1668.86</v>
      </c>
      <c r="S486" s="64">
        <v>1958.14</v>
      </c>
      <c r="T486" s="64">
        <v>2045.78</v>
      </c>
      <c r="U486" s="64">
        <v>2112.62</v>
      </c>
      <c r="V486" s="64">
        <v>2136.88</v>
      </c>
      <c r="W486" s="64">
        <v>1975.3</v>
      </c>
      <c r="X486" s="64">
        <v>1870.51</v>
      </c>
      <c r="Y486" s="64">
        <v>1749.42</v>
      </c>
    </row>
    <row r="487" spans="1:25" x14ac:dyDescent="0.25">
      <c r="A487" s="63">
        <v>27</v>
      </c>
      <c r="B487" s="64">
        <v>1694.71</v>
      </c>
      <c r="C487" s="64">
        <v>1700.48</v>
      </c>
      <c r="D487" s="64">
        <v>1685.91</v>
      </c>
      <c r="E487" s="64">
        <v>1701.43</v>
      </c>
      <c r="F487" s="64">
        <v>1690.81</v>
      </c>
      <c r="G487" s="64">
        <v>1787.82</v>
      </c>
      <c r="H487" s="64">
        <v>2070.59</v>
      </c>
      <c r="I487" s="64">
        <v>2174.38</v>
      </c>
      <c r="J487" s="64">
        <v>2317.58</v>
      </c>
      <c r="K487" s="64">
        <v>2419.9299999999998</v>
      </c>
      <c r="L487" s="64">
        <v>2421.7800000000002</v>
      </c>
      <c r="M487" s="64">
        <v>2424.62</v>
      </c>
      <c r="N487" s="64">
        <v>2394.3000000000002</v>
      </c>
      <c r="O487" s="64">
        <v>2401.77</v>
      </c>
      <c r="P487" s="64">
        <v>2410.4299999999998</v>
      </c>
      <c r="Q487" s="64">
        <v>2184.4299999999998</v>
      </c>
      <c r="R487" s="64">
        <v>2191.46</v>
      </c>
      <c r="S487" s="64">
        <v>2192.14</v>
      </c>
      <c r="T487" s="64">
        <v>2191.9299999999998</v>
      </c>
      <c r="U487" s="64">
        <v>2210.9499999999998</v>
      </c>
      <c r="V487" s="64">
        <v>2083.5700000000002</v>
      </c>
      <c r="W487" s="64">
        <v>1984.33</v>
      </c>
      <c r="X487" s="64">
        <v>1862.69</v>
      </c>
      <c r="Y487" s="64">
        <v>1701.53</v>
      </c>
    </row>
    <row r="488" spans="1:25" x14ac:dyDescent="0.25">
      <c r="A488" s="63">
        <v>28</v>
      </c>
      <c r="B488" s="64">
        <v>1681.11</v>
      </c>
      <c r="C488" s="64">
        <v>1649.14</v>
      </c>
      <c r="D488" s="64">
        <v>1651.2</v>
      </c>
      <c r="E488" s="64">
        <v>1651.58</v>
      </c>
      <c r="F488" s="64">
        <v>1646.06</v>
      </c>
      <c r="G488" s="64">
        <v>1775.37</v>
      </c>
      <c r="H488" s="64">
        <v>2005.1</v>
      </c>
      <c r="I488" s="64">
        <v>2096.59</v>
      </c>
      <c r="J488" s="64">
        <v>2145.96</v>
      </c>
      <c r="K488" s="64">
        <v>2190.0100000000002</v>
      </c>
      <c r="L488" s="64">
        <v>2197.37</v>
      </c>
      <c r="M488" s="64">
        <v>2191.3000000000002</v>
      </c>
      <c r="N488" s="64">
        <v>2187.0300000000002</v>
      </c>
      <c r="O488" s="64">
        <v>2165.58</v>
      </c>
      <c r="P488" s="64">
        <v>2176.71</v>
      </c>
      <c r="Q488" s="64">
        <v>2165.65</v>
      </c>
      <c r="R488" s="64">
        <v>2169.1999999999998</v>
      </c>
      <c r="S488" s="64">
        <v>2169.39</v>
      </c>
      <c r="T488" s="64">
        <v>2169.98</v>
      </c>
      <c r="U488" s="64">
        <v>2194.79</v>
      </c>
      <c r="V488" s="64">
        <v>2081.52</v>
      </c>
      <c r="W488" s="64">
        <v>1978.36</v>
      </c>
      <c r="X488" s="64">
        <v>1851.22</v>
      </c>
      <c r="Y488" s="64">
        <v>1779.05</v>
      </c>
    </row>
    <row r="489" spans="1:25" x14ac:dyDescent="0.25">
      <c r="A489" s="63">
        <v>29</v>
      </c>
      <c r="B489" s="64">
        <v>1688.63</v>
      </c>
      <c r="C489" s="64">
        <v>1692.61</v>
      </c>
      <c r="D489" s="64">
        <v>1695.02</v>
      </c>
      <c r="E489" s="64">
        <v>1693.77</v>
      </c>
      <c r="F489" s="64">
        <v>1720.7</v>
      </c>
      <c r="G489" s="64">
        <v>1737.91</v>
      </c>
      <c r="H489" s="64">
        <v>1851.81</v>
      </c>
      <c r="I489" s="64">
        <v>2098.69</v>
      </c>
      <c r="J489" s="64">
        <v>2157.12</v>
      </c>
      <c r="K489" s="64">
        <v>2206.98</v>
      </c>
      <c r="L489" s="64">
        <v>2201.9699999999998</v>
      </c>
      <c r="M489" s="64">
        <v>2199.41</v>
      </c>
      <c r="N489" s="64">
        <v>2202.02</v>
      </c>
      <c r="O489" s="64">
        <v>2197.65</v>
      </c>
      <c r="P489" s="64">
        <v>2195.87</v>
      </c>
      <c r="Q489" s="64">
        <v>2194.08</v>
      </c>
      <c r="R489" s="64">
        <v>2205.6799999999998</v>
      </c>
      <c r="S489" s="64">
        <v>2417.0700000000002</v>
      </c>
      <c r="T489" s="64">
        <v>2622.72</v>
      </c>
      <c r="U489" s="64">
        <v>2416.67</v>
      </c>
      <c r="V489" s="64">
        <v>2208.96</v>
      </c>
      <c r="W489" s="64">
        <v>2025.26</v>
      </c>
      <c r="X489" s="64">
        <v>1905.52</v>
      </c>
      <c r="Y489" s="64">
        <v>1805.79</v>
      </c>
    </row>
    <row r="490" spans="1:25" x14ac:dyDescent="0.25">
      <c r="A490" s="63">
        <v>30</v>
      </c>
      <c r="B490" s="64">
        <v>1814.47</v>
      </c>
      <c r="C490" s="64">
        <v>1775.63</v>
      </c>
      <c r="D490" s="64">
        <v>1758.04</v>
      </c>
      <c r="E490" s="64">
        <v>1774.79</v>
      </c>
      <c r="F490" s="64">
        <v>1798.55</v>
      </c>
      <c r="G490" s="64">
        <v>1798.16</v>
      </c>
      <c r="H490" s="64">
        <v>1822.55</v>
      </c>
      <c r="I490" s="64">
        <v>2070.85</v>
      </c>
      <c r="J490" s="64">
        <v>2219.9499999999998</v>
      </c>
      <c r="K490" s="64">
        <v>2411.6799999999998</v>
      </c>
      <c r="L490" s="64">
        <v>2411.0500000000002</v>
      </c>
      <c r="M490" s="64">
        <v>2413.48</v>
      </c>
      <c r="N490" s="64">
        <v>2408.5</v>
      </c>
      <c r="O490" s="64">
        <v>2535.6</v>
      </c>
      <c r="P490" s="64">
        <v>2529.3200000000002</v>
      </c>
      <c r="Q490" s="64">
        <v>2538.31</v>
      </c>
      <c r="R490" s="64">
        <v>2562.69</v>
      </c>
      <c r="S490" s="64">
        <v>2528.67</v>
      </c>
      <c r="T490" s="64">
        <v>2645.66</v>
      </c>
      <c r="U490" s="64">
        <v>2558.9699999999998</v>
      </c>
      <c r="V490" s="64">
        <v>2228.16</v>
      </c>
      <c r="W490" s="64">
        <v>2077.36</v>
      </c>
      <c r="X490" s="64">
        <v>1944.48</v>
      </c>
      <c r="Y490" s="64">
        <v>1824.53</v>
      </c>
    </row>
    <row r="491" spans="1:25" x14ac:dyDescent="0.25">
      <c r="A491" s="63">
        <v>31</v>
      </c>
      <c r="B491" s="64">
        <v>1680.81</v>
      </c>
      <c r="C491" s="64">
        <v>1683.18</v>
      </c>
      <c r="D491" s="64">
        <v>1684.93</v>
      </c>
      <c r="E491" s="64">
        <v>1725.86</v>
      </c>
      <c r="F491" s="64">
        <v>1778.94</v>
      </c>
      <c r="G491" s="64">
        <v>1780.77</v>
      </c>
      <c r="H491" s="64">
        <v>2008.05</v>
      </c>
      <c r="I491" s="64">
        <v>2115.39</v>
      </c>
      <c r="J491" s="64">
        <v>2167.04</v>
      </c>
      <c r="K491" s="64">
        <v>2165.36</v>
      </c>
      <c r="L491" s="64">
        <v>2160.69</v>
      </c>
      <c r="M491" s="64">
        <v>2147.89</v>
      </c>
      <c r="N491" s="64">
        <v>2114.7600000000002</v>
      </c>
      <c r="O491" s="64">
        <v>2119.9</v>
      </c>
      <c r="P491" s="64">
        <v>2134.9499999999998</v>
      </c>
      <c r="Q491" s="64">
        <v>2120.42</v>
      </c>
      <c r="R491" s="64">
        <v>2135.6799999999998</v>
      </c>
      <c r="S491" s="64">
        <v>2114.5100000000002</v>
      </c>
      <c r="T491" s="64">
        <v>2214.12</v>
      </c>
      <c r="U491" s="64">
        <v>2116.66</v>
      </c>
      <c r="V491" s="64">
        <v>2008.42</v>
      </c>
      <c r="W491" s="64">
        <v>1903.98</v>
      </c>
      <c r="X491" s="64">
        <v>1750.64</v>
      </c>
      <c r="Y491" s="64">
        <v>1668.49</v>
      </c>
    </row>
    <row r="492" spans="1:25" x14ac:dyDescent="0.25">
      <c r="A492" s="65"/>
      <c r="B492" s="65"/>
      <c r="C492" s="65"/>
      <c r="D492" s="65"/>
      <c r="E492" s="65"/>
      <c r="F492" s="65"/>
      <c r="G492" s="65"/>
      <c r="H492" s="65"/>
      <c r="I492" s="65"/>
      <c r="J492" s="65"/>
      <c r="K492" s="65"/>
      <c r="L492" s="65"/>
      <c r="M492" s="65"/>
      <c r="N492" s="65"/>
      <c r="O492" s="65"/>
      <c r="P492" s="65"/>
      <c r="Q492" s="65"/>
      <c r="R492" s="65"/>
      <c r="S492" s="65"/>
      <c r="T492" s="65"/>
      <c r="U492" s="65"/>
      <c r="V492" s="65"/>
      <c r="W492" s="65"/>
      <c r="X492" s="65"/>
      <c r="Y492" s="65"/>
    </row>
    <row r="493" spans="1:25" ht="45" customHeight="1" x14ac:dyDescent="0.25">
      <c r="A493" s="66" t="s">
        <v>81</v>
      </c>
      <c r="B493" s="88" t="s">
        <v>115</v>
      </c>
      <c r="C493" s="88"/>
      <c r="D493" s="88"/>
      <c r="E493" s="88"/>
      <c r="F493" s="88"/>
      <c r="G493" s="88"/>
      <c r="H493" s="88"/>
      <c r="I493" s="88"/>
      <c r="J493" s="88"/>
      <c r="K493" s="88"/>
      <c r="L493" s="88"/>
      <c r="M493" s="88"/>
      <c r="N493" s="88"/>
      <c r="O493" s="88"/>
      <c r="P493" s="88"/>
      <c r="Q493" s="88"/>
      <c r="R493" s="88"/>
      <c r="S493" s="88"/>
      <c r="T493" s="88"/>
      <c r="U493" s="88"/>
      <c r="V493" s="88"/>
      <c r="W493" s="88"/>
      <c r="X493" s="88"/>
      <c r="Y493" s="88"/>
    </row>
    <row r="494" spans="1:25" ht="30" x14ac:dyDescent="0.25">
      <c r="A494" s="66"/>
      <c r="B494" s="68" t="s">
        <v>83</v>
      </c>
      <c r="C494" s="68" t="s">
        <v>84</v>
      </c>
      <c r="D494" s="68" t="s">
        <v>85</v>
      </c>
      <c r="E494" s="68" t="s">
        <v>86</v>
      </c>
      <c r="F494" s="68" t="s">
        <v>87</v>
      </c>
      <c r="G494" s="68" t="s">
        <v>88</v>
      </c>
      <c r="H494" s="68" t="s">
        <v>89</v>
      </c>
      <c r="I494" s="68" t="s">
        <v>90</v>
      </c>
      <c r="J494" s="68" t="s">
        <v>91</v>
      </c>
      <c r="K494" s="68" t="s">
        <v>92</v>
      </c>
      <c r="L494" s="68" t="s">
        <v>93</v>
      </c>
      <c r="M494" s="68" t="s">
        <v>94</v>
      </c>
      <c r="N494" s="68" t="s">
        <v>95</v>
      </c>
      <c r="O494" s="68" t="s">
        <v>96</v>
      </c>
      <c r="P494" s="68" t="s">
        <v>97</v>
      </c>
      <c r="Q494" s="68" t="s">
        <v>98</v>
      </c>
      <c r="R494" s="68" t="s">
        <v>99</v>
      </c>
      <c r="S494" s="68" t="s">
        <v>100</v>
      </c>
      <c r="T494" s="68" t="s">
        <v>101</v>
      </c>
      <c r="U494" s="68" t="s">
        <v>102</v>
      </c>
      <c r="V494" s="68" t="s">
        <v>103</v>
      </c>
      <c r="W494" s="68" t="s">
        <v>104</v>
      </c>
      <c r="X494" s="68" t="s">
        <v>105</v>
      </c>
      <c r="Y494" s="68" t="s">
        <v>106</v>
      </c>
    </row>
    <row r="495" spans="1:25" x14ac:dyDescent="0.25">
      <c r="A495" s="63">
        <v>1</v>
      </c>
      <c r="B495" s="64">
        <v>1504.46</v>
      </c>
      <c r="C495" s="64">
        <v>1507.99</v>
      </c>
      <c r="D495" s="64">
        <v>1503.64</v>
      </c>
      <c r="E495" s="64">
        <v>1431.07</v>
      </c>
      <c r="F495" s="64">
        <v>1526.3</v>
      </c>
      <c r="G495" s="64">
        <v>1513.26</v>
      </c>
      <c r="H495" s="64">
        <v>1564.86</v>
      </c>
      <c r="I495" s="64">
        <v>1755.8</v>
      </c>
      <c r="J495" s="64">
        <v>1764.07</v>
      </c>
      <c r="K495" s="64">
        <v>1694.94</v>
      </c>
      <c r="L495" s="64">
        <v>1569.41</v>
      </c>
      <c r="M495" s="64">
        <v>1559.51</v>
      </c>
      <c r="N495" s="64">
        <v>1478.86</v>
      </c>
      <c r="O495" s="64">
        <v>1448.45</v>
      </c>
      <c r="P495" s="64">
        <v>1450.12</v>
      </c>
      <c r="Q495" s="64">
        <v>1444.96</v>
      </c>
      <c r="R495" s="64">
        <v>1445.74</v>
      </c>
      <c r="S495" s="64">
        <v>1447.4</v>
      </c>
      <c r="T495" s="64">
        <v>1447.62</v>
      </c>
      <c r="U495" s="64">
        <v>1462.65</v>
      </c>
      <c r="V495" s="64">
        <v>1438.46</v>
      </c>
      <c r="W495" s="64">
        <v>1469.4</v>
      </c>
      <c r="X495" s="64">
        <v>1461.82</v>
      </c>
      <c r="Y495" s="64">
        <v>1435.52</v>
      </c>
    </row>
    <row r="496" spans="1:25" x14ac:dyDescent="0.25">
      <c r="A496" s="63">
        <v>2</v>
      </c>
      <c r="B496" s="64">
        <v>1315.05</v>
      </c>
      <c r="C496" s="64">
        <v>1315.29</v>
      </c>
      <c r="D496" s="64">
        <v>1404.03</v>
      </c>
      <c r="E496" s="64">
        <v>1373.01</v>
      </c>
      <c r="F496" s="64">
        <v>1397.27</v>
      </c>
      <c r="G496" s="64">
        <v>1379.89</v>
      </c>
      <c r="H496" s="64">
        <v>1390.42</v>
      </c>
      <c r="I496" s="64">
        <v>1396.98</v>
      </c>
      <c r="J496" s="64">
        <v>1412.28</v>
      </c>
      <c r="K496" s="64">
        <v>1460.16</v>
      </c>
      <c r="L496" s="64">
        <v>1457.83</v>
      </c>
      <c r="M496" s="64">
        <v>1416.16</v>
      </c>
      <c r="N496" s="64">
        <v>1400.25</v>
      </c>
      <c r="O496" s="64">
        <v>1401.99</v>
      </c>
      <c r="P496" s="64">
        <v>1585.48</v>
      </c>
      <c r="Q496" s="64">
        <v>1573.47</v>
      </c>
      <c r="R496" s="64">
        <v>1548.13</v>
      </c>
      <c r="S496" s="64">
        <v>1403.89</v>
      </c>
      <c r="T496" s="64">
        <v>1581.31</v>
      </c>
      <c r="U496" s="64">
        <v>1433.42</v>
      </c>
      <c r="V496" s="64">
        <v>1398.59</v>
      </c>
      <c r="W496" s="64">
        <v>1428.07</v>
      </c>
      <c r="X496" s="64">
        <v>1415.51</v>
      </c>
      <c r="Y496" s="64">
        <v>1401.58</v>
      </c>
    </row>
    <row r="497" spans="1:25" x14ac:dyDescent="0.25">
      <c r="A497" s="63">
        <v>3</v>
      </c>
      <c r="B497" s="64">
        <v>1529.53</v>
      </c>
      <c r="C497" s="64">
        <v>1530.29</v>
      </c>
      <c r="D497" s="64">
        <v>1534.98</v>
      </c>
      <c r="E497" s="64">
        <v>1504.95</v>
      </c>
      <c r="F497" s="64">
        <v>1521.33</v>
      </c>
      <c r="G497" s="64">
        <v>1507.51</v>
      </c>
      <c r="H497" s="64">
        <v>1513.86</v>
      </c>
      <c r="I497" s="64">
        <v>1514.9</v>
      </c>
      <c r="J497" s="64">
        <v>1556.89</v>
      </c>
      <c r="K497" s="64">
        <v>1572.09</v>
      </c>
      <c r="L497" s="64">
        <v>1530.34</v>
      </c>
      <c r="M497" s="64">
        <v>1516.28</v>
      </c>
      <c r="N497" s="64">
        <v>1558.12</v>
      </c>
      <c r="O497" s="64">
        <v>1510.36</v>
      </c>
      <c r="P497" s="64">
        <v>1555.93</v>
      </c>
      <c r="Q497" s="64">
        <v>1517.16</v>
      </c>
      <c r="R497" s="64">
        <v>1527.18</v>
      </c>
      <c r="S497" s="64">
        <v>1548.11</v>
      </c>
      <c r="T497" s="64">
        <v>1513.66</v>
      </c>
      <c r="U497" s="64">
        <v>1575.57</v>
      </c>
      <c r="V497" s="64">
        <v>1522.47</v>
      </c>
      <c r="W497" s="64">
        <v>1585.66</v>
      </c>
      <c r="X497" s="64">
        <v>1530.08</v>
      </c>
      <c r="Y497" s="64">
        <v>1528.82</v>
      </c>
    </row>
    <row r="498" spans="1:25" x14ac:dyDescent="0.25">
      <c r="A498" s="63">
        <v>4</v>
      </c>
      <c r="B498" s="64">
        <v>1436.89</v>
      </c>
      <c r="C498" s="64">
        <v>1440.85</v>
      </c>
      <c r="D498" s="64">
        <v>1437.56</v>
      </c>
      <c r="E498" s="64">
        <v>1419.38</v>
      </c>
      <c r="F498" s="64">
        <v>1424.95</v>
      </c>
      <c r="G498" s="64">
        <v>1405.37</v>
      </c>
      <c r="H498" s="64">
        <v>1422.63</v>
      </c>
      <c r="I498" s="64">
        <v>1425.74</v>
      </c>
      <c r="J498" s="64">
        <v>1519.7</v>
      </c>
      <c r="K498" s="64">
        <v>1518.38</v>
      </c>
      <c r="L498" s="64">
        <v>1517.5</v>
      </c>
      <c r="M498" s="64">
        <v>1419.88</v>
      </c>
      <c r="N498" s="64">
        <v>1419.55</v>
      </c>
      <c r="O498" s="64">
        <v>1419.83</v>
      </c>
      <c r="P498" s="64">
        <v>1544.14</v>
      </c>
      <c r="Q498" s="64">
        <v>1416.97</v>
      </c>
      <c r="R498" s="64">
        <v>1414.2</v>
      </c>
      <c r="S498" s="64">
        <v>1421.87</v>
      </c>
      <c r="T498" s="64">
        <v>1421.41</v>
      </c>
      <c r="U498" s="64">
        <v>1544.27</v>
      </c>
      <c r="V498" s="64">
        <v>1437.04</v>
      </c>
      <c r="W498" s="64">
        <v>1464.6</v>
      </c>
      <c r="X498" s="64">
        <v>1452.25</v>
      </c>
      <c r="Y498" s="64">
        <v>1437.37</v>
      </c>
    </row>
    <row r="499" spans="1:25" x14ac:dyDescent="0.25">
      <c r="A499" s="63">
        <v>5</v>
      </c>
      <c r="B499" s="64">
        <v>1480.59</v>
      </c>
      <c r="C499" s="64">
        <v>1448.48</v>
      </c>
      <c r="D499" s="64">
        <v>1447.5</v>
      </c>
      <c r="E499" s="64">
        <v>1428.56</v>
      </c>
      <c r="F499" s="64">
        <v>1476.53</v>
      </c>
      <c r="G499" s="64">
        <v>1468.47</v>
      </c>
      <c r="H499" s="64">
        <v>1582.88</v>
      </c>
      <c r="I499" s="64">
        <v>1721.22</v>
      </c>
      <c r="J499" s="64">
        <v>1561.14</v>
      </c>
      <c r="K499" s="64">
        <v>1674.12</v>
      </c>
      <c r="L499" s="64">
        <v>1709.5</v>
      </c>
      <c r="M499" s="64">
        <v>1713.91</v>
      </c>
      <c r="N499" s="64">
        <v>1747.72</v>
      </c>
      <c r="O499" s="64">
        <v>1560.7</v>
      </c>
      <c r="P499" s="64">
        <v>1667.66</v>
      </c>
      <c r="Q499" s="64">
        <v>1559.06</v>
      </c>
      <c r="R499" s="64">
        <v>1543.41</v>
      </c>
      <c r="S499" s="64">
        <v>1546.95</v>
      </c>
      <c r="T499" s="64">
        <v>1565.3</v>
      </c>
      <c r="U499" s="64">
        <v>1783.24</v>
      </c>
      <c r="V499" s="64">
        <v>1504.21</v>
      </c>
      <c r="W499" s="64">
        <v>1706.7</v>
      </c>
      <c r="X499" s="64">
        <v>1600.85</v>
      </c>
      <c r="Y499" s="64">
        <v>1566.49</v>
      </c>
    </row>
    <row r="500" spans="1:25" x14ac:dyDescent="0.25">
      <c r="A500" s="63">
        <v>6</v>
      </c>
      <c r="B500" s="64">
        <v>1538.16</v>
      </c>
      <c r="C500" s="64">
        <v>1527.99</v>
      </c>
      <c r="D500" s="64">
        <v>1537.09</v>
      </c>
      <c r="E500" s="64">
        <v>1512.66</v>
      </c>
      <c r="F500" s="64">
        <v>1507.47</v>
      </c>
      <c r="G500" s="64">
        <v>1491.93</v>
      </c>
      <c r="H500" s="64">
        <v>1560.01</v>
      </c>
      <c r="I500" s="64">
        <v>1776.79</v>
      </c>
      <c r="J500" s="64">
        <v>1904.61</v>
      </c>
      <c r="K500" s="64">
        <v>1797.4</v>
      </c>
      <c r="L500" s="64">
        <v>1805.45</v>
      </c>
      <c r="M500" s="64">
        <v>1800.21</v>
      </c>
      <c r="N500" s="64">
        <v>1804.56</v>
      </c>
      <c r="O500" s="64">
        <v>1823.44</v>
      </c>
      <c r="P500" s="64">
        <v>1801.19</v>
      </c>
      <c r="Q500" s="64">
        <v>1758.56</v>
      </c>
      <c r="R500" s="64">
        <v>1770.95</v>
      </c>
      <c r="S500" s="64">
        <v>1791.08</v>
      </c>
      <c r="T500" s="64">
        <v>1887.12</v>
      </c>
      <c r="U500" s="64">
        <v>1895.82</v>
      </c>
      <c r="V500" s="64">
        <v>1909.1</v>
      </c>
      <c r="W500" s="64">
        <v>1875.83</v>
      </c>
      <c r="X500" s="64">
        <v>1628.77</v>
      </c>
      <c r="Y500" s="64">
        <v>1594.06</v>
      </c>
    </row>
    <row r="501" spans="1:25" x14ac:dyDescent="0.25">
      <c r="A501" s="63">
        <v>7</v>
      </c>
      <c r="B501" s="64">
        <v>1551.06</v>
      </c>
      <c r="C501" s="64">
        <v>1585.18</v>
      </c>
      <c r="D501" s="64">
        <v>1606.21</v>
      </c>
      <c r="E501" s="64">
        <v>1572.91</v>
      </c>
      <c r="F501" s="64">
        <v>1543.23</v>
      </c>
      <c r="G501" s="64">
        <v>1567.1</v>
      </c>
      <c r="H501" s="64">
        <v>1619.43</v>
      </c>
      <c r="I501" s="64">
        <v>1757.16</v>
      </c>
      <c r="J501" s="64">
        <v>1802.61</v>
      </c>
      <c r="K501" s="64">
        <v>1809.93</v>
      </c>
      <c r="L501" s="64">
        <v>1807.51</v>
      </c>
      <c r="M501" s="64">
        <v>1806.3</v>
      </c>
      <c r="N501" s="64">
        <v>1803.04</v>
      </c>
      <c r="O501" s="64">
        <v>1791.44</v>
      </c>
      <c r="P501" s="64">
        <v>1787.84</v>
      </c>
      <c r="Q501" s="64">
        <v>1766.83</v>
      </c>
      <c r="R501" s="64">
        <v>1711.51</v>
      </c>
      <c r="S501" s="64">
        <v>1743.28</v>
      </c>
      <c r="T501" s="64">
        <v>1660.24</v>
      </c>
      <c r="U501" s="64">
        <v>1813.46</v>
      </c>
      <c r="V501" s="64">
        <v>1548.74</v>
      </c>
      <c r="W501" s="64">
        <v>1644.61</v>
      </c>
      <c r="X501" s="64">
        <v>1689.6</v>
      </c>
      <c r="Y501" s="64">
        <v>1557.13</v>
      </c>
    </row>
    <row r="502" spans="1:25" x14ac:dyDescent="0.25">
      <c r="A502" s="63">
        <v>8</v>
      </c>
      <c r="B502" s="64">
        <v>1817.29</v>
      </c>
      <c r="C502" s="64">
        <v>1788.73</v>
      </c>
      <c r="D502" s="64">
        <v>1774</v>
      </c>
      <c r="E502" s="64">
        <v>1692.12</v>
      </c>
      <c r="F502" s="64">
        <v>1649.1</v>
      </c>
      <c r="G502" s="64">
        <v>1749.48</v>
      </c>
      <c r="H502" s="64">
        <v>1801.4</v>
      </c>
      <c r="I502" s="64">
        <v>1838.72</v>
      </c>
      <c r="J502" s="64">
        <v>1844.38</v>
      </c>
      <c r="K502" s="64">
        <v>1898.4</v>
      </c>
      <c r="L502" s="64">
        <v>2057.87</v>
      </c>
      <c r="M502" s="64">
        <v>1903.46</v>
      </c>
      <c r="N502" s="64">
        <v>1900.68</v>
      </c>
      <c r="O502" s="64">
        <v>1904.93</v>
      </c>
      <c r="P502" s="64">
        <v>1902.67</v>
      </c>
      <c r="Q502" s="64">
        <v>1884.61</v>
      </c>
      <c r="R502" s="64">
        <v>1883.08</v>
      </c>
      <c r="S502" s="64">
        <v>1975.08</v>
      </c>
      <c r="T502" s="64">
        <v>1979.7</v>
      </c>
      <c r="U502" s="64">
        <v>2062.0500000000002</v>
      </c>
      <c r="V502" s="64">
        <v>1915.19</v>
      </c>
      <c r="W502" s="64">
        <v>1972.32</v>
      </c>
      <c r="X502" s="64">
        <v>2094.0700000000002</v>
      </c>
      <c r="Y502" s="64">
        <v>1890</v>
      </c>
    </row>
    <row r="503" spans="1:25" x14ac:dyDescent="0.25">
      <c r="A503" s="63">
        <v>9</v>
      </c>
      <c r="B503" s="64">
        <v>1907.68</v>
      </c>
      <c r="C503" s="64">
        <v>1897.65</v>
      </c>
      <c r="D503" s="64">
        <v>1888.9</v>
      </c>
      <c r="E503" s="64">
        <v>1819.12</v>
      </c>
      <c r="F503" s="64">
        <v>1785.36</v>
      </c>
      <c r="G503" s="64">
        <v>1838.29</v>
      </c>
      <c r="H503" s="64">
        <v>1953.23</v>
      </c>
      <c r="I503" s="64">
        <v>2133.5500000000002</v>
      </c>
      <c r="J503" s="64">
        <v>2176.9699999999998</v>
      </c>
      <c r="K503" s="64">
        <v>2224.25</v>
      </c>
      <c r="L503" s="64">
        <v>2234</v>
      </c>
      <c r="M503" s="64">
        <v>2279.87</v>
      </c>
      <c r="N503" s="64">
        <v>2261.73</v>
      </c>
      <c r="O503" s="64">
        <v>2302.75</v>
      </c>
      <c r="P503" s="64">
        <v>2278.84</v>
      </c>
      <c r="Q503" s="64">
        <v>2277.5100000000002</v>
      </c>
      <c r="R503" s="64">
        <v>2224.69</v>
      </c>
      <c r="S503" s="64">
        <v>2234.9</v>
      </c>
      <c r="T503" s="64">
        <v>2215.71</v>
      </c>
      <c r="U503" s="64">
        <v>2242.09</v>
      </c>
      <c r="V503" s="64">
        <v>2040.96</v>
      </c>
      <c r="W503" s="64">
        <v>2096.31</v>
      </c>
      <c r="X503" s="64">
        <v>1996.72</v>
      </c>
      <c r="Y503" s="64">
        <v>1902.88</v>
      </c>
    </row>
    <row r="504" spans="1:25" x14ac:dyDescent="0.25">
      <c r="A504" s="63">
        <v>10</v>
      </c>
      <c r="B504" s="64">
        <v>1868.19</v>
      </c>
      <c r="C504" s="64">
        <v>1839</v>
      </c>
      <c r="D504" s="64">
        <v>1822.32</v>
      </c>
      <c r="E504" s="64">
        <v>1772.77</v>
      </c>
      <c r="F504" s="64">
        <v>1743.56</v>
      </c>
      <c r="G504" s="64">
        <v>1788.73</v>
      </c>
      <c r="H504" s="64">
        <v>1883.53</v>
      </c>
      <c r="I504" s="64">
        <v>1962.84</v>
      </c>
      <c r="J504" s="64">
        <v>1968.43</v>
      </c>
      <c r="K504" s="64">
        <v>2071.09</v>
      </c>
      <c r="L504" s="64">
        <v>2064.85</v>
      </c>
      <c r="M504" s="64">
        <v>2008.88</v>
      </c>
      <c r="N504" s="64">
        <v>1970.38</v>
      </c>
      <c r="O504" s="64">
        <v>2036.44</v>
      </c>
      <c r="P504" s="64">
        <v>2041.27</v>
      </c>
      <c r="Q504" s="64">
        <v>1965.82</v>
      </c>
      <c r="R504" s="64">
        <v>1986.87</v>
      </c>
      <c r="S504" s="64">
        <v>2028.58</v>
      </c>
      <c r="T504" s="64">
        <v>2097.96</v>
      </c>
      <c r="U504" s="64">
        <v>2135.94</v>
      </c>
      <c r="V504" s="64">
        <v>1864.56</v>
      </c>
      <c r="W504" s="64">
        <v>2112.9499999999998</v>
      </c>
      <c r="X504" s="64">
        <v>2011.6</v>
      </c>
      <c r="Y504" s="64">
        <v>1867.04</v>
      </c>
    </row>
    <row r="505" spans="1:25" x14ac:dyDescent="0.25">
      <c r="A505" s="63">
        <v>11</v>
      </c>
      <c r="B505" s="64">
        <v>1779.51</v>
      </c>
      <c r="C505" s="64">
        <v>1749.56</v>
      </c>
      <c r="D505" s="64">
        <v>1756.72</v>
      </c>
      <c r="E505" s="64">
        <v>1718.24</v>
      </c>
      <c r="F505" s="64">
        <v>1703.86</v>
      </c>
      <c r="G505" s="64">
        <v>1949.11</v>
      </c>
      <c r="H505" s="64">
        <v>1889.9</v>
      </c>
      <c r="I505" s="64">
        <v>1966.05</v>
      </c>
      <c r="J505" s="64">
        <v>2024.64</v>
      </c>
      <c r="K505" s="64">
        <v>2091.7399999999998</v>
      </c>
      <c r="L505" s="64">
        <v>2103.4299999999998</v>
      </c>
      <c r="M505" s="64">
        <v>2124.7600000000002</v>
      </c>
      <c r="N505" s="64">
        <v>2032.76</v>
      </c>
      <c r="O505" s="64">
        <v>2033.73</v>
      </c>
      <c r="P505" s="64">
        <v>2048.44</v>
      </c>
      <c r="Q505" s="64">
        <v>2023.79</v>
      </c>
      <c r="R505" s="64">
        <v>2014.03</v>
      </c>
      <c r="S505" s="64">
        <v>2062.59</v>
      </c>
      <c r="T505" s="64">
        <v>1941.24</v>
      </c>
      <c r="U505" s="64">
        <v>1981.62</v>
      </c>
      <c r="V505" s="64">
        <v>1848.03</v>
      </c>
      <c r="W505" s="64">
        <v>1919.93</v>
      </c>
      <c r="X505" s="64">
        <v>1859.53</v>
      </c>
      <c r="Y505" s="64">
        <v>1820.23</v>
      </c>
    </row>
    <row r="506" spans="1:25" x14ac:dyDescent="0.25">
      <c r="A506" s="63">
        <v>12</v>
      </c>
      <c r="B506" s="64">
        <v>1834.39</v>
      </c>
      <c r="C506" s="64">
        <v>1805.07</v>
      </c>
      <c r="D506" s="64">
        <v>1812.38</v>
      </c>
      <c r="E506" s="64">
        <v>1773.13</v>
      </c>
      <c r="F506" s="64">
        <v>1756.86</v>
      </c>
      <c r="G506" s="64">
        <v>1800.91</v>
      </c>
      <c r="H506" s="64">
        <v>1898.17</v>
      </c>
      <c r="I506" s="64">
        <v>2118.4</v>
      </c>
      <c r="J506" s="64">
        <v>2073.8200000000002</v>
      </c>
      <c r="K506" s="64">
        <v>2151.9</v>
      </c>
      <c r="L506" s="64">
        <v>2147.9</v>
      </c>
      <c r="M506" s="64">
        <v>2204.48</v>
      </c>
      <c r="N506" s="64">
        <v>2043.71</v>
      </c>
      <c r="O506" s="64">
        <v>2072.69</v>
      </c>
      <c r="P506" s="64">
        <v>2067.75</v>
      </c>
      <c r="Q506" s="64">
        <v>2036.4</v>
      </c>
      <c r="R506" s="64">
        <v>1987.14</v>
      </c>
      <c r="S506" s="64">
        <v>1973.98</v>
      </c>
      <c r="T506" s="64">
        <v>1924.6</v>
      </c>
      <c r="U506" s="64">
        <v>1847.38</v>
      </c>
      <c r="V506" s="64">
        <v>1897.7</v>
      </c>
      <c r="W506" s="64">
        <v>1976.94</v>
      </c>
      <c r="X506" s="64">
        <v>1864.56</v>
      </c>
      <c r="Y506" s="64">
        <v>1866.75</v>
      </c>
    </row>
    <row r="507" spans="1:25" x14ac:dyDescent="0.25">
      <c r="A507" s="63">
        <v>13</v>
      </c>
      <c r="B507" s="64">
        <v>1770.45</v>
      </c>
      <c r="C507" s="64">
        <v>1656.43</v>
      </c>
      <c r="D507" s="64">
        <v>1661</v>
      </c>
      <c r="E507" s="64">
        <v>1642.07</v>
      </c>
      <c r="F507" s="64">
        <v>1604.31</v>
      </c>
      <c r="G507" s="64">
        <v>1735.96</v>
      </c>
      <c r="H507" s="64">
        <v>1888.65</v>
      </c>
      <c r="I507" s="64">
        <v>1929.84</v>
      </c>
      <c r="J507" s="64">
        <v>1947.09</v>
      </c>
      <c r="K507" s="64">
        <v>1976.57</v>
      </c>
      <c r="L507" s="64">
        <v>1920.28</v>
      </c>
      <c r="M507" s="64">
        <v>1903.29</v>
      </c>
      <c r="N507" s="64">
        <v>1941.08</v>
      </c>
      <c r="O507" s="64">
        <v>1914.31</v>
      </c>
      <c r="P507" s="64">
        <v>1922.71</v>
      </c>
      <c r="Q507" s="64">
        <v>1895.83</v>
      </c>
      <c r="R507" s="64">
        <v>1876.19</v>
      </c>
      <c r="S507" s="64">
        <v>1908.29</v>
      </c>
      <c r="T507" s="64">
        <v>1902.88</v>
      </c>
      <c r="U507" s="64">
        <v>1610.49</v>
      </c>
      <c r="V507" s="64">
        <v>1640.97</v>
      </c>
      <c r="W507" s="64">
        <v>1868.28</v>
      </c>
      <c r="X507" s="64">
        <v>1667.82</v>
      </c>
      <c r="Y507" s="64">
        <v>1662.71</v>
      </c>
    </row>
    <row r="508" spans="1:25" x14ac:dyDescent="0.25">
      <c r="A508" s="63">
        <v>14</v>
      </c>
      <c r="B508" s="64">
        <v>1419.95</v>
      </c>
      <c r="C508" s="64">
        <v>1420.64</v>
      </c>
      <c r="D508" s="64">
        <v>1512.43</v>
      </c>
      <c r="E508" s="64">
        <v>1539.6</v>
      </c>
      <c r="F508" s="64">
        <v>1550.46</v>
      </c>
      <c r="G508" s="64">
        <v>1550.54</v>
      </c>
      <c r="H508" s="64">
        <v>1564.71</v>
      </c>
      <c r="I508" s="64">
        <v>1602.24</v>
      </c>
      <c r="J508" s="64">
        <v>1608.6</v>
      </c>
      <c r="K508" s="64">
        <v>1720.41</v>
      </c>
      <c r="L508" s="64">
        <v>1817.17</v>
      </c>
      <c r="M508" s="64">
        <v>1690.23</v>
      </c>
      <c r="N508" s="64">
        <v>1598.72</v>
      </c>
      <c r="O508" s="64">
        <v>1688.76</v>
      </c>
      <c r="P508" s="64">
        <v>1619.32</v>
      </c>
      <c r="Q508" s="64">
        <v>1594.08</v>
      </c>
      <c r="R508" s="64">
        <v>1595.06</v>
      </c>
      <c r="S508" s="64">
        <v>1771.87</v>
      </c>
      <c r="T508" s="64">
        <v>1712.18</v>
      </c>
      <c r="U508" s="64">
        <v>1793.62</v>
      </c>
      <c r="V508" s="64">
        <v>1985.56</v>
      </c>
      <c r="W508" s="64">
        <v>1912.59</v>
      </c>
      <c r="X508" s="64">
        <v>1827.79</v>
      </c>
      <c r="Y508" s="64">
        <v>1756.13</v>
      </c>
    </row>
    <row r="509" spans="1:25" x14ac:dyDescent="0.25">
      <c r="A509" s="63">
        <v>15</v>
      </c>
      <c r="B509" s="64">
        <v>1735.8</v>
      </c>
      <c r="C509" s="64">
        <v>1685.01</v>
      </c>
      <c r="D509" s="64">
        <v>1731.93</v>
      </c>
      <c r="E509" s="64">
        <v>1734.62</v>
      </c>
      <c r="F509" s="64">
        <v>1713.77</v>
      </c>
      <c r="G509" s="64">
        <v>1690.26</v>
      </c>
      <c r="H509" s="64">
        <v>1729.98</v>
      </c>
      <c r="I509" s="64">
        <v>1850.18</v>
      </c>
      <c r="J509" s="64">
        <v>1892.23</v>
      </c>
      <c r="K509" s="64">
        <v>1956.01</v>
      </c>
      <c r="L509" s="64">
        <v>2007.06</v>
      </c>
      <c r="M509" s="64">
        <v>1962.36</v>
      </c>
      <c r="N509" s="64">
        <v>1940.84</v>
      </c>
      <c r="O509" s="64">
        <v>1952.11</v>
      </c>
      <c r="P509" s="64">
        <v>1989.95</v>
      </c>
      <c r="Q509" s="64">
        <v>1937.64</v>
      </c>
      <c r="R509" s="64">
        <v>1901.15</v>
      </c>
      <c r="S509" s="64">
        <v>1916.82</v>
      </c>
      <c r="T509" s="64">
        <v>1792.43</v>
      </c>
      <c r="U509" s="64">
        <v>1816.13</v>
      </c>
      <c r="V509" s="64">
        <v>1847.38</v>
      </c>
      <c r="W509" s="64">
        <v>1792.03</v>
      </c>
      <c r="X509" s="64">
        <v>1651.19</v>
      </c>
      <c r="Y509" s="64">
        <v>1658.71</v>
      </c>
    </row>
    <row r="510" spans="1:25" x14ac:dyDescent="0.25">
      <c r="A510" s="63">
        <v>16</v>
      </c>
      <c r="B510" s="64">
        <v>1738.38</v>
      </c>
      <c r="C510" s="64">
        <v>1724.37</v>
      </c>
      <c r="D510" s="64">
        <v>1719.79</v>
      </c>
      <c r="E510" s="64">
        <v>1715.34</v>
      </c>
      <c r="F510" s="64">
        <v>1687.32</v>
      </c>
      <c r="G510" s="64">
        <v>1666.24</v>
      </c>
      <c r="H510" s="64">
        <v>1703.64</v>
      </c>
      <c r="I510" s="64">
        <v>1803.7</v>
      </c>
      <c r="J510" s="64">
        <v>1942.96</v>
      </c>
      <c r="K510" s="64">
        <v>2005.6</v>
      </c>
      <c r="L510" s="64">
        <v>2010.21</v>
      </c>
      <c r="M510" s="64">
        <v>2022.04</v>
      </c>
      <c r="N510" s="64">
        <v>1989.89</v>
      </c>
      <c r="O510" s="64">
        <v>2004.74</v>
      </c>
      <c r="P510" s="64">
        <v>2042.31</v>
      </c>
      <c r="Q510" s="64">
        <v>1977.5</v>
      </c>
      <c r="R510" s="64">
        <v>1985.62</v>
      </c>
      <c r="S510" s="64">
        <v>2013.7</v>
      </c>
      <c r="T510" s="64">
        <v>2009.97</v>
      </c>
      <c r="U510" s="64">
        <v>2018.15</v>
      </c>
      <c r="V510" s="64">
        <v>2047.08</v>
      </c>
      <c r="W510" s="64">
        <v>1848.45</v>
      </c>
      <c r="X510" s="64">
        <v>1846.09</v>
      </c>
      <c r="Y510" s="64">
        <v>1747.54</v>
      </c>
    </row>
    <row r="511" spans="1:25" x14ac:dyDescent="0.25">
      <c r="A511" s="63">
        <v>17</v>
      </c>
      <c r="B511" s="64">
        <v>1735.38</v>
      </c>
      <c r="C511" s="64">
        <v>1720.33</v>
      </c>
      <c r="D511" s="64">
        <v>1733.57</v>
      </c>
      <c r="E511" s="64">
        <v>1687.71</v>
      </c>
      <c r="F511" s="64">
        <v>1653.42</v>
      </c>
      <c r="G511" s="64">
        <v>1685.74</v>
      </c>
      <c r="H511" s="64">
        <v>1809.79</v>
      </c>
      <c r="I511" s="64">
        <v>2291.5100000000002</v>
      </c>
      <c r="J511" s="64">
        <v>1924.02</v>
      </c>
      <c r="K511" s="64">
        <v>1937.43</v>
      </c>
      <c r="L511" s="64">
        <v>1938.01</v>
      </c>
      <c r="M511" s="64">
        <v>1879.76</v>
      </c>
      <c r="N511" s="64">
        <v>1846.08</v>
      </c>
      <c r="O511" s="64">
        <v>1884.66</v>
      </c>
      <c r="P511" s="64">
        <v>1916.63</v>
      </c>
      <c r="Q511" s="64">
        <v>1869.9</v>
      </c>
      <c r="R511" s="64">
        <v>1874.15</v>
      </c>
      <c r="S511" s="64">
        <v>1871.73</v>
      </c>
      <c r="T511" s="64">
        <v>2071.0500000000002</v>
      </c>
      <c r="U511" s="64">
        <v>1704.27</v>
      </c>
      <c r="V511" s="64">
        <v>1760.75</v>
      </c>
      <c r="W511" s="64">
        <v>1878.83</v>
      </c>
      <c r="X511" s="64">
        <v>1763.71</v>
      </c>
      <c r="Y511" s="64">
        <v>1737.09</v>
      </c>
    </row>
    <row r="512" spans="1:25" x14ac:dyDescent="0.25">
      <c r="A512" s="63">
        <v>18</v>
      </c>
      <c r="B512" s="64">
        <v>1635.42</v>
      </c>
      <c r="C512" s="64">
        <v>1640.97</v>
      </c>
      <c r="D512" s="64">
        <v>1636.17</v>
      </c>
      <c r="E512" s="64">
        <v>1583.62</v>
      </c>
      <c r="F512" s="64">
        <v>1568.99</v>
      </c>
      <c r="G512" s="64">
        <v>1608.84</v>
      </c>
      <c r="H512" s="64">
        <v>1631.53</v>
      </c>
      <c r="I512" s="64">
        <v>1630.06</v>
      </c>
      <c r="J512" s="64">
        <v>1959.45</v>
      </c>
      <c r="K512" s="64">
        <v>2067.6</v>
      </c>
      <c r="L512" s="64">
        <v>2066.58</v>
      </c>
      <c r="M512" s="64">
        <v>1629.4</v>
      </c>
      <c r="N512" s="64">
        <v>1631.3</v>
      </c>
      <c r="O512" s="64">
        <v>1627.18</v>
      </c>
      <c r="P512" s="64">
        <v>1628.83</v>
      </c>
      <c r="Q512" s="64">
        <v>1628.33</v>
      </c>
      <c r="R512" s="64">
        <v>1624.03</v>
      </c>
      <c r="S512" s="64">
        <v>1632.89</v>
      </c>
      <c r="T512" s="64">
        <v>1666.9</v>
      </c>
      <c r="U512" s="64">
        <v>1609.39</v>
      </c>
      <c r="V512" s="64">
        <v>1734.78</v>
      </c>
      <c r="W512" s="64">
        <v>1848.24</v>
      </c>
      <c r="X512" s="64">
        <v>1741.86</v>
      </c>
      <c r="Y512" s="64">
        <v>1676.61</v>
      </c>
    </row>
    <row r="513" spans="1:25" x14ac:dyDescent="0.25">
      <c r="A513" s="63">
        <v>19</v>
      </c>
      <c r="B513" s="64">
        <v>1617.81</v>
      </c>
      <c r="C513" s="64">
        <v>1609.83</v>
      </c>
      <c r="D513" s="64">
        <v>1593.09</v>
      </c>
      <c r="E513" s="64">
        <v>1554.99</v>
      </c>
      <c r="F513" s="64">
        <v>1538.76</v>
      </c>
      <c r="G513" s="64">
        <v>1580.27</v>
      </c>
      <c r="H513" s="64">
        <v>1729.57</v>
      </c>
      <c r="I513" s="64">
        <v>1798.72</v>
      </c>
      <c r="J513" s="64">
        <v>1783.66</v>
      </c>
      <c r="K513" s="64">
        <v>1783.23</v>
      </c>
      <c r="L513" s="64">
        <v>1655.69</v>
      </c>
      <c r="M513" s="64">
        <v>1649.27</v>
      </c>
      <c r="N513" s="64">
        <v>1652.72</v>
      </c>
      <c r="O513" s="64">
        <v>1630.03</v>
      </c>
      <c r="P513" s="64">
        <v>1674.61</v>
      </c>
      <c r="Q513" s="64">
        <v>1674.15</v>
      </c>
      <c r="R513" s="64">
        <v>1601.65</v>
      </c>
      <c r="S513" s="64">
        <v>1582.76</v>
      </c>
      <c r="T513" s="64">
        <v>1582.46</v>
      </c>
      <c r="U513" s="64">
        <v>1560.34</v>
      </c>
      <c r="V513" s="64">
        <v>1688.43</v>
      </c>
      <c r="W513" s="64">
        <v>1814.69</v>
      </c>
      <c r="X513" s="64">
        <v>1729.49</v>
      </c>
      <c r="Y513" s="64">
        <v>1623.43</v>
      </c>
    </row>
    <row r="514" spans="1:25" x14ac:dyDescent="0.25">
      <c r="A514" s="63">
        <v>20</v>
      </c>
      <c r="B514" s="64">
        <v>1539.97</v>
      </c>
      <c r="C514" s="64">
        <v>1461.45</v>
      </c>
      <c r="D514" s="64">
        <v>1473.11</v>
      </c>
      <c r="E514" s="64">
        <v>1489.54</v>
      </c>
      <c r="F514" s="64">
        <v>1466.45</v>
      </c>
      <c r="G514" s="64">
        <v>1527.85</v>
      </c>
      <c r="H514" s="64">
        <v>1582.08</v>
      </c>
      <c r="I514" s="64">
        <v>1652.93</v>
      </c>
      <c r="J514" s="64">
        <v>1639.22</v>
      </c>
      <c r="K514" s="64">
        <v>1627.37</v>
      </c>
      <c r="L514" s="64">
        <v>1627.87</v>
      </c>
      <c r="M514" s="64">
        <v>1629.92</v>
      </c>
      <c r="N514" s="64">
        <v>1556.09</v>
      </c>
      <c r="O514" s="64">
        <v>1615.89</v>
      </c>
      <c r="P514" s="64">
        <v>1633.28</v>
      </c>
      <c r="Q514" s="64">
        <v>1536.82</v>
      </c>
      <c r="R514" s="64">
        <v>1536.33</v>
      </c>
      <c r="S514" s="64">
        <v>1550.77</v>
      </c>
      <c r="T514" s="64">
        <v>1522.85</v>
      </c>
      <c r="U514" s="64">
        <v>1494.09</v>
      </c>
      <c r="V514" s="64">
        <v>1556.23</v>
      </c>
      <c r="W514" s="64">
        <v>1805.93</v>
      </c>
      <c r="X514" s="64">
        <v>1577.98</v>
      </c>
      <c r="Y514" s="64">
        <v>1542.49</v>
      </c>
    </row>
    <row r="515" spans="1:25" x14ac:dyDescent="0.25">
      <c r="A515" s="63">
        <v>21</v>
      </c>
      <c r="B515" s="64">
        <v>1542.93</v>
      </c>
      <c r="C515" s="64">
        <v>1539.85</v>
      </c>
      <c r="D515" s="64">
        <v>1448</v>
      </c>
      <c r="E515" s="64">
        <v>1469.52</v>
      </c>
      <c r="F515" s="64">
        <v>1463.38</v>
      </c>
      <c r="G515" s="64">
        <v>1520.97</v>
      </c>
      <c r="H515" s="64">
        <v>1538.72</v>
      </c>
      <c r="I515" s="64">
        <v>1539.16</v>
      </c>
      <c r="J515" s="64">
        <v>1538.45</v>
      </c>
      <c r="K515" s="64">
        <v>1536.51</v>
      </c>
      <c r="L515" s="64">
        <v>1601.41</v>
      </c>
      <c r="M515" s="64">
        <v>1617.18</v>
      </c>
      <c r="N515" s="64">
        <v>1681.19</v>
      </c>
      <c r="O515" s="64">
        <v>1622.84</v>
      </c>
      <c r="P515" s="64">
        <v>1615.42</v>
      </c>
      <c r="Q515" s="64">
        <v>1509.15</v>
      </c>
      <c r="R515" s="64">
        <v>1509.63</v>
      </c>
      <c r="S515" s="64">
        <v>1512.51</v>
      </c>
      <c r="T515" s="64">
        <v>1496.58</v>
      </c>
      <c r="U515" s="64">
        <v>1516.6</v>
      </c>
      <c r="V515" s="64">
        <v>1746.38</v>
      </c>
      <c r="W515" s="64">
        <v>1971.4</v>
      </c>
      <c r="X515" s="64">
        <v>1834.5</v>
      </c>
      <c r="Y515" s="64">
        <v>1757.25</v>
      </c>
    </row>
    <row r="516" spans="1:25" x14ac:dyDescent="0.25">
      <c r="A516" s="63">
        <v>22</v>
      </c>
      <c r="B516" s="64">
        <v>1763.07</v>
      </c>
      <c r="C516" s="64">
        <v>1662.53</v>
      </c>
      <c r="D516" s="64">
        <v>1639.6</v>
      </c>
      <c r="E516" s="64">
        <v>1593.19</v>
      </c>
      <c r="F516" s="64">
        <v>1594.01</v>
      </c>
      <c r="G516" s="64">
        <v>1637.4</v>
      </c>
      <c r="H516" s="64">
        <v>1770.95</v>
      </c>
      <c r="I516" s="64">
        <v>1833.66</v>
      </c>
      <c r="J516" s="64">
        <v>1942.09</v>
      </c>
      <c r="K516" s="64">
        <v>1935.45</v>
      </c>
      <c r="L516" s="64">
        <v>1941.46</v>
      </c>
      <c r="M516" s="64">
        <v>1943.94</v>
      </c>
      <c r="N516" s="64">
        <v>1994.97</v>
      </c>
      <c r="O516" s="64">
        <v>1928.54</v>
      </c>
      <c r="P516" s="64">
        <v>1879.64</v>
      </c>
      <c r="Q516" s="64">
        <v>1854.61</v>
      </c>
      <c r="R516" s="64">
        <v>1856.88</v>
      </c>
      <c r="S516" s="64">
        <v>1843.27</v>
      </c>
      <c r="T516" s="64">
        <v>1814.12</v>
      </c>
      <c r="U516" s="64">
        <v>1790.52</v>
      </c>
      <c r="V516" s="64">
        <v>1853.94</v>
      </c>
      <c r="W516" s="64">
        <v>1968.53</v>
      </c>
      <c r="X516" s="64">
        <v>1815.48</v>
      </c>
      <c r="Y516" s="64">
        <v>1759.22</v>
      </c>
    </row>
    <row r="517" spans="1:25" x14ac:dyDescent="0.25">
      <c r="A517" s="63">
        <v>23</v>
      </c>
      <c r="B517" s="64">
        <v>1655.45</v>
      </c>
      <c r="C517" s="64">
        <v>1623.06</v>
      </c>
      <c r="D517" s="64">
        <v>1478.7</v>
      </c>
      <c r="E517" s="64">
        <v>1438.43</v>
      </c>
      <c r="F517" s="64">
        <v>1436.7</v>
      </c>
      <c r="G517" s="64">
        <v>1494.04</v>
      </c>
      <c r="H517" s="64">
        <v>1543.54</v>
      </c>
      <c r="I517" s="64">
        <v>1689.59</v>
      </c>
      <c r="J517" s="64">
        <v>1823.8</v>
      </c>
      <c r="K517" s="64">
        <v>1876.31</v>
      </c>
      <c r="L517" s="64">
        <v>1929.15</v>
      </c>
      <c r="M517" s="64">
        <v>1842</v>
      </c>
      <c r="N517" s="64">
        <v>1900.11</v>
      </c>
      <c r="O517" s="64">
        <v>1835.57</v>
      </c>
      <c r="P517" s="64">
        <v>1899.33</v>
      </c>
      <c r="Q517" s="64">
        <v>1822.48</v>
      </c>
      <c r="R517" s="64">
        <v>1829.66</v>
      </c>
      <c r="S517" s="64">
        <v>1778.47</v>
      </c>
      <c r="T517" s="64">
        <v>1756.74</v>
      </c>
      <c r="U517" s="64">
        <v>1678.45</v>
      </c>
      <c r="V517" s="64">
        <v>1794.66</v>
      </c>
      <c r="W517" s="64">
        <v>1889.17</v>
      </c>
      <c r="X517" s="64">
        <v>1739.53</v>
      </c>
      <c r="Y517" s="64">
        <v>1662.72</v>
      </c>
    </row>
    <row r="518" spans="1:25" x14ac:dyDescent="0.25">
      <c r="A518" s="63">
        <v>24</v>
      </c>
      <c r="B518" s="64">
        <v>1585.36</v>
      </c>
      <c r="C518" s="64">
        <v>1590.02</v>
      </c>
      <c r="D518" s="64">
        <v>1588.25</v>
      </c>
      <c r="E518" s="64">
        <v>1579.65</v>
      </c>
      <c r="F518" s="64">
        <v>1565.66</v>
      </c>
      <c r="G518" s="64">
        <v>1627.22</v>
      </c>
      <c r="H518" s="64">
        <v>1634.46</v>
      </c>
      <c r="I518" s="64">
        <v>1659.39</v>
      </c>
      <c r="J518" s="64">
        <v>1661.8</v>
      </c>
      <c r="K518" s="64">
        <v>1647.53</v>
      </c>
      <c r="L518" s="64">
        <v>1614.32</v>
      </c>
      <c r="M518" s="64">
        <v>1665.56</v>
      </c>
      <c r="N518" s="64">
        <v>1616.11</v>
      </c>
      <c r="O518" s="64">
        <v>1619.65</v>
      </c>
      <c r="P518" s="64">
        <v>1612.64</v>
      </c>
      <c r="Q518" s="64">
        <v>1616.95</v>
      </c>
      <c r="R518" s="64">
        <v>1606.2</v>
      </c>
      <c r="S518" s="64">
        <v>1613.36</v>
      </c>
      <c r="T518" s="64">
        <v>1620.9</v>
      </c>
      <c r="U518" s="64">
        <v>1594.22</v>
      </c>
      <c r="V518" s="64">
        <v>1619.4</v>
      </c>
      <c r="W518" s="64">
        <v>1910.44</v>
      </c>
      <c r="X518" s="64">
        <v>1747.73</v>
      </c>
      <c r="Y518" s="64">
        <v>1656.01</v>
      </c>
    </row>
    <row r="519" spans="1:25" x14ac:dyDescent="0.25">
      <c r="A519" s="63">
        <v>25</v>
      </c>
      <c r="B519" s="64">
        <v>1667.67</v>
      </c>
      <c r="C519" s="64">
        <v>1655.97</v>
      </c>
      <c r="D519" s="64">
        <v>1635.23</v>
      </c>
      <c r="E519" s="64">
        <v>1659.66</v>
      </c>
      <c r="F519" s="64">
        <v>1654.4</v>
      </c>
      <c r="G519" s="64">
        <v>1671.82</v>
      </c>
      <c r="H519" s="64">
        <v>1763.42</v>
      </c>
      <c r="I519" s="64">
        <v>1917.66</v>
      </c>
      <c r="J519" s="64">
        <v>1933.07</v>
      </c>
      <c r="K519" s="64">
        <v>2011.64</v>
      </c>
      <c r="L519" s="64">
        <v>1944.95</v>
      </c>
      <c r="M519" s="64">
        <v>1948.01</v>
      </c>
      <c r="N519" s="64">
        <v>1841.49</v>
      </c>
      <c r="O519" s="64">
        <v>1841.25</v>
      </c>
      <c r="P519" s="64">
        <v>1853.5</v>
      </c>
      <c r="Q519" s="64">
        <v>1864.5</v>
      </c>
      <c r="R519" s="64">
        <v>1835.75</v>
      </c>
      <c r="S519" s="64">
        <v>1901.7</v>
      </c>
      <c r="T519" s="64">
        <v>1850.23</v>
      </c>
      <c r="U519" s="64">
        <v>2009.37</v>
      </c>
      <c r="V519" s="64">
        <v>1963.13</v>
      </c>
      <c r="W519" s="64">
        <v>1862.87</v>
      </c>
      <c r="X519" s="64">
        <v>1748.83</v>
      </c>
      <c r="Y519" s="64">
        <v>1681.12</v>
      </c>
    </row>
    <row r="520" spans="1:25" x14ac:dyDescent="0.25">
      <c r="A520" s="63">
        <v>26</v>
      </c>
      <c r="B520" s="64">
        <v>1689.45</v>
      </c>
      <c r="C520" s="64">
        <v>1677.03</v>
      </c>
      <c r="D520" s="64">
        <v>1677.39</v>
      </c>
      <c r="E520" s="64">
        <v>1670.03</v>
      </c>
      <c r="F520" s="64">
        <v>1673.75</v>
      </c>
      <c r="G520" s="64">
        <v>1768.62</v>
      </c>
      <c r="H520" s="64">
        <v>1813.69</v>
      </c>
      <c r="I520" s="64">
        <v>1973.46</v>
      </c>
      <c r="J520" s="64">
        <v>1949.68</v>
      </c>
      <c r="K520" s="64">
        <v>1993.34</v>
      </c>
      <c r="L520" s="64">
        <v>1989.14</v>
      </c>
      <c r="M520" s="64">
        <v>1882.8</v>
      </c>
      <c r="N520" s="64">
        <v>1815.26</v>
      </c>
      <c r="O520" s="64">
        <v>1819.06</v>
      </c>
      <c r="P520" s="64">
        <v>1825.81</v>
      </c>
      <c r="Q520" s="64">
        <v>1834.13</v>
      </c>
      <c r="R520" s="64">
        <v>1671.86</v>
      </c>
      <c r="S520" s="64">
        <v>1961.14</v>
      </c>
      <c r="T520" s="64">
        <v>2048.7800000000002</v>
      </c>
      <c r="U520" s="64">
        <v>2115.62</v>
      </c>
      <c r="V520" s="64">
        <v>2139.88</v>
      </c>
      <c r="W520" s="64">
        <v>1978.3</v>
      </c>
      <c r="X520" s="64">
        <v>1873.51</v>
      </c>
      <c r="Y520" s="64">
        <v>1752.42</v>
      </c>
    </row>
    <row r="521" spans="1:25" x14ac:dyDescent="0.25">
      <c r="A521" s="63">
        <v>27</v>
      </c>
      <c r="B521" s="64">
        <v>1697.71</v>
      </c>
      <c r="C521" s="64">
        <v>1703.48</v>
      </c>
      <c r="D521" s="64">
        <v>1688.91</v>
      </c>
      <c r="E521" s="64">
        <v>1704.43</v>
      </c>
      <c r="F521" s="64">
        <v>1693.81</v>
      </c>
      <c r="G521" s="64">
        <v>1790.82</v>
      </c>
      <c r="H521" s="64">
        <v>2073.59</v>
      </c>
      <c r="I521" s="64">
        <v>2177.38</v>
      </c>
      <c r="J521" s="64">
        <v>2320.58</v>
      </c>
      <c r="K521" s="64">
        <v>2422.9299999999998</v>
      </c>
      <c r="L521" s="64">
        <v>2424.7800000000002</v>
      </c>
      <c r="M521" s="64">
        <v>2427.62</v>
      </c>
      <c r="N521" s="64">
        <v>2397.3000000000002</v>
      </c>
      <c r="O521" s="64">
        <v>2404.77</v>
      </c>
      <c r="P521" s="64">
        <v>2413.4299999999998</v>
      </c>
      <c r="Q521" s="64">
        <v>2187.4299999999998</v>
      </c>
      <c r="R521" s="64">
        <v>2194.46</v>
      </c>
      <c r="S521" s="64">
        <v>2195.14</v>
      </c>
      <c r="T521" s="64">
        <v>2194.9299999999998</v>
      </c>
      <c r="U521" s="64">
        <v>2213.9499999999998</v>
      </c>
      <c r="V521" s="64">
        <v>2086.5700000000002</v>
      </c>
      <c r="W521" s="64">
        <v>1987.33</v>
      </c>
      <c r="X521" s="64">
        <v>1865.69</v>
      </c>
      <c r="Y521" s="64">
        <v>1704.53</v>
      </c>
    </row>
    <row r="522" spans="1:25" x14ac:dyDescent="0.25">
      <c r="A522" s="63">
        <v>28</v>
      </c>
      <c r="B522" s="64">
        <v>1684.11</v>
      </c>
      <c r="C522" s="64">
        <v>1652.14</v>
      </c>
      <c r="D522" s="64">
        <v>1654.2</v>
      </c>
      <c r="E522" s="64">
        <v>1654.58</v>
      </c>
      <c r="F522" s="64">
        <v>1649.06</v>
      </c>
      <c r="G522" s="64">
        <v>1778.37</v>
      </c>
      <c r="H522" s="64">
        <v>2008.1</v>
      </c>
      <c r="I522" s="64">
        <v>2099.59</v>
      </c>
      <c r="J522" s="64">
        <v>2148.96</v>
      </c>
      <c r="K522" s="64">
        <v>2193.0100000000002</v>
      </c>
      <c r="L522" s="64">
        <v>2200.37</v>
      </c>
      <c r="M522" s="64">
        <v>2194.3000000000002</v>
      </c>
      <c r="N522" s="64">
        <v>2190.0300000000002</v>
      </c>
      <c r="O522" s="64">
        <v>2168.58</v>
      </c>
      <c r="P522" s="64">
        <v>2179.71</v>
      </c>
      <c r="Q522" s="64">
        <v>2168.65</v>
      </c>
      <c r="R522" s="64">
        <v>2172.1999999999998</v>
      </c>
      <c r="S522" s="64">
        <v>2172.39</v>
      </c>
      <c r="T522" s="64">
        <v>2172.98</v>
      </c>
      <c r="U522" s="64">
        <v>2197.79</v>
      </c>
      <c r="V522" s="64">
        <v>2084.52</v>
      </c>
      <c r="W522" s="64">
        <v>1981.36</v>
      </c>
      <c r="X522" s="64">
        <v>1854.22</v>
      </c>
      <c r="Y522" s="64">
        <v>1782.05</v>
      </c>
    </row>
    <row r="523" spans="1:25" x14ac:dyDescent="0.25">
      <c r="A523" s="63">
        <v>29</v>
      </c>
      <c r="B523" s="64">
        <v>1691.63</v>
      </c>
      <c r="C523" s="64">
        <v>1695.61</v>
      </c>
      <c r="D523" s="64">
        <v>1698.02</v>
      </c>
      <c r="E523" s="64">
        <v>1696.77</v>
      </c>
      <c r="F523" s="64">
        <v>1723.7</v>
      </c>
      <c r="G523" s="64">
        <v>1740.91</v>
      </c>
      <c r="H523" s="64">
        <v>1854.81</v>
      </c>
      <c r="I523" s="64">
        <v>2101.69</v>
      </c>
      <c r="J523" s="64">
        <v>2160.12</v>
      </c>
      <c r="K523" s="64">
        <v>2209.98</v>
      </c>
      <c r="L523" s="64">
        <v>2204.9699999999998</v>
      </c>
      <c r="M523" s="64">
        <v>2202.41</v>
      </c>
      <c r="N523" s="64">
        <v>2205.02</v>
      </c>
      <c r="O523" s="64">
        <v>2200.65</v>
      </c>
      <c r="P523" s="64">
        <v>2198.87</v>
      </c>
      <c r="Q523" s="64">
        <v>2197.08</v>
      </c>
      <c r="R523" s="64">
        <v>2208.6799999999998</v>
      </c>
      <c r="S523" s="64">
        <v>2420.0700000000002</v>
      </c>
      <c r="T523" s="64">
        <v>2625.72</v>
      </c>
      <c r="U523" s="64">
        <v>2419.67</v>
      </c>
      <c r="V523" s="64">
        <v>2211.96</v>
      </c>
      <c r="W523" s="64">
        <v>2028.26</v>
      </c>
      <c r="X523" s="64">
        <v>1908.52</v>
      </c>
      <c r="Y523" s="64">
        <v>1808.79</v>
      </c>
    </row>
    <row r="524" spans="1:25" x14ac:dyDescent="0.25">
      <c r="A524" s="63">
        <v>30</v>
      </c>
      <c r="B524" s="64">
        <v>1817.47</v>
      </c>
      <c r="C524" s="64">
        <v>1778.63</v>
      </c>
      <c r="D524" s="64">
        <v>1761.04</v>
      </c>
      <c r="E524" s="64">
        <v>1777.79</v>
      </c>
      <c r="F524" s="64">
        <v>1801.55</v>
      </c>
      <c r="G524" s="64">
        <v>1801.16</v>
      </c>
      <c r="H524" s="64">
        <v>1825.55</v>
      </c>
      <c r="I524" s="64">
        <v>2073.85</v>
      </c>
      <c r="J524" s="64">
        <v>2222.9499999999998</v>
      </c>
      <c r="K524" s="64">
        <v>2414.6799999999998</v>
      </c>
      <c r="L524" s="64">
        <v>2414.0500000000002</v>
      </c>
      <c r="M524" s="64">
        <v>2416.48</v>
      </c>
      <c r="N524" s="64">
        <v>2411.5</v>
      </c>
      <c r="O524" s="64">
        <v>2538.6</v>
      </c>
      <c r="P524" s="64">
        <v>2532.3200000000002</v>
      </c>
      <c r="Q524" s="64">
        <v>2541.31</v>
      </c>
      <c r="R524" s="64">
        <v>2565.69</v>
      </c>
      <c r="S524" s="64">
        <v>2531.67</v>
      </c>
      <c r="T524" s="64">
        <v>2648.66</v>
      </c>
      <c r="U524" s="64">
        <v>2561.9699999999998</v>
      </c>
      <c r="V524" s="64">
        <v>2231.16</v>
      </c>
      <c r="W524" s="64">
        <v>2080.36</v>
      </c>
      <c r="X524" s="64">
        <v>1947.48</v>
      </c>
      <c r="Y524" s="64">
        <v>1827.53</v>
      </c>
    </row>
    <row r="525" spans="1:25" x14ac:dyDescent="0.25">
      <c r="A525" s="63">
        <v>31</v>
      </c>
      <c r="B525" s="64">
        <v>1683.81</v>
      </c>
      <c r="C525" s="64">
        <v>1686.18</v>
      </c>
      <c r="D525" s="64">
        <v>1687.93</v>
      </c>
      <c r="E525" s="64">
        <v>1728.86</v>
      </c>
      <c r="F525" s="64">
        <v>1781.94</v>
      </c>
      <c r="G525" s="64">
        <v>1783.77</v>
      </c>
      <c r="H525" s="64">
        <v>2011.05</v>
      </c>
      <c r="I525" s="64">
        <v>2118.39</v>
      </c>
      <c r="J525" s="64">
        <v>2170.04</v>
      </c>
      <c r="K525" s="64">
        <v>2168.36</v>
      </c>
      <c r="L525" s="64">
        <v>2163.69</v>
      </c>
      <c r="M525" s="64">
        <v>2150.89</v>
      </c>
      <c r="N525" s="64">
        <v>2117.7600000000002</v>
      </c>
      <c r="O525" s="64">
        <v>2122.9</v>
      </c>
      <c r="P525" s="64">
        <v>2137.9499999999998</v>
      </c>
      <c r="Q525" s="64">
        <v>2123.42</v>
      </c>
      <c r="R525" s="64">
        <v>2138.6799999999998</v>
      </c>
      <c r="S525" s="64">
        <v>2117.5100000000002</v>
      </c>
      <c r="T525" s="64">
        <v>2217.12</v>
      </c>
      <c r="U525" s="64">
        <v>2119.66</v>
      </c>
      <c r="V525" s="64">
        <v>2011.42</v>
      </c>
      <c r="W525" s="64">
        <v>1906.98</v>
      </c>
      <c r="X525" s="64">
        <v>1753.64</v>
      </c>
      <c r="Y525" s="64">
        <v>1671.49</v>
      </c>
    </row>
    <row r="526" spans="1:25" x14ac:dyDescent="0.25">
      <c r="A526" s="65"/>
      <c r="B526" s="65"/>
      <c r="C526" s="65"/>
      <c r="D526" s="65"/>
      <c r="E526" s="65"/>
      <c r="F526" s="65"/>
      <c r="G526" s="65"/>
      <c r="H526" s="65"/>
      <c r="I526" s="65"/>
      <c r="J526" s="65"/>
      <c r="K526" s="65"/>
      <c r="L526" s="65"/>
      <c r="M526" s="65"/>
      <c r="N526" s="65"/>
      <c r="O526" s="65"/>
      <c r="P526" s="65"/>
      <c r="Q526" s="65"/>
      <c r="R526" s="65"/>
      <c r="S526" s="65"/>
      <c r="T526" s="65"/>
      <c r="U526" s="65"/>
      <c r="V526" s="65"/>
      <c r="W526" s="65"/>
      <c r="X526" s="65"/>
      <c r="Y526" s="65"/>
    </row>
    <row r="527" spans="1:25" ht="15.75" thickBot="1" x14ac:dyDescent="0.3">
      <c r="A527" s="65"/>
      <c r="B527" s="73" t="s">
        <v>111</v>
      </c>
      <c r="C527" s="65"/>
      <c r="D527" s="65"/>
      <c r="E527" s="65"/>
      <c r="F527" s="65"/>
      <c r="G527" s="65"/>
      <c r="H527" s="65"/>
      <c r="I527" s="65"/>
      <c r="J527" s="65"/>
      <c r="K527" s="65"/>
      <c r="L527" s="65"/>
      <c r="M527" s="65"/>
      <c r="N527" s="70">
        <v>793730.31</v>
      </c>
      <c r="O527" s="65"/>
      <c r="P527" s="65"/>
      <c r="Q527" s="65"/>
      <c r="R527" s="65"/>
      <c r="S527" s="65"/>
      <c r="T527" s="65"/>
      <c r="U527" s="65"/>
      <c r="V527" s="65"/>
      <c r="W527" s="65"/>
      <c r="X527" s="65"/>
      <c r="Y527" s="65"/>
    </row>
    <row r="528" spans="1:25" x14ac:dyDescent="0.25">
      <c r="A528" s="65"/>
      <c r="B528" s="65"/>
      <c r="C528" s="65"/>
      <c r="D528" s="65"/>
      <c r="E528" s="65"/>
      <c r="F528" s="65"/>
      <c r="G528" s="65"/>
      <c r="H528" s="65"/>
      <c r="I528" s="65"/>
      <c r="J528" s="65"/>
      <c r="K528" s="65"/>
      <c r="L528" s="65"/>
      <c r="M528" s="65"/>
      <c r="N528" s="65"/>
      <c r="O528" s="65"/>
      <c r="P528" s="65"/>
      <c r="Q528" s="65"/>
      <c r="R528" s="65"/>
      <c r="S528" s="65"/>
      <c r="T528" s="65"/>
      <c r="U528" s="65"/>
      <c r="V528" s="65"/>
      <c r="W528" s="65"/>
      <c r="X528" s="65"/>
      <c r="Y528" s="65"/>
    </row>
    <row r="529" spans="1:25" x14ac:dyDescent="0.25">
      <c r="A529" s="65"/>
      <c r="B529" s="73" t="s">
        <v>116</v>
      </c>
      <c r="C529" s="65"/>
      <c r="D529" s="65"/>
      <c r="E529" s="65"/>
      <c r="F529" s="65"/>
      <c r="G529" s="65"/>
      <c r="H529" s="65"/>
      <c r="I529" s="65"/>
      <c r="J529" s="65"/>
      <c r="K529" s="65"/>
      <c r="L529" s="65"/>
      <c r="M529" s="65"/>
      <c r="N529" s="65"/>
      <c r="O529" s="65"/>
      <c r="P529" s="65"/>
      <c r="Q529" s="65"/>
      <c r="R529" s="65"/>
      <c r="S529" s="65"/>
      <c r="T529" s="65"/>
      <c r="U529" s="65"/>
      <c r="V529" s="65"/>
      <c r="W529" s="65"/>
      <c r="X529" s="65"/>
      <c r="Y529" s="65"/>
    </row>
    <row r="530" spans="1:25" x14ac:dyDescent="0.25">
      <c r="A530" s="65"/>
      <c r="B530" s="65"/>
      <c r="C530" s="65"/>
      <c r="D530" s="65"/>
      <c r="E530" s="65"/>
      <c r="F530" s="65"/>
      <c r="G530" s="65"/>
      <c r="H530" s="65"/>
      <c r="I530" s="65"/>
      <c r="J530" s="65"/>
      <c r="K530" s="65"/>
      <c r="L530" s="65"/>
      <c r="M530" s="65"/>
      <c r="N530" s="65"/>
      <c r="O530" s="65"/>
      <c r="P530" s="65"/>
      <c r="Q530" s="65"/>
      <c r="R530" s="65"/>
      <c r="S530" s="65"/>
      <c r="T530" s="65"/>
      <c r="U530" s="65"/>
      <c r="V530" s="65"/>
      <c r="W530" s="65"/>
      <c r="X530" s="65"/>
      <c r="Y530" s="65"/>
    </row>
    <row r="531" spans="1:25" x14ac:dyDescent="0.25">
      <c r="A531" s="65"/>
      <c r="B531" s="89"/>
      <c r="C531" s="89"/>
      <c r="D531" s="89"/>
      <c r="E531" s="89"/>
      <c r="F531" s="89"/>
      <c r="G531" s="89"/>
      <c r="H531" s="89"/>
      <c r="I531" s="89"/>
      <c r="J531" s="89"/>
      <c r="K531" s="89"/>
      <c r="L531" s="89"/>
      <c r="M531" s="89"/>
      <c r="N531" s="89" t="s">
        <v>18</v>
      </c>
      <c r="O531" s="89"/>
      <c r="P531" s="89"/>
      <c r="Q531" s="89"/>
      <c r="R531" s="89"/>
      <c r="S531" s="65"/>
      <c r="T531" s="65"/>
      <c r="U531" s="65"/>
      <c r="V531" s="65"/>
      <c r="W531" s="65"/>
      <c r="X531" s="65"/>
      <c r="Y531" s="65"/>
    </row>
    <row r="532" spans="1:25" x14ac:dyDescent="0.25">
      <c r="A532" s="90"/>
      <c r="B532" s="89"/>
      <c r="C532" s="89"/>
      <c r="D532" s="89"/>
      <c r="E532" s="89"/>
      <c r="F532" s="89"/>
      <c r="G532" s="89"/>
      <c r="H532" s="89"/>
      <c r="I532" s="89"/>
      <c r="J532" s="89"/>
      <c r="K532" s="89"/>
      <c r="L532" s="89"/>
      <c r="M532" s="89"/>
      <c r="N532" s="91" t="s">
        <v>19</v>
      </c>
      <c r="O532" s="92" t="s">
        <v>117</v>
      </c>
      <c r="P532" s="91" t="s">
        <v>20</v>
      </c>
      <c r="Q532" s="91" t="s">
        <v>21</v>
      </c>
      <c r="R532" s="91" t="s">
        <v>22</v>
      </c>
      <c r="S532" s="65"/>
      <c r="T532" s="65"/>
      <c r="U532" s="65"/>
      <c r="V532" s="65"/>
      <c r="W532" s="65"/>
      <c r="X532" s="65"/>
      <c r="Y532" s="65"/>
    </row>
    <row r="533" spans="1:25" x14ac:dyDescent="0.25">
      <c r="A533" s="82"/>
      <c r="B533" s="93" t="s">
        <v>118</v>
      </c>
      <c r="C533" s="93"/>
      <c r="D533" s="93"/>
      <c r="E533" s="93"/>
      <c r="F533" s="93"/>
      <c r="G533" s="93"/>
      <c r="H533" s="93"/>
      <c r="I533" s="93"/>
      <c r="J533" s="93"/>
      <c r="K533" s="93"/>
      <c r="L533" s="93"/>
      <c r="M533" s="93"/>
      <c r="N533" s="64">
        <v>569903.06000000006</v>
      </c>
      <c r="O533" s="80">
        <f>N533</f>
        <v>569903.06000000006</v>
      </c>
      <c r="P533" s="64">
        <v>1149695.92</v>
      </c>
      <c r="Q533" s="64">
        <v>1471813.61</v>
      </c>
      <c r="R533" s="64">
        <v>1092686.82</v>
      </c>
      <c r="S533" s="65"/>
      <c r="T533" s="65"/>
      <c r="U533" s="65"/>
      <c r="V533" s="65"/>
      <c r="W533" s="65"/>
      <c r="X533" s="65"/>
      <c r="Y533" s="65"/>
    </row>
    <row r="534" spans="1:25" x14ac:dyDescent="0.25">
      <c r="A534" s="65"/>
      <c r="B534" s="65"/>
      <c r="C534" s="65"/>
      <c r="D534" s="65"/>
      <c r="E534" s="65"/>
      <c r="F534" s="65"/>
      <c r="G534" s="65"/>
      <c r="H534" s="65"/>
      <c r="I534" s="65"/>
      <c r="J534" s="65"/>
      <c r="K534" s="65"/>
      <c r="L534" s="65"/>
      <c r="M534" s="65"/>
      <c r="N534" s="65"/>
      <c r="O534" s="65"/>
      <c r="P534" s="65"/>
      <c r="Q534" s="65"/>
      <c r="R534" s="65"/>
      <c r="S534" s="65"/>
      <c r="T534" s="65"/>
      <c r="U534" s="65"/>
      <c r="V534" s="65"/>
      <c r="W534" s="65"/>
      <c r="X534" s="65"/>
      <c r="Y534" s="65"/>
    </row>
    <row r="535" spans="1:25" x14ac:dyDescent="0.25">
      <c r="A535" s="65"/>
      <c r="B535" s="73" t="s">
        <v>119</v>
      </c>
      <c r="C535" s="65"/>
      <c r="D535" s="65"/>
      <c r="E535" s="65"/>
      <c r="F535" s="65"/>
      <c r="G535" s="65"/>
      <c r="H535" s="65"/>
      <c r="I535" s="65"/>
      <c r="J535" s="65"/>
      <c r="K535" s="65"/>
      <c r="L535" s="65"/>
      <c r="M535" s="65"/>
      <c r="N535" s="65"/>
      <c r="O535" s="65"/>
      <c r="P535" s="65"/>
      <c r="Q535" s="65"/>
      <c r="R535" s="65"/>
      <c r="S535" s="65"/>
      <c r="T535" s="65"/>
      <c r="U535" s="65"/>
      <c r="V535" s="65"/>
      <c r="W535" s="65"/>
      <c r="X535" s="65"/>
      <c r="Y535" s="65"/>
    </row>
    <row r="536" spans="1:25" x14ac:dyDescent="0.25">
      <c r="A536" s="65"/>
      <c r="B536" s="65"/>
      <c r="C536" s="65"/>
      <c r="D536" s="65"/>
      <c r="E536" s="65"/>
      <c r="F536" s="65"/>
      <c r="G536" s="65"/>
      <c r="H536" s="65"/>
      <c r="I536" s="65"/>
      <c r="J536" s="65"/>
      <c r="K536" s="65"/>
      <c r="L536" s="65"/>
      <c r="M536" s="65"/>
      <c r="N536" s="65"/>
      <c r="O536" s="65"/>
      <c r="P536" s="65"/>
      <c r="Q536" s="65"/>
      <c r="R536" s="65"/>
      <c r="S536" s="65"/>
      <c r="T536" s="65"/>
      <c r="U536" s="65"/>
      <c r="V536" s="65"/>
      <c r="W536" s="65"/>
      <c r="X536" s="65"/>
      <c r="Y536" s="65"/>
    </row>
    <row r="537" spans="1:25" x14ac:dyDescent="0.25">
      <c r="A537" s="65"/>
      <c r="B537" s="89"/>
      <c r="C537" s="89"/>
      <c r="D537" s="89"/>
      <c r="E537" s="89"/>
      <c r="F537" s="89"/>
      <c r="G537" s="89"/>
      <c r="H537" s="89"/>
      <c r="I537" s="89"/>
      <c r="J537" s="89"/>
      <c r="K537" s="89"/>
      <c r="L537" s="89"/>
      <c r="M537" s="89"/>
      <c r="N537" s="94" t="s">
        <v>120</v>
      </c>
      <c r="O537" s="65"/>
      <c r="P537" s="65"/>
      <c r="Q537" s="65"/>
      <c r="R537" s="65"/>
      <c r="S537" s="65"/>
      <c r="T537" s="65"/>
      <c r="U537" s="65"/>
      <c r="V537" s="65"/>
      <c r="W537" s="65"/>
      <c r="X537" s="65"/>
      <c r="Y537" s="65"/>
    </row>
    <row r="538" spans="1:25" ht="29.25" customHeight="1" x14ac:dyDescent="0.25">
      <c r="A538" s="65"/>
      <c r="B538" s="95" t="s">
        <v>121</v>
      </c>
      <c r="C538" s="93"/>
      <c r="D538" s="93"/>
      <c r="E538" s="93"/>
      <c r="F538" s="93"/>
      <c r="G538" s="93"/>
      <c r="H538" s="93"/>
      <c r="I538" s="93"/>
      <c r="J538" s="93"/>
      <c r="K538" s="93"/>
      <c r="L538" s="93"/>
      <c r="M538" s="93"/>
      <c r="N538" s="64">
        <v>256086.62</v>
      </c>
      <c r="O538" s="65"/>
      <c r="P538" s="65"/>
      <c r="Q538" s="65"/>
      <c r="R538" s="65"/>
      <c r="S538" s="65"/>
      <c r="T538" s="65"/>
      <c r="U538" s="65"/>
      <c r="V538" s="65"/>
      <c r="W538" s="65"/>
      <c r="X538" s="65"/>
      <c r="Y538" s="65"/>
    </row>
    <row r="539" spans="1:25" x14ac:dyDescent="0.25">
      <c r="A539" s="65"/>
      <c r="B539" s="65"/>
      <c r="C539" s="65"/>
      <c r="D539" s="65"/>
      <c r="E539" s="65"/>
      <c r="F539" s="65"/>
      <c r="G539" s="65"/>
      <c r="H539" s="65"/>
      <c r="I539" s="65"/>
      <c r="J539" s="65"/>
      <c r="K539" s="65"/>
      <c r="L539" s="65"/>
      <c r="M539" s="65"/>
      <c r="N539" s="65"/>
      <c r="O539" s="65"/>
      <c r="P539" s="65"/>
      <c r="Q539" s="65"/>
      <c r="R539" s="65"/>
      <c r="S539" s="65"/>
      <c r="T539" s="65"/>
      <c r="U539" s="65"/>
      <c r="V539" s="65"/>
      <c r="W539" s="65"/>
      <c r="X539" s="65"/>
      <c r="Y539" s="65"/>
    </row>
    <row r="540" spans="1:25" ht="57" customHeight="1" x14ac:dyDescent="0.25">
      <c r="A540" s="71" t="s">
        <v>122</v>
      </c>
      <c r="B540" s="71"/>
      <c r="C540" s="71"/>
      <c r="D540" s="71"/>
      <c r="E540" s="71"/>
      <c r="F540" s="71"/>
      <c r="G540" s="71"/>
      <c r="H540" s="71"/>
      <c r="I540" s="71"/>
      <c r="J540" s="71"/>
      <c r="K540" s="71"/>
      <c r="L540" s="71"/>
      <c r="M540" s="71"/>
      <c r="N540" s="71"/>
      <c r="O540" s="71"/>
      <c r="P540" s="71"/>
      <c r="Q540" s="71"/>
      <c r="R540" s="71"/>
      <c r="S540" s="71"/>
      <c r="T540" s="71"/>
      <c r="U540" s="71"/>
      <c r="V540" s="71"/>
      <c r="W540" s="71"/>
      <c r="X540" s="71"/>
      <c r="Y540" s="71"/>
    </row>
    <row r="541" spans="1:25" x14ac:dyDescent="0.25">
      <c r="A541" s="73"/>
      <c r="B541" s="74" t="s">
        <v>80</v>
      </c>
      <c r="C541" s="73"/>
      <c r="D541" s="73"/>
      <c r="E541" s="73"/>
      <c r="F541" s="73"/>
      <c r="G541" s="73"/>
      <c r="H541" s="73"/>
      <c r="I541" s="73"/>
      <c r="J541" s="73"/>
      <c r="K541" s="73"/>
      <c r="L541" s="73"/>
      <c r="M541" s="73"/>
      <c r="N541" s="73"/>
      <c r="O541" s="73"/>
      <c r="P541" s="73"/>
      <c r="Q541" s="73"/>
      <c r="R541" s="73"/>
      <c r="S541" s="73"/>
      <c r="T541" s="73"/>
      <c r="U541" s="73"/>
      <c r="V541" s="73"/>
      <c r="W541" s="73"/>
      <c r="X541" s="73"/>
      <c r="Y541" s="73"/>
    </row>
    <row r="542" spans="1:25" x14ac:dyDescent="0.25">
      <c r="A542" s="66" t="s">
        <v>81</v>
      </c>
      <c r="B542" s="75" t="s">
        <v>82</v>
      </c>
      <c r="C542" s="75"/>
      <c r="D542" s="75"/>
      <c r="E542" s="75"/>
      <c r="F542" s="75"/>
      <c r="G542" s="75"/>
      <c r="H542" s="75"/>
      <c r="I542" s="75"/>
      <c r="J542" s="75"/>
      <c r="K542" s="75"/>
      <c r="L542" s="75"/>
      <c r="M542" s="75"/>
      <c r="N542" s="75"/>
      <c r="O542" s="75"/>
      <c r="P542" s="75"/>
      <c r="Q542" s="75"/>
      <c r="R542" s="75"/>
      <c r="S542" s="75"/>
      <c r="T542" s="75"/>
      <c r="U542" s="75"/>
      <c r="V542" s="75"/>
      <c r="W542" s="75"/>
      <c r="X542" s="75"/>
      <c r="Y542" s="75"/>
    </row>
    <row r="543" spans="1:25" ht="30" x14ac:dyDescent="0.25">
      <c r="A543" s="66"/>
      <c r="B543" s="68" t="s">
        <v>83</v>
      </c>
      <c r="C543" s="68" t="s">
        <v>84</v>
      </c>
      <c r="D543" s="68" t="s">
        <v>85</v>
      </c>
      <c r="E543" s="68" t="s">
        <v>86</v>
      </c>
      <c r="F543" s="68" t="s">
        <v>87</v>
      </c>
      <c r="G543" s="68" t="s">
        <v>88</v>
      </c>
      <c r="H543" s="68" t="s">
        <v>89</v>
      </c>
      <c r="I543" s="68" t="s">
        <v>90</v>
      </c>
      <c r="J543" s="68" t="s">
        <v>91</v>
      </c>
      <c r="K543" s="68" t="s">
        <v>92</v>
      </c>
      <c r="L543" s="68" t="s">
        <v>93</v>
      </c>
      <c r="M543" s="68" t="s">
        <v>94</v>
      </c>
      <c r="N543" s="68" t="s">
        <v>95</v>
      </c>
      <c r="O543" s="68" t="s">
        <v>96</v>
      </c>
      <c r="P543" s="68" t="s">
        <v>97</v>
      </c>
      <c r="Q543" s="68" t="s">
        <v>98</v>
      </c>
      <c r="R543" s="68" t="s">
        <v>99</v>
      </c>
      <c r="S543" s="68" t="s">
        <v>100</v>
      </c>
      <c r="T543" s="68" t="s">
        <v>101</v>
      </c>
      <c r="U543" s="68" t="s">
        <v>102</v>
      </c>
      <c r="V543" s="68" t="s">
        <v>103</v>
      </c>
      <c r="W543" s="68" t="s">
        <v>104</v>
      </c>
      <c r="X543" s="68" t="s">
        <v>105</v>
      </c>
      <c r="Y543" s="68" t="s">
        <v>106</v>
      </c>
    </row>
    <row r="544" spans="1:25" x14ac:dyDescent="0.25">
      <c r="A544" s="63">
        <v>1</v>
      </c>
      <c r="B544" s="64">
        <v>1421.05</v>
      </c>
      <c r="C544" s="64">
        <v>1424.58</v>
      </c>
      <c r="D544" s="64">
        <v>1420.23</v>
      </c>
      <c r="E544" s="64">
        <v>1347.66</v>
      </c>
      <c r="F544" s="64">
        <v>1442.89</v>
      </c>
      <c r="G544" s="64">
        <v>1429.85</v>
      </c>
      <c r="H544" s="64">
        <v>1481.45</v>
      </c>
      <c r="I544" s="64">
        <v>1672.39</v>
      </c>
      <c r="J544" s="64">
        <v>1680.66</v>
      </c>
      <c r="K544" s="64">
        <v>1611.53</v>
      </c>
      <c r="L544" s="64">
        <v>1486</v>
      </c>
      <c r="M544" s="64">
        <v>1476.1</v>
      </c>
      <c r="N544" s="64">
        <v>1395.45</v>
      </c>
      <c r="O544" s="64">
        <v>1365.04</v>
      </c>
      <c r="P544" s="64">
        <v>1366.71</v>
      </c>
      <c r="Q544" s="64">
        <v>1361.55</v>
      </c>
      <c r="R544" s="64">
        <v>1362.33</v>
      </c>
      <c r="S544" s="64">
        <v>1363.99</v>
      </c>
      <c r="T544" s="64">
        <v>1364.21</v>
      </c>
      <c r="U544" s="64">
        <v>1379.24</v>
      </c>
      <c r="V544" s="64">
        <v>1355.05</v>
      </c>
      <c r="W544" s="64">
        <v>1385.99</v>
      </c>
      <c r="X544" s="64">
        <v>1378.41</v>
      </c>
      <c r="Y544" s="64">
        <v>1352.11</v>
      </c>
    </row>
    <row r="545" spans="1:25" x14ac:dyDescent="0.25">
      <c r="A545" s="63">
        <v>2</v>
      </c>
      <c r="B545" s="64">
        <v>1231.6400000000001</v>
      </c>
      <c r="C545" s="64">
        <v>1231.8800000000001</v>
      </c>
      <c r="D545" s="64">
        <v>1320.62</v>
      </c>
      <c r="E545" s="64">
        <v>1289.5999999999999</v>
      </c>
      <c r="F545" s="64">
        <v>1313.86</v>
      </c>
      <c r="G545" s="64">
        <v>1296.48</v>
      </c>
      <c r="H545" s="64">
        <v>1307.01</v>
      </c>
      <c r="I545" s="64">
        <v>1313.57</v>
      </c>
      <c r="J545" s="64">
        <v>1328.87</v>
      </c>
      <c r="K545" s="64">
        <v>1376.75</v>
      </c>
      <c r="L545" s="64">
        <v>1374.42</v>
      </c>
      <c r="M545" s="64">
        <v>1332.75</v>
      </c>
      <c r="N545" s="64">
        <v>1316.84</v>
      </c>
      <c r="O545" s="64">
        <v>1318.58</v>
      </c>
      <c r="P545" s="64">
        <v>1502.07</v>
      </c>
      <c r="Q545" s="64">
        <v>1490.06</v>
      </c>
      <c r="R545" s="64">
        <v>1464.72</v>
      </c>
      <c r="S545" s="64">
        <v>1320.48</v>
      </c>
      <c r="T545" s="64">
        <v>1497.9</v>
      </c>
      <c r="U545" s="64">
        <v>1350.01</v>
      </c>
      <c r="V545" s="64">
        <v>1315.18</v>
      </c>
      <c r="W545" s="64">
        <v>1344.66</v>
      </c>
      <c r="X545" s="64">
        <v>1332.1</v>
      </c>
      <c r="Y545" s="64">
        <v>1318.17</v>
      </c>
    </row>
    <row r="546" spans="1:25" x14ac:dyDescent="0.25">
      <c r="A546" s="63">
        <v>3</v>
      </c>
      <c r="B546" s="64">
        <v>1446.12</v>
      </c>
      <c r="C546" s="64">
        <v>1446.88</v>
      </c>
      <c r="D546" s="64">
        <v>1451.57</v>
      </c>
      <c r="E546" s="64">
        <v>1421.54</v>
      </c>
      <c r="F546" s="64">
        <v>1437.92</v>
      </c>
      <c r="G546" s="64">
        <v>1424.1</v>
      </c>
      <c r="H546" s="64">
        <v>1430.45</v>
      </c>
      <c r="I546" s="64">
        <v>1431.49</v>
      </c>
      <c r="J546" s="64">
        <v>1473.48</v>
      </c>
      <c r="K546" s="64">
        <v>1488.68</v>
      </c>
      <c r="L546" s="64">
        <v>1446.93</v>
      </c>
      <c r="M546" s="64">
        <v>1432.87</v>
      </c>
      <c r="N546" s="64">
        <v>1474.71</v>
      </c>
      <c r="O546" s="64">
        <v>1426.95</v>
      </c>
      <c r="P546" s="64">
        <v>1472.52</v>
      </c>
      <c r="Q546" s="64">
        <v>1433.75</v>
      </c>
      <c r="R546" s="64">
        <v>1443.77</v>
      </c>
      <c r="S546" s="64">
        <v>1464.7</v>
      </c>
      <c r="T546" s="64">
        <v>1430.25</v>
      </c>
      <c r="U546" s="64">
        <v>1492.16</v>
      </c>
      <c r="V546" s="64">
        <v>1439.06</v>
      </c>
      <c r="W546" s="64">
        <v>1502.25</v>
      </c>
      <c r="X546" s="64">
        <v>1446.67</v>
      </c>
      <c r="Y546" s="64">
        <v>1445.41</v>
      </c>
    </row>
    <row r="547" spans="1:25" x14ac:dyDescent="0.25">
      <c r="A547" s="63">
        <v>4</v>
      </c>
      <c r="B547" s="64">
        <v>1353.48</v>
      </c>
      <c r="C547" s="64">
        <v>1357.44</v>
      </c>
      <c r="D547" s="64">
        <v>1354.15</v>
      </c>
      <c r="E547" s="64">
        <v>1335.97</v>
      </c>
      <c r="F547" s="64">
        <v>1341.54</v>
      </c>
      <c r="G547" s="64">
        <v>1321.96</v>
      </c>
      <c r="H547" s="64">
        <v>1339.22</v>
      </c>
      <c r="I547" s="64">
        <v>1342.33</v>
      </c>
      <c r="J547" s="64">
        <v>1436.29</v>
      </c>
      <c r="K547" s="64">
        <v>1434.97</v>
      </c>
      <c r="L547" s="64">
        <v>1434.09</v>
      </c>
      <c r="M547" s="64">
        <v>1336.47</v>
      </c>
      <c r="N547" s="64">
        <v>1336.14</v>
      </c>
      <c r="O547" s="64">
        <v>1336.42</v>
      </c>
      <c r="P547" s="64">
        <v>1460.73</v>
      </c>
      <c r="Q547" s="64">
        <v>1333.56</v>
      </c>
      <c r="R547" s="64">
        <v>1330.79</v>
      </c>
      <c r="S547" s="64">
        <v>1338.46</v>
      </c>
      <c r="T547" s="64">
        <v>1338</v>
      </c>
      <c r="U547" s="64">
        <v>1460.86</v>
      </c>
      <c r="V547" s="64">
        <v>1353.63</v>
      </c>
      <c r="W547" s="64">
        <v>1381.19</v>
      </c>
      <c r="X547" s="64">
        <v>1368.84</v>
      </c>
      <c r="Y547" s="64">
        <v>1353.96</v>
      </c>
    </row>
    <row r="548" spans="1:25" x14ac:dyDescent="0.25">
      <c r="A548" s="63">
        <v>5</v>
      </c>
      <c r="B548" s="64">
        <v>1397.18</v>
      </c>
      <c r="C548" s="64">
        <v>1365.07</v>
      </c>
      <c r="D548" s="64">
        <v>1364.09</v>
      </c>
      <c r="E548" s="64">
        <v>1345.15</v>
      </c>
      <c r="F548" s="64">
        <v>1393.12</v>
      </c>
      <c r="G548" s="64">
        <v>1385.06</v>
      </c>
      <c r="H548" s="64">
        <v>1499.47</v>
      </c>
      <c r="I548" s="64">
        <v>1637.81</v>
      </c>
      <c r="J548" s="64">
        <v>1477.73</v>
      </c>
      <c r="K548" s="64">
        <v>1590.71</v>
      </c>
      <c r="L548" s="64">
        <v>1626.09</v>
      </c>
      <c r="M548" s="64">
        <v>1630.5</v>
      </c>
      <c r="N548" s="64">
        <v>1664.31</v>
      </c>
      <c r="O548" s="64">
        <v>1477.29</v>
      </c>
      <c r="P548" s="64">
        <v>1584.25</v>
      </c>
      <c r="Q548" s="64">
        <v>1475.65</v>
      </c>
      <c r="R548" s="64">
        <v>1460</v>
      </c>
      <c r="S548" s="64">
        <v>1463.54</v>
      </c>
      <c r="T548" s="64">
        <v>1481.89</v>
      </c>
      <c r="U548" s="64">
        <v>1699.83</v>
      </c>
      <c r="V548" s="64">
        <v>1420.8</v>
      </c>
      <c r="W548" s="64">
        <v>1623.29</v>
      </c>
      <c r="X548" s="64">
        <v>1517.44</v>
      </c>
      <c r="Y548" s="64">
        <v>1483.08</v>
      </c>
    </row>
    <row r="549" spans="1:25" x14ac:dyDescent="0.25">
      <c r="A549" s="63">
        <v>6</v>
      </c>
      <c r="B549" s="64">
        <v>1454.75</v>
      </c>
      <c r="C549" s="64">
        <v>1444.58</v>
      </c>
      <c r="D549" s="64">
        <v>1453.68</v>
      </c>
      <c r="E549" s="64">
        <v>1429.25</v>
      </c>
      <c r="F549" s="64">
        <v>1424.06</v>
      </c>
      <c r="G549" s="64">
        <v>1408.52</v>
      </c>
      <c r="H549" s="64">
        <v>1476.6</v>
      </c>
      <c r="I549" s="64">
        <v>1693.38</v>
      </c>
      <c r="J549" s="64">
        <v>1821.2</v>
      </c>
      <c r="K549" s="64">
        <v>1713.99</v>
      </c>
      <c r="L549" s="64">
        <v>1722.04</v>
      </c>
      <c r="M549" s="64">
        <v>1716.8</v>
      </c>
      <c r="N549" s="64">
        <v>1721.15</v>
      </c>
      <c r="O549" s="64">
        <v>1740.03</v>
      </c>
      <c r="P549" s="64">
        <v>1717.78</v>
      </c>
      <c r="Q549" s="64">
        <v>1675.15</v>
      </c>
      <c r="R549" s="64">
        <v>1687.54</v>
      </c>
      <c r="S549" s="64">
        <v>1707.67</v>
      </c>
      <c r="T549" s="64">
        <v>1803.71</v>
      </c>
      <c r="U549" s="64">
        <v>1812.41</v>
      </c>
      <c r="V549" s="64">
        <v>1825.69</v>
      </c>
      <c r="W549" s="64">
        <v>1792.42</v>
      </c>
      <c r="X549" s="64">
        <v>1545.36</v>
      </c>
      <c r="Y549" s="64">
        <v>1510.65</v>
      </c>
    </row>
    <row r="550" spans="1:25" x14ac:dyDescent="0.25">
      <c r="A550" s="63">
        <v>7</v>
      </c>
      <c r="B550" s="64">
        <v>1467.65</v>
      </c>
      <c r="C550" s="64">
        <v>1501.77</v>
      </c>
      <c r="D550" s="64">
        <v>1522.8</v>
      </c>
      <c r="E550" s="64">
        <v>1489.5</v>
      </c>
      <c r="F550" s="64">
        <v>1459.82</v>
      </c>
      <c r="G550" s="64">
        <v>1483.69</v>
      </c>
      <c r="H550" s="64">
        <v>1536.02</v>
      </c>
      <c r="I550" s="64">
        <v>1673.75</v>
      </c>
      <c r="J550" s="64">
        <v>1719.2</v>
      </c>
      <c r="K550" s="64">
        <v>1726.52</v>
      </c>
      <c r="L550" s="64">
        <v>1724.1</v>
      </c>
      <c r="M550" s="64">
        <v>1722.89</v>
      </c>
      <c r="N550" s="64">
        <v>1719.63</v>
      </c>
      <c r="O550" s="64">
        <v>1708.03</v>
      </c>
      <c r="P550" s="64">
        <v>1704.43</v>
      </c>
      <c r="Q550" s="64">
        <v>1683.42</v>
      </c>
      <c r="R550" s="64">
        <v>1628.1</v>
      </c>
      <c r="S550" s="64">
        <v>1659.87</v>
      </c>
      <c r="T550" s="64">
        <v>1576.83</v>
      </c>
      <c r="U550" s="64">
        <v>1730.05</v>
      </c>
      <c r="V550" s="64">
        <v>1465.33</v>
      </c>
      <c r="W550" s="64">
        <v>1561.2</v>
      </c>
      <c r="X550" s="64">
        <v>1606.19</v>
      </c>
      <c r="Y550" s="64">
        <v>1473.72</v>
      </c>
    </row>
    <row r="551" spans="1:25" x14ac:dyDescent="0.25">
      <c r="A551" s="63">
        <v>8</v>
      </c>
      <c r="B551" s="64">
        <v>1733.88</v>
      </c>
      <c r="C551" s="64">
        <v>1705.32</v>
      </c>
      <c r="D551" s="64">
        <v>1690.59</v>
      </c>
      <c r="E551" s="64">
        <v>1608.71</v>
      </c>
      <c r="F551" s="64">
        <v>1565.69</v>
      </c>
      <c r="G551" s="64">
        <v>1666.07</v>
      </c>
      <c r="H551" s="64">
        <v>1717.99</v>
      </c>
      <c r="I551" s="64">
        <v>1755.31</v>
      </c>
      <c r="J551" s="64">
        <v>1760.97</v>
      </c>
      <c r="K551" s="64">
        <v>1814.99</v>
      </c>
      <c r="L551" s="64">
        <v>1974.46</v>
      </c>
      <c r="M551" s="64">
        <v>1820.05</v>
      </c>
      <c r="N551" s="64">
        <v>1817.27</v>
      </c>
      <c r="O551" s="64">
        <v>1821.52</v>
      </c>
      <c r="P551" s="64">
        <v>1819.26</v>
      </c>
      <c r="Q551" s="64">
        <v>1801.2</v>
      </c>
      <c r="R551" s="64">
        <v>1799.67</v>
      </c>
      <c r="S551" s="64">
        <v>1891.67</v>
      </c>
      <c r="T551" s="64">
        <v>1896.29</v>
      </c>
      <c r="U551" s="64">
        <v>1978.64</v>
      </c>
      <c r="V551" s="64">
        <v>1831.78</v>
      </c>
      <c r="W551" s="64">
        <v>1888.91</v>
      </c>
      <c r="X551" s="64">
        <v>2010.66</v>
      </c>
      <c r="Y551" s="64">
        <v>1806.59</v>
      </c>
    </row>
    <row r="552" spans="1:25" x14ac:dyDescent="0.25">
      <c r="A552" s="63">
        <v>9</v>
      </c>
      <c r="B552" s="64">
        <v>1824.27</v>
      </c>
      <c r="C552" s="64">
        <v>1814.24</v>
      </c>
      <c r="D552" s="64">
        <v>1805.49</v>
      </c>
      <c r="E552" s="64">
        <v>1735.71</v>
      </c>
      <c r="F552" s="64">
        <v>1701.95</v>
      </c>
      <c r="G552" s="64">
        <v>1754.88</v>
      </c>
      <c r="H552" s="64">
        <v>1869.82</v>
      </c>
      <c r="I552" s="64">
        <v>2050.14</v>
      </c>
      <c r="J552" s="64">
        <v>2093.56</v>
      </c>
      <c r="K552" s="64">
        <v>2140.84</v>
      </c>
      <c r="L552" s="64">
        <v>2150.59</v>
      </c>
      <c r="M552" s="64">
        <v>2196.46</v>
      </c>
      <c r="N552" s="64">
        <v>2178.3200000000002</v>
      </c>
      <c r="O552" s="64">
        <v>2219.34</v>
      </c>
      <c r="P552" s="64">
        <v>2195.4299999999998</v>
      </c>
      <c r="Q552" s="64">
        <v>2194.1</v>
      </c>
      <c r="R552" s="64">
        <v>2141.2800000000002</v>
      </c>
      <c r="S552" s="64">
        <v>2151.4899999999998</v>
      </c>
      <c r="T552" s="64">
        <v>2132.3000000000002</v>
      </c>
      <c r="U552" s="64">
        <v>2158.6799999999998</v>
      </c>
      <c r="V552" s="64">
        <v>1957.55</v>
      </c>
      <c r="W552" s="64">
        <v>2012.9</v>
      </c>
      <c r="X552" s="64">
        <v>1913.31</v>
      </c>
      <c r="Y552" s="64">
        <v>1819.47</v>
      </c>
    </row>
    <row r="553" spans="1:25" x14ac:dyDescent="0.25">
      <c r="A553" s="63">
        <v>10</v>
      </c>
      <c r="B553" s="64">
        <v>1784.78</v>
      </c>
      <c r="C553" s="64">
        <v>1755.59</v>
      </c>
      <c r="D553" s="64">
        <v>1738.91</v>
      </c>
      <c r="E553" s="64">
        <v>1689.36</v>
      </c>
      <c r="F553" s="64">
        <v>1660.15</v>
      </c>
      <c r="G553" s="64">
        <v>1705.32</v>
      </c>
      <c r="H553" s="64">
        <v>1800.12</v>
      </c>
      <c r="I553" s="64">
        <v>1879.43</v>
      </c>
      <c r="J553" s="64">
        <v>1885.02</v>
      </c>
      <c r="K553" s="64">
        <v>1987.68</v>
      </c>
      <c r="L553" s="64">
        <v>1981.44</v>
      </c>
      <c r="M553" s="64">
        <v>1925.47</v>
      </c>
      <c r="N553" s="64">
        <v>1886.97</v>
      </c>
      <c r="O553" s="64">
        <v>1953.03</v>
      </c>
      <c r="P553" s="64">
        <v>1957.86</v>
      </c>
      <c r="Q553" s="64">
        <v>1882.41</v>
      </c>
      <c r="R553" s="64">
        <v>1903.46</v>
      </c>
      <c r="S553" s="64">
        <v>1945.17</v>
      </c>
      <c r="T553" s="64">
        <v>2014.55</v>
      </c>
      <c r="U553" s="64">
        <v>2052.5300000000002</v>
      </c>
      <c r="V553" s="64">
        <v>1781.15</v>
      </c>
      <c r="W553" s="64">
        <v>2029.54</v>
      </c>
      <c r="X553" s="64">
        <v>1928.19</v>
      </c>
      <c r="Y553" s="64">
        <v>1783.63</v>
      </c>
    </row>
    <row r="554" spans="1:25" x14ac:dyDescent="0.25">
      <c r="A554" s="63">
        <v>11</v>
      </c>
      <c r="B554" s="64">
        <v>1696.1</v>
      </c>
      <c r="C554" s="64">
        <v>1666.15</v>
      </c>
      <c r="D554" s="64">
        <v>1673.31</v>
      </c>
      <c r="E554" s="64">
        <v>1634.83</v>
      </c>
      <c r="F554" s="64">
        <v>1620.45</v>
      </c>
      <c r="G554" s="64">
        <v>1865.7</v>
      </c>
      <c r="H554" s="64">
        <v>1806.49</v>
      </c>
      <c r="I554" s="64">
        <v>1882.64</v>
      </c>
      <c r="J554" s="64">
        <v>1941.23</v>
      </c>
      <c r="K554" s="64">
        <v>2008.33</v>
      </c>
      <c r="L554" s="64">
        <v>2020.02</v>
      </c>
      <c r="M554" s="64">
        <v>2041.35</v>
      </c>
      <c r="N554" s="64">
        <v>1949.35</v>
      </c>
      <c r="O554" s="64">
        <v>1950.32</v>
      </c>
      <c r="P554" s="64">
        <v>1965.03</v>
      </c>
      <c r="Q554" s="64">
        <v>1940.38</v>
      </c>
      <c r="R554" s="64">
        <v>1930.62</v>
      </c>
      <c r="S554" s="64">
        <v>1979.18</v>
      </c>
      <c r="T554" s="64">
        <v>1857.83</v>
      </c>
      <c r="U554" s="64">
        <v>1898.21</v>
      </c>
      <c r="V554" s="64">
        <v>1764.62</v>
      </c>
      <c r="W554" s="64">
        <v>1836.52</v>
      </c>
      <c r="X554" s="64">
        <v>1776.12</v>
      </c>
      <c r="Y554" s="64">
        <v>1736.82</v>
      </c>
    </row>
    <row r="555" spans="1:25" x14ac:dyDescent="0.25">
      <c r="A555" s="63">
        <v>12</v>
      </c>
      <c r="B555" s="64">
        <v>1750.98</v>
      </c>
      <c r="C555" s="64">
        <v>1721.66</v>
      </c>
      <c r="D555" s="64">
        <v>1728.97</v>
      </c>
      <c r="E555" s="64">
        <v>1689.72</v>
      </c>
      <c r="F555" s="64">
        <v>1673.45</v>
      </c>
      <c r="G555" s="64">
        <v>1717.5</v>
      </c>
      <c r="H555" s="64">
        <v>1814.76</v>
      </c>
      <c r="I555" s="64">
        <v>2034.99</v>
      </c>
      <c r="J555" s="64">
        <v>1990.41</v>
      </c>
      <c r="K555" s="64">
        <v>2068.4899999999998</v>
      </c>
      <c r="L555" s="64">
        <v>2064.4899999999998</v>
      </c>
      <c r="M555" s="64">
        <v>2121.0700000000002</v>
      </c>
      <c r="N555" s="64">
        <v>1960.3</v>
      </c>
      <c r="O555" s="64">
        <v>1989.28</v>
      </c>
      <c r="P555" s="64">
        <v>1984.34</v>
      </c>
      <c r="Q555" s="64">
        <v>1952.99</v>
      </c>
      <c r="R555" s="64">
        <v>1903.73</v>
      </c>
      <c r="S555" s="64">
        <v>1890.57</v>
      </c>
      <c r="T555" s="64">
        <v>1841.19</v>
      </c>
      <c r="U555" s="64">
        <v>1763.97</v>
      </c>
      <c r="V555" s="64">
        <v>1814.29</v>
      </c>
      <c r="W555" s="64">
        <v>1893.53</v>
      </c>
      <c r="X555" s="64">
        <v>1781.15</v>
      </c>
      <c r="Y555" s="64">
        <v>1783.34</v>
      </c>
    </row>
    <row r="556" spans="1:25" x14ac:dyDescent="0.25">
      <c r="A556" s="63">
        <v>13</v>
      </c>
      <c r="B556" s="64">
        <v>1687.04</v>
      </c>
      <c r="C556" s="64">
        <v>1573.02</v>
      </c>
      <c r="D556" s="64">
        <v>1577.59</v>
      </c>
      <c r="E556" s="64">
        <v>1558.66</v>
      </c>
      <c r="F556" s="64">
        <v>1520.9</v>
      </c>
      <c r="G556" s="64">
        <v>1652.55</v>
      </c>
      <c r="H556" s="64">
        <v>1805.24</v>
      </c>
      <c r="I556" s="64">
        <v>1846.43</v>
      </c>
      <c r="J556" s="64">
        <v>1863.68</v>
      </c>
      <c r="K556" s="64">
        <v>1893.16</v>
      </c>
      <c r="L556" s="64">
        <v>1836.87</v>
      </c>
      <c r="M556" s="64">
        <v>1819.88</v>
      </c>
      <c r="N556" s="64">
        <v>1857.67</v>
      </c>
      <c r="O556" s="64">
        <v>1830.9</v>
      </c>
      <c r="P556" s="64">
        <v>1839.3</v>
      </c>
      <c r="Q556" s="64">
        <v>1812.42</v>
      </c>
      <c r="R556" s="64">
        <v>1792.78</v>
      </c>
      <c r="S556" s="64">
        <v>1824.88</v>
      </c>
      <c r="T556" s="64">
        <v>1819.47</v>
      </c>
      <c r="U556" s="64">
        <v>1527.08</v>
      </c>
      <c r="V556" s="64">
        <v>1557.56</v>
      </c>
      <c r="W556" s="64">
        <v>1784.87</v>
      </c>
      <c r="X556" s="64">
        <v>1584.41</v>
      </c>
      <c r="Y556" s="64">
        <v>1579.3</v>
      </c>
    </row>
    <row r="557" spans="1:25" x14ac:dyDescent="0.25">
      <c r="A557" s="63">
        <v>14</v>
      </c>
      <c r="B557" s="64">
        <v>1336.54</v>
      </c>
      <c r="C557" s="64">
        <v>1337.23</v>
      </c>
      <c r="D557" s="64">
        <v>1429.02</v>
      </c>
      <c r="E557" s="64">
        <v>1456.19</v>
      </c>
      <c r="F557" s="64">
        <v>1467.05</v>
      </c>
      <c r="G557" s="64">
        <v>1467.13</v>
      </c>
      <c r="H557" s="64">
        <v>1481.3</v>
      </c>
      <c r="I557" s="64">
        <v>1518.83</v>
      </c>
      <c r="J557" s="64">
        <v>1525.19</v>
      </c>
      <c r="K557" s="64">
        <v>1637</v>
      </c>
      <c r="L557" s="64">
        <v>1733.76</v>
      </c>
      <c r="M557" s="64">
        <v>1606.82</v>
      </c>
      <c r="N557" s="64">
        <v>1515.31</v>
      </c>
      <c r="O557" s="64">
        <v>1605.35</v>
      </c>
      <c r="P557" s="64">
        <v>1535.91</v>
      </c>
      <c r="Q557" s="64">
        <v>1510.67</v>
      </c>
      <c r="R557" s="64">
        <v>1511.65</v>
      </c>
      <c r="S557" s="64">
        <v>1688.46</v>
      </c>
      <c r="T557" s="64">
        <v>1628.77</v>
      </c>
      <c r="U557" s="64">
        <v>1710.21</v>
      </c>
      <c r="V557" s="64">
        <v>1902.15</v>
      </c>
      <c r="W557" s="64">
        <v>1829.18</v>
      </c>
      <c r="X557" s="64">
        <v>1744.38</v>
      </c>
      <c r="Y557" s="64">
        <v>1672.72</v>
      </c>
    </row>
    <row r="558" spans="1:25" x14ac:dyDescent="0.25">
      <c r="A558" s="63">
        <v>15</v>
      </c>
      <c r="B558" s="64">
        <v>1652.39</v>
      </c>
      <c r="C558" s="64">
        <v>1601.6</v>
      </c>
      <c r="D558" s="64">
        <v>1648.52</v>
      </c>
      <c r="E558" s="64">
        <v>1651.21</v>
      </c>
      <c r="F558" s="64">
        <v>1630.36</v>
      </c>
      <c r="G558" s="64">
        <v>1606.85</v>
      </c>
      <c r="H558" s="64">
        <v>1646.57</v>
      </c>
      <c r="I558" s="64">
        <v>1766.77</v>
      </c>
      <c r="J558" s="64">
        <v>1808.82</v>
      </c>
      <c r="K558" s="64">
        <v>1872.6</v>
      </c>
      <c r="L558" s="64">
        <v>1923.65</v>
      </c>
      <c r="M558" s="64">
        <v>1878.95</v>
      </c>
      <c r="N558" s="64">
        <v>1857.43</v>
      </c>
      <c r="O558" s="64">
        <v>1868.7</v>
      </c>
      <c r="P558" s="64">
        <v>1906.54</v>
      </c>
      <c r="Q558" s="64">
        <v>1854.23</v>
      </c>
      <c r="R558" s="64">
        <v>1817.74</v>
      </c>
      <c r="S558" s="64">
        <v>1833.41</v>
      </c>
      <c r="T558" s="64">
        <v>1709.02</v>
      </c>
      <c r="U558" s="64">
        <v>1732.72</v>
      </c>
      <c r="V558" s="64">
        <v>1763.97</v>
      </c>
      <c r="W558" s="64">
        <v>1708.62</v>
      </c>
      <c r="X558" s="64">
        <v>1567.78</v>
      </c>
      <c r="Y558" s="64">
        <v>1575.3</v>
      </c>
    </row>
    <row r="559" spans="1:25" x14ac:dyDescent="0.25">
      <c r="A559" s="63">
        <v>16</v>
      </c>
      <c r="B559" s="64">
        <v>1654.97</v>
      </c>
      <c r="C559" s="64">
        <v>1640.96</v>
      </c>
      <c r="D559" s="64">
        <v>1636.38</v>
      </c>
      <c r="E559" s="64">
        <v>1631.93</v>
      </c>
      <c r="F559" s="64">
        <v>1603.91</v>
      </c>
      <c r="G559" s="64">
        <v>1582.83</v>
      </c>
      <c r="H559" s="64">
        <v>1620.23</v>
      </c>
      <c r="I559" s="64">
        <v>1720.29</v>
      </c>
      <c r="J559" s="64">
        <v>1859.55</v>
      </c>
      <c r="K559" s="64">
        <v>1922.19</v>
      </c>
      <c r="L559" s="64">
        <v>1926.8</v>
      </c>
      <c r="M559" s="64">
        <v>1938.63</v>
      </c>
      <c r="N559" s="64">
        <v>1906.48</v>
      </c>
      <c r="O559" s="64">
        <v>1921.33</v>
      </c>
      <c r="P559" s="64">
        <v>1958.9</v>
      </c>
      <c r="Q559" s="64">
        <v>1894.09</v>
      </c>
      <c r="R559" s="64">
        <v>1902.21</v>
      </c>
      <c r="S559" s="64">
        <v>1930.29</v>
      </c>
      <c r="T559" s="64">
        <v>1926.56</v>
      </c>
      <c r="U559" s="64">
        <v>1934.74</v>
      </c>
      <c r="V559" s="64">
        <v>1963.67</v>
      </c>
      <c r="W559" s="64">
        <v>1765.04</v>
      </c>
      <c r="X559" s="64">
        <v>1762.68</v>
      </c>
      <c r="Y559" s="64">
        <v>1664.13</v>
      </c>
    </row>
    <row r="560" spans="1:25" x14ac:dyDescent="0.25">
      <c r="A560" s="63">
        <v>17</v>
      </c>
      <c r="B560" s="64">
        <v>1651.97</v>
      </c>
      <c r="C560" s="64">
        <v>1636.92</v>
      </c>
      <c r="D560" s="64">
        <v>1650.16</v>
      </c>
      <c r="E560" s="64">
        <v>1604.3</v>
      </c>
      <c r="F560" s="64">
        <v>1570.01</v>
      </c>
      <c r="G560" s="64">
        <v>1602.33</v>
      </c>
      <c r="H560" s="64">
        <v>1726.38</v>
      </c>
      <c r="I560" s="64">
        <v>2208.1</v>
      </c>
      <c r="J560" s="64">
        <v>1840.61</v>
      </c>
      <c r="K560" s="64">
        <v>1854.02</v>
      </c>
      <c r="L560" s="64">
        <v>1854.6</v>
      </c>
      <c r="M560" s="64">
        <v>1796.35</v>
      </c>
      <c r="N560" s="64">
        <v>1762.67</v>
      </c>
      <c r="O560" s="64">
        <v>1801.25</v>
      </c>
      <c r="P560" s="64">
        <v>1833.22</v>
      </c>
      <c r="Q560" s="64">
        <v>1786.49</v>
      </c>
      <c r="R560" s="64">
        <v>1790.74</v>
      </c>
      <c r="S560" s="64">
        <v>1788.32</v>
      </c>
      <c r="T560" s="64">
        <v>1987.64</v>
      </c>
      <c r="U560" s="64">
        <v>1620.86</v>
      </c>
      <c r="V560" s="64">
        <v>1677.34</v>
      </c>
      <c r="W560" s="64">
        <v>1795.42</v>
      </c>
      <c r="X560" s="64">
        <v>1680.3</v>
      </c>
      <c r="Y560" s="64">
        <v>1653.68</v>
      </c>
    </row>
    <row r="561" spans="1:25" x14ac:dyDescent="0.25">
      <c r="A561" s="63">
        <v>18</v>
      </c>
      <c r="B561" s="64">
        <v>1552.01</v>
      </c>
      <c r="C561" s="64">
        <v>1557.56</v>
      </c>
      <c r="D561" s="64">
        <v>1552.76</v>
      </c>
      <c r="E561" s="64">
        <v>1500.21</v>
      </c>
      <c r="F561" s="64">
        <v>1485.58</v>
      </c>
      <c r="G561" s="64">
        <v>1525.43</v>
      </c>
      <c r="H561" s="64">
        <v>1548.12</v>
      </c>
      <c r="I561" s="64">
        <v>1546.65</v>
      </c>
      <c r="J561" s="64">
        <v>1876.04</v>
      </c>
      <c r="K561" s="64">
        <v>1984.19</v>
      </c>
      <c r="L561" s="64">
        <v>1983.17</v>
      </c>
      <c r="M561" s="64">
        <v>1545.99</v>
      </c>
      <c r="N561" s="64">
        <v>1547.89</v>
      </c>
      <c r="O561" s="64">
        <v>1543.77</v>
      </c>
      <c r="P561" s="64">
        <v>1545.42</v>
      </c>
      <c r="Q561" s="64">
        <v>1544.92</v>
      </c>
      <c r="R561" s="64">
        <v>1540.62</v>
      </c>
      <c r="S561" s="64">
        <v>1549.48</v>
      </c>
      <c r="T561" s="64">
        <v>1583.49</v>
      </c>
      <c r="U561" s="64">
        <v>1525.98</v>
      </c>
      <c r="V561" s="64">
        <v>1651.37</v>
      </c>
      <c r="W561" s="64">
        <v>1764.83</v>
      </c>
      <c r="X561" s="64">
        <v>1658.45</v>
      </c>
      <c r="Y561" s="64">
        <v>1593.2</v>
      </c>
    </row>
    <row r="562" spans="1:25" x14ac:dyDescent="0.25">
      <c r="A562" s="63">
        <v>19</v>
      </c>
      <c r="B562" s="64">
        <v>1534.4</v>
      </c>
      <c r="C562" s="64">
        <v>1526.42</v>
      </c>
      <c r="D562" s="64">
        <v>1509.68</v>
      </c>
      <c r="E562" s="64">
        <v>1471.58</v>
      </c>
      <c r="F562" s="64">
        <v>1455.35</v>
      </c>
      <c r="G562" s="64">
        <v>1496.86</v>
      </c>
      <c r="H562" s="64">
        <v>1646.16</v>
      </c>
      <c r="I562" s="64">
        <v>1715.31</v>
      </c>
      <c r="J562" s="64">
        <v>1700.25</v>
      </c>
      <c r="K562" s="64">
        <v>1699.82</v>
      </c>
      <c r="L562" s="64">
        <v>1572.28</v>
      </c>
      <c r="M562" s="64">
        <v>1565.86</v>
      </c>
      <c r="N562" s="64">
        <v>1569.31</v>
      </c>
      <c r="O562" s="64">
        <v>1546.62</v>
      </c>
      <c r="P562" s="64">
        <v>1591.2</v>
      </c>
      <c r="Q562" s="64">
        <v>1590.74</v>
      </c>
      <c r="R562" s="64">
        <v>1518.24</v>
      </c>
      <c r="S562" s="64">
        <v>1499.35</v>
      </c>
      <c r="T562" s="64">
        <v>1499.05</v>
      </c>
      <c r="U562" s="64">
        <v>1476.93</v>
      </c>
      <c r="V562" s="64">
        <v>1605.02</v>
      </c>
      <c r="W562" s="64">
        <v>1731.28</v>
      </c>
      <c r="X562" s="64">
        <v>1646.08</v>
      </c>
      <c r="Y562" s="64">
        <v>1540.02</v>
      </c>
    </row>
    <row r="563" spans="1:25" x14ac:dyDescent="0.25">
      <c r="A563" s="63">
        <v>20</v>
      </c>
      <c r="B563" s="64">
        <v>1456.56</v>
      </c>
      <c r="C563" s="64">
        <v>1378.04</v>
      </c>
      <c r="D563" s="64">
        <v>1389.7</v>
      </c>
      <c r="E563" s="64">
        <v>1406.13</v>
      </c>
      <c r="F563" s="64">
        <v>1383.04</v>
      </c>
      <c r="G563" s="64">
        <v>1444.44</v>
      </c>
      <c r="H563" s="64">
        <v>1498.67</v>
      </c>
      <c r="I563" s="64">
        <v>1569.52</v>
      </c>
      <c r="J563" s="64">
        <v>1555.81</v>
      </c>
      <c r="K563" s="64">
        <v>1543.96</v>
      </c>
      <c r="L563" s="64">
        <v>1544.46</v>
      </c>
      <c r="M563" s="64">
        <v>1546.51</v>
      </c>
      <c r="N563" s="64">
        <v>1472.68</v>
      </c>
      <c r="O563" s="64">
        <v>1532.48</v>
      </c>
      <c r="P563" s="64">
        <v>1549.87</v>
      </c>
      <c r="Q563" s="64">
        <v>1453.41</v>
      </c>
      <c r="R563" s="64">
        <v>1452.92</v>
      </c>
      <c r="S563" s="64">
        <v>1467.36</v>
      </c>
      <c r="T563" s="64">
        <v>1439.44</v>
      </c>
      <c r="U563" s="64">
        <v>1410.68</v>
      </c>
      <c r="V563" s="64">
        <v>1472.82</v>
      </c>
      <c r="W563" s="64">
        <v>1722.52</v>
      </c>
      <c r="X563" s="64">
        <v>1494.57</v>
      </c>
      <c r="Y563" s="64">
        <v>1459.08</v>
      </c>
    </row>
    <row r="564" spans="1:25" x14ac:dyDescent="0.25">
      <c r="A564" s="63">
        <v>21</v>
      </c>
      <c r="B564" s="64">
        <v>1459.52</v>
      </c>
      <c r="C564" s="64">
        <v>1456.44</v>
      </c>
      <c r="D564" s="64">
        <v>1364.59</v>
      </c>
      <c r="E564" s="64">
        <v>1386.11</v>
      </c>
      <c r="F564" s="64">
        <v>1379.97</v>
      </c>
      <c r="G564" s="64">
        <v>1437.56</v>
      </c>
      <c r="H564" s="64">
        <v>1455.31</v>
      </c>
      <c r="I564" s="64">
        <v>1455.75</v>
      </c>
      <c r="J564" s="64">
        <v>1455.04</v>
      </c>
      <c r="K564" s="64">
        <v>1453.1</v>
      </c>
      <c r="L564" s="64">
        <v>1518</v>
      </c>
      <c r="M564" s="64">
        <v>1533.77</v>
      </c>
      <c r="N564" s="64">
        <v>1597.78</v>
      </c>
      <c r="O564" s="64">
        <v>1539.43</v>
      </c>
      <c r="P564" s="64">
        <v>1532.01</v>
      </c>
      <c r="Q564" s="64">
        <v>1425.74</v>
      </c>
      <c r="R564" s="64">
        <v>1426.22</v>
      </c>
      <c r="S564" s="64">
        <v>1429.1</v>
      </c>
      <c r="T564" s="64">
        <v>1413.17</v>
      </c>
      <c r="U564" s="64">
        <v>1433.19</v>
      </c>
      <c r="V564" s="64">
        <v>1662.97</v>
      </c>
      <c r="W564" s="64">
        <v>1887.99</v>
      </c>
      <c r="X564" s="64">
        <v>1751.09</v>
      </c>
      <c r="Y564" s="64">
        <v>1673.84</v>
      </c>
    </row>
    <row r="565" spans="1:25" x14ac:dyDescent="0.25">
      <c r="A565" s="63">
        <v>22</v>
      </c>
      <c r="B565" s="64">
        <v>1679.66</v>
      </c>
      <c r="C565" s="64">
        <v>1579.12</v>
      </c>
      <c r="D565" s="64">
        <v>1556.19</v>
      </c>
      <c r="E565" s="64">
        <v>1509.78</v>
      </c>
      <c r="F565" s="64">
        <v>1510.6</v>
      </c>
      <c r="G565" s="64">
        <v>1553.99</v>
      </c>
      <c r="H565" s="64">
        <v>1687.54</v>
      </c>
      <c r="I565" s="64">
        <v>1750.25</v>
      </c>
      <c r="J565" s="64">
        <v>1858.68</v>
      </c>
      <c r="K565" s="64">
        <v>1852.04</v>
      </c>
      <c r="L565" s="64">
        <v>1858.05</v>
      </c>
      <c r="M565" s="64">
        <v>1860.53</v>
      </c>
      <c r="N565" s="64">
        <v>1911.56</v>
      </c>
      <c r="O565" s="64">
        <v>1845.13</v>
      </c>
      <c r="P565" s="64">
        <v>1796.23</v>
      </c>
      <c r="Q565" s="64">
        <v>1771.2</v>
      </c>
      <c r="R565" s="64">
        <v>1773.47</v>
      </c>
      <c r="S565" s="64">
        <v>1759.86</v>
      </c>
      <c r="T565" s="64">
        <v>1730.71</v>
      </c>
      <c r="U565" s="64">
        <v>1707.11</v>
      </c>
      <c r="V565" s="64">
        <v>1770.53</v>
      </c>
      <c r="W565" s="64">
        <v>1885.12</v>
      </c>
      <c r="X565" s="64">
        <v>1732.07</v>
      </c>
      <c r="Y565" s="64">
        <v>1675.81</v>
      </c>
    </row>
    <row r="566" spans="1:25" x14ac:dyDescent="0.25">
      <c r="A566" s="63">
        <v>23</v>
      </c>
      <c r="B566" s="64">
        <v>1572.04</v>
      </c>
      <c r="C566" s="64">
        <v>1539.65</v>
      </c>
      <c r="D566" s="64">
        <v>1395.29</v>
      </c>
      <c r="E566" s="64">
        <v>1355.02</v>
      </c>
      <c r="F566" s="64">
        <v>1353.29</v>
      </c>
      <c r="G566" s="64">
        <v>1410.63</v>
      </c>
      <c r="H566" s="64">
        <v>1460.13</v>
      </c>
      <c r="I566" s="64">
        <v>1606.18</v>
      </c>
      <c r="J566" s="64">
        <v>1740.39</v>
      </c>
      <c r="K566" s="64">
        <v>1792.9</v>
      </c>
      <c r="L566" s="64">
        <v>1845.74</v>
      </c>
      <c r="M566" s="64">
        <v>1758.59</v>
      </c>
      <c r="N566" s="64">
        <v>1816.7</v>
      </c>
      <c r="O566" s="64">
        <v>1752.16</v>
      </c>
      <c r="P566" s="64">
        <v>1815.92</v>
      </c>
      <c r="Q566" s="64">
        <v>1739.07</v>
      </c>
      <c r="R566" s="64">
        <v>1746.25</v>
      </c>
      <c r="S566" s="64">
        <v>1695.06</v>
      </c>
      <c r="T566" s="64">
        <v>1673.33</v>
      </c>
      <c r="U566" s="64">
        <v>1595.04</v>
      </c>
      <c r="V566" s="64">
        <v>1711.25</v>
      </c>
      <c r="W566" s="64">
        <v>1805.76</v>
      </c>
      <c r="X566" s="64">
        <v>1656.12</v>
      </c>
      <c r="Y566" s="64">
        <v>1579.31</v>
      </c>
    </row>
    <row r="567" spans="1:25" x14ac:dyDescent="0.25">
      <c r="A567" s="63">
        <v>24</v>
      </c>
      <c r="B567" s="64">
        <v>1501.95</v>
      </c>
      <c r="C567" s="64">
        <v>1506.61</v>
      </c>
      <c r="D567" s="64">
        <v>1504.84</v>
      </c>
      <c r="E567" s="64">
        <v>1496.24</v>
      </c>
      <c r="F567" s="64">
        <v>1482.25</v>
      </c>
      <c r="G567" s="64">
        <v>1543.81</v>
      </c>
      <c r="H567" s="64">
        <v>1551.05</v>
      </c>
      <c r="I567" s="64">
        <v>1575.98</v>
      </c>
      <c r="J567" s="64">
        <v>1578.39</v>
      </c>
      <c r="K567" s="64">
        <v>1564.12</v>
      </c>
      <c r="L567" s="64">
        <v>1530.91</v>
      </c>
      <c r="M567" s="64">
        <v>1582.15</v>
      </c>
      <c r="N567" s="64">
        <v>1532.7</v>
      </c>
      <c r="O567" s="64">
        <v>1536.24</v>
      </c>
      <c r="P567" s="64">
        <v>1529.23</v>
      </c>
      <c r="Q567" s="64">
        <v>1533.54</v>
      </c>
      <c r="R567" s="64">
        <v>1522.79</v>
      </c>
      <c r="S567" s="64">
        <v>1529.95</v>
      </c>
      <c r="T567" s="64">
        <v>1537.49</v>
      </c>
      <c r="U567" s="64">
        <v>1510.81</v>
      </c>
      <c r="V567" s="64">
        <v>1535.99</v>
      </c>
      <c r="W567" s="64">
        <v>1827.03</v>
      </c>
      <c r="X567" s="64">
        <v>1664.32</v>
      </c>
      <c r="Y567" s="64">
        <v>1572.6</v>
      </c>
    </row>
    <row r="568" spans="1:25" x14ac:dyDescent="0.25">
      <c r="A568" s="63">
        <v>25</v>
      </c>
      <c r="B568" s="64">
        <v>1584.26</v>
      </c>
      <c r="C568" s="64">
        <v>1572.56</v>
      </c>
      <c r="D568" s="64">
        <v>1551.82</v>
      </c>
      <c r="E568" s="64">
        <v>1576.25</v>
      </c>
      <c r="F568" s="64">
        <v>1570.99</v>
      </c>
      <c r="G568" s="64">
        <v>1588.41</v>
      </c>
      <c r="H568" s="64">
        <v>1680.01</v>
      </c>
      <c r="I568" s="64">
        <v>1834.25</v>
      </c>
      <c r="J568" s="64">
        <v>1849.66</v>
      </c>
      <c r="K568" s="64">
        <v>1928.23</v>
      </c>
      <c r="L568" s="64">
        <v>1861.54</v>
      </c>
      <c r="M568" s="64">
        <v>1864.6</v>
      </c>
      <c r="N568" s="64">
        <v>1758.08</v>
      </c>
      <c r="O568" s="64">
        <v>1757.84</v>
      </c>
      <c r="P568" s="64">
        <v>1770.09</v>
      </c>
      <c r="Q568" s="64">
        <v>1781.09</v>
      </c>
      <c r="R568" s="64">
        <v>1752.34</v>
      </c>
      <c r="S568" s="64">
        <v>1818.29</v>
      </c>
      <c r="T568" s="64">
        <v>1766.82</v>
      </c>
      <c r="U568" s="64">
        <v>1925.96</v>
      </c>
      <c r="V568" s="64">
        <v>1879.72</v>
      </c>
      <c r="W568" s="64">
        <v>1779.46</v>
      </c>
      <c r="X568" s="64">
        <v>1665.42</v>
      </c>
      <c r="Y568" s="64">
        <v>1597.71</v>
      </c>
    </row>
    <row r="569" spans="1:25" x14ac:dyDescent="0.25">
      <c r="A569" s="63">
        <v>26</v>
      </c>
      <c r="B569" s="64">
        <v>1606.04</v>
      </c>
      <c r="C569" s="64">
        <v>1593.62</v>
      </c>
      <c r="D569" s="64">
        <v>1593.98</v>
      </c>
      <c r="E569" s="64">
        <v>1586.62</v>
      </c>
      <c r="F569" s="64">
        <v>1590.34</v>
      </c>
      <c r="G569" s="64">
        <v>1685.21</v>
      </c>
      <c r="H569" s="64">
        <v>1730.28</v>
      </c>
      <c r="I569" s="64">
        <v>1890.05</v>
      </c>
      <c r="J569" s="64">
        <v>1866.27</v>
      </c>
      <c r="K569" s="64">
        <v>1909.93</v>
      </c>
      <c r="L569" s="64">
        <v>1905.73</v>
      </c>
      <c r="M569" s="64">
        <v>1799.39</v>
      </c>
      <c r="N569" s="64">
        <v>1731.85</v>
      </c>
      <c r="O569" s="64">
        <v>1735.65</v>
      </c>
      <c r="P569" s="64">
        <v>1742.4</v>
      </c>
      <c r="Q569" s="64">
        <v>1750.72</v>
      </c>
      <c r="R569" s="64">
        <v>1588.45</v>
      </c>
      <c r="S569" s="64">
        <v>1877.73</v>
      </c>
      <c r="T569" s="64">
        <v>1965.37</v>
      </c>
      <c r="U569" s="64">
        <v>2032.21</v>
      </c>
      <c r="V569" s="64">
        <v>2056.4699999999998</v>
      </c>
      <c r="W569" s="64">
        <v>1894.89</v>
      </c>
      <c r="X569" s="64">
        <v>1790.1</v>
      </c>
      <c r="Y569" s="64">
        <v>1669.01</v>
      </c>
    </row>
    <row r="570" spans="1:25" x14ac:dyDescent="0.25">
      <c r="A570" s="63">
        <v>27</v>
      </c>
      <c r="B570" s="64">
        <v>1614.3</v>
      </c>
      <c r="C570" s="64">
        <v>1620.07</v>
      </c>
      <c r="D570" s="64">
        <v>1605.5</v>
      </c>
      <c r="E570" s="64">
        <v>1621.02</v>
      </c>
      <c r="F570" s="64">
        <v>1610.4</v>
      </c>
      <c r="G570" s="64">
        <v>1707.41</v>
      </c>
      <c r="H570" s="64">
        <v>1990.18</v>
      </c>
      <c r="I570" s="64">
        <v>2093.9699999999998</v>
      </c>
      <c r="J570" s="64">
        <v>2237.17</v>
      </c>
      <c r="K570" s="64">
        <v>2339.52</v>
      </c>
      <c r="L570" s="64">
        <v>2341.37</v>
      </c>
      <c r="M570" s="64">
        <v>2344.21</v>
      </c>
      <c r="N570" s="64">
        <v>2313.89</v>
      </c>
      <c r="O570" s="64">
        <v>2321.36</v>
      </c>
      <c r="P570" s="64">
        <v>2330.02</v>
      </c>
      <c r="Q570" s="64">
        <v>2104.02</v>
      </c>
      <c r="R570" s="64">
        <v>2111.0500000000002</v>
      </c>
      <c r="S570" s="64">
        <v>2111.73</v>
      </c>
      <c r="T570" s="64">
        <v>2111.52</v>
      </c>
      <c r="U570" s="64">
        <v>2130.54</v>
      </c>
      <c r="V570" s="64">
        <v>2003.16</v>
      </c>
      <c r="W570" s="64">
        <v>1903.92</v>
      </c>
      <c r="X570" s="64">
        <v>1782.28</v>
      </c>
      <c r="Y570" s="64">
        <v>1621.12</v>
      </c>
    </row>
    <row r="571" spans="1:25" x14ac:dyDescent="0.25">
      <c r="A571" s="63">
        <v>28</v>
      </c>
      <c r="B571" s="64">
        <v>1600.7</v>
      </c>
      <c r="C571" s="64">
        <v>1568.73</v>
      </c>
      <c r="D571" s="64">
        <v>1570.79</v>
      </c>
      <c r="E571" s="64">
        <v>1571.17</v>
      </c>
      <c r="F571" s="64">
        <v>1565.65</v>
      </c>
      <c r="G571" s="64">
        <v>1694.96</v>
      </c>
      <c r="H571" s="64">
        <v>1924.69</v>
      </c>
      <c r="I571" s="64">
        <v>2016.18</v>
      </c>
      <c r="J571" s="64">
        <v>2065.5500000000002</v>
      </c>
      <c r="K571" s="64">
        <v>2109.6</v>
      </c>
      <c r="L571" s="64">
        <v>2116.96</v>
      </c>
      <c r="M571" s="64">
        <v>2110.89</v>
      </c>
      <c r="N571" s="64">
        <v>2106.62</v>
      </c>
      <c r="O571" s="64">
        <v>2085.17</v>
      </c>
      <c r="P571" s="64">
        <v>2096.3000000000002</v>
      </c>
      <c r="Q571" s="64">
        <v>2085.2399999999998</v>
      </c>
      <c r="R571" s="64">
        <v>2088.79</v>
      </c>
      <c r="S571" s="64">
        <v>2088.98</v>
      </c>
      <c r="T571" s="64">
        <v>2089.5700000000002</v>
      </c>
      <c r="U571" s="64">
        <v>2114.38</v>
      </c>
      <c r="V571" s="64">
        <v>2001.11</v>
      </c>
      <c r="W571" s="64">
        <v>1897.95</v>
      </c>
      <c r="X571" s="64">
        <v>1770.81</v>
      </c>
      <c r="Y571" s="64">
        <v>1698.64</v>
      </c>
    </row>
    <row r="572" spans="1:25" x14ac:dyDescent="0.25">
      <c r="A572" s="63">
        <v>29</v>
      </c>
      <c r="B572" s="64">
        <v>1608.22</v>
      </c>
      <c r="C572" s="64">
        <v>1612.2</v>
      </c>
      <c r="D572" s="64">
        <v>1614.61</v>
      </c>
      <c r="E572" s="64">
        <v>1613.36</v>
      </c>
      <c r="F572" s="64">
        <v>1640.29</v>
      </c>
      <c r="G572" s="64">
        <v>1657.5</v>
      </c>
      <c r="H572" s="64">
        <v>1771.4</v>
      </c>
      <c r="I572" s="64">
        <v>2018.28</v>
      </c>
      <c r="J572" s="64">
        <v>2076.71</v>
      </c>
      <c r="K572" s="64">
        <v>2126.5700000000002</v>
      </c>
      <c r="L572" s="64">
        <v>2121.56</v>
      </c>
      <c r="M572" s="64">
        <v>2119</v>
      </c>
      <c r="N572" s="64">
        <v>2121.61</v>
      </c>
      <c r="O572" s="64">
        <v>2117.2399999999998</v>
      </c>
      <c r="P572" s="64">
        <v>2115.46</v>
      </c>
      <c r="Q572" s="64">
        <v>2113.67</v>
      </c>
      <c r="R572" s="64">
        <v>2125.27</v>
      </c>
      <c r="S572" s="64">
        <v>2336.66</v>
      </c>
      <c r="T572" s="64">
        <v>2542.31</v>
      </c>
      <c r="U572" s="64">
        <v>2336.2600000000002</v>
      </c>
      <c r="V572" s="64">
        <v>2128.5500000000002</v>
      </c>
      <c r="W572" s="64">
        <v>1944.85</v>
      </c>
      <c r="X572" s="64">
        <v>1825.11</v>
      </c>
      <c r="Y572" s="64">
        <v>1725.38</v>
      </c>
    </row>
    <row r="573" spans="1:25" x14ac:dyDescent="0.25">
      <c r="A573" s="63">
        <v>30</v>
      </c>
      <c r="B573" s="64">
        <v>1734.06</v>
      </c>
      <c r="C573" s="64">
        <v>1695.22</v>
      </c>
      <c r="D573" s="64">
        <v>1677.63</v>
      </c>
      <c r="E573" s="64">
        <v>1694.38</v>
      </c>
      <c r="F573" s="64">
        <v>1718.14</v>
      </c>
      <c r="G573" s="64">
        <v>1717.75</v>
      </c>
      <c r="H573" s="64">
        <v>1742.14</v>
      </c>
      <c r="I573" s="64">
        <v>1990.44</v>
      </c>
      <c r="J573" s="64">
        <v>2139.54</v>
      </c>
      <c r="K573" s="64">
        <v>2331.27</v>
      </c>
      <c r="L573" s="64">
        <v>2330.64</v>
      </c>
      <c r="M573" s="64">
        <v>2333.0700000000002</v>
      </c>
      <c r="N573" s="64">
        <v>2328.09</v>
      </c>
      <c r="O573" s="64">
        <v>2455.19</v>
      </c>
      <c r="P573" s="64">
        <v>2448.91</v>
      </c>
      <c r="Q573" s="64">
        <v>2457.9</v>
      </c>
      <c r="R573" s="64">
        <v>2482.2800000000002</v>
      </c>
      <c r="S573" s="64">
        <v>2448.2600000000002</v>
      </c>
      <c r="T573" s="64">
        <v>2565.25</v>
      </c>
      <c r="U573" s="64">
        <v>2478.56</v>
      </c>
      <c r="V573" s="64">
        <v>2147.75</v>
      </c>
      <c r="W573" s="64">
        <v>1996.95</v>
      </c>
      <c r="X573" s="64">
        <v>1864.07</v>
      </c>
      <c r="Y573" s="64">
        <v>1744.12</v>
      </c>
    </row>
    <row r="574" spans="1:25" x14ac:dyDescent="0.25">
      <c r="A574" s="63">
        <v>31</v>
      </c>
      <c r="B574" s="64">
        <v>1600.4</v>
      </c>
      <c r="C574" s="64">
        <v>1602.77</v>
      </c>
      <c r="D574" s="64">
        <v>1604.52</v>
      </c>
      <c r="E574" s="64">
        <v>1645.45</v>
      </c>
      <c r="F574" s="64">
        <v>1698.53</v>
      </c>
      <c r="G574" s="64">
        <v>1700.36</v>
      </c>
      <c r="H574" s="64">
        <v>1927.64</v>
      </c>
      <c r="I574" s="64">
        <v>2034.98</v>
      </c>
      <c r="J574" s="64">
        <v>2086.63</v>
      </c>
      <c r="K574" s="64">
        <v>2084.9499999999998</v>
      </c>
      <c r="L574" s="64">
        <v>2080.2800000000002</v>
      </c>
      <c r="M574" s="64">
        <v>2067.48</v>
      </c>
      <c r="N574" s="64">
        <v>2034.35</v>
      </c>
      <c r="O574" s="64">
        <v>2039.49</v>
      </c>
      <c r="P574" s="64">
        <v>2054.54</v>
      </c>
      <c r="Q574" s="64">
        <v>2040.01</v>
      </c>
      <c r="R574" s="64">
        <v>2055.27</v>
      </c>
      <c r="S574" s="64">
        <v>2034.1</v>
      </c>
      <c r="T574" s="64">
        <v>2133.71</v>
      </c>
      <c r="U574" s="64">
        <v>2036.25</v>
      </c>
      <c r="V574" s="64">
        <v>1928.01</v>
      </c>
      <c r="W574" s="64">
        <v>1823.57</v>
      </c>
      <c r="X574" s="64">
        <v>1670.23</v>
      </c>
      <c r="Y574" s="64">
        <v>1588.08</v>
      </c>
    </row>
    <row r="575" spans="1:25" x14ac:dyDescent="0.25">
      <c r="A575" s="65"/>
      <c r="B575" s="65"/>
      <c r="C575" s="65"/>
      <c r="D575" s="65"/>
      <c r="E575" s="65"/>
      <c r="F575" s="65"/>
      <c r="G575" s="65"/>
      <c r="H575" s="65"/>
      <c r="I575" s="65"/>
      <c r="J575" s="65"/>
      <c r="K575" s="65"/>
      <c r="L575" s="65"/>
      <c r="M575" s="65"/>
      <c r="N575" s="65"/>
      <c r="O575" s="65"/>
      <c r="P575" s="65"/>
      <c r="Q575" s="65"/>
      <c r="R575" s="65"/>
      <c r="S575" s="65"/>
      <c r="T575" s="65"/>
      <c r="U575" s="65"/>
      <c r="V575" s="65"/>
      <c r="W575" s="65"/>
      <c r="X575" s="65"/>
      <c r="Y575" s="65"/>
    </row>
    <row r="576" spans="1:25" x14ac:dyDescent="0.25">
      <c r="A576" s="66" t="s">
        <v>81</v>
      </c>
      <c r="B576" s="67" t="s">
        <v>107</v>
      </c>
      <c r="C576" s="67"/>
      <c r="D576" s="67"/>
      <c r="E576" s="67"/>
      <c r="F576" s="67"/>
      <c r="G576" s="67"/>
      <c r="H576" s="67"/>
      <c r="I576" s="67"/>
      <c r="J576" s="67"/>
      <c r="K576" s="67"/>
      <c r="L576" s="67"/>
      <c r="M576" s="67"/>
      <c r="N576" s="67"/>
      <c r="O576" s="67"/>
      <c r="P576" s="67"/>
      <c r="Q576" s="67"/>
      <c r="R576" s="67"/>
      <c r="S576" s="67"/>
      <c r="T576" s="67"/>
      <c r="U576" s="67"/>
      <c r="V576" s="67"/>
      <c r="W576" s="67"/>
      <c r="X576" s="67"/>
      <c r="Y576" s="67"/>
    </row>
    <row r="577" spans="1:25" ht="30" x14ac:dyDescent="0.25">
      <c r="A577" s="66"/>
      <c r="B577" s="68" t="s">
        <v>83</v>
      </c>
      <c r="C577" s="68" t="s">
        <v>84</v>
      </c>
      <c r="D577" s="68" t="s">
        <v>85</v>
      </c>
      <c r="E577" s="68" t="s">
        <v>86</v>
      </c>
      <c r="F577" s="68" t="s">
        <v>87</v>
      </c>
      <c r="G577" s="68" t="s">
        <v>88</v>
      </c>
      <c r="H577" s="68" t="s">
        <v>89</v>
      </c>
      <c r="I577" s="68" t="s">
        <v>90</v>
      </c>
      <c r="J577" s="68" t="s">
        <v>91</v>
      </c>
      <c r="K577" s="68" t="s">
        <v>92</v>
      </c>
      <c r="L577" s="68" t="s">
        <v>93</v>
      </c>
      <c r="M577" s="68" t="s">
        <v>94</v>
      </c>
      <c r="N577" s="68" t="s">
        <v>95</v>
      </c>
      <c r="O577" s="68" t="s">
        <v>96</v>
      </c>
      <c r="P577" s="68" t="s">
        <v>97</v>
      </c>
      <c r="Q577" s="68" t="s">
        <v>98</v>
      </c>
      <c r="R577" s="68" t="s">
        <v>99</v>
      </c>
      <c r="S577" s="68" t="s">
        <v>100</v>
      </c>
      <c r="T577" s="68" t="s">
        <v>101</v>
      </c>
      <c r="U577" s="68" t="s">
        <v>102</v>
      </c>
      <c r="V577" s="68" t="s">
        <v>103</v>
      </c>
      <c r="W577" s="68" t="s">
        <v>104</v>
      </c>
      <c r="X577" s="68" t="s">
        <v>105</v>
      </c>
      <c r="Y577" s="68" t="s">
        <v>106</v>
      </c>
    </row>
    <row r="578" spans="1:25" x14ac:dyDescent="0.25">
      <c r="A578" s="63">
        <v>1</v>
      </c>
      <c r="B578" s="64">
        <v>2225.9</v>
      </c>
      <c r="C578" s="64">
        <v>2229.4299999999998</v>
      </c>
      <c r="D578" s="64">
        <v>2225.08</v>
      </c>
      <c r="E578" s="64">
        <v>2152.5100000000002</v>
      </c>
      <c r="F578" s="64">
        <v>2247.7399999999998</v>
      </c>
      <c r="G578" s="64">
        <v>2234.6999999999998</v>
      </c>
      <c r="H578" s="64">
        <v>2286.3000000000002</v>
      </c>
      <c r="I578" s="64">
        <v>2477.2399999999998</v>
      </c>
      <c r="J578" s="64">
        <v>2485.5100000000002</v>
      </c>
      <c r="K578" s="64">
        <v>2416.38</v>
      </c>
      <c r="L578" s="64">
        <v>2290.85</v>
      </c>
      <c r="M578" s="64">
        <v>2280.9499999999998</v>
      </c>
      <c r="N578" s="64">
        <v>2200.3000000000002</v>
      </c>
      <c r="O578" s="64">
        <v>2169.89</v>
      </c>
      <c r="P578" s="64">
        <v>2171.56</v>
      </c>
      <c r="Q578" s="64">
        <v>2166.4</v>
      </c>
      <c r="R578" s="64">
        <v>2167.1799999999998</v>
      </c>
      <c r="S578" s="64">
        <v>2168.84</v>
      </c>
      <c r="T578" s="64">
        <v>2169.06</v>
      </c>
      <c r="U578" s="64">
        <v>2184.09</v>
      </c>
      <c r="V578" s="64">
        <v>2159.9</v>
      </c>
      <c r="W578" s="64">
        <v>2190.84</v>
      </c>
      <c r="X578" s="64">
        <v>2183.2600000000002</v>
      </c>
      <c r="Y578" s="64">
        <v>2156.96</v>
      </c>
    </row>
    <row r="579" spans="1:25" x14ac:dyDescent="0.25">
      <c r="A579" s="63">
        <v>2</v>
      </c>
      <c r="B579" s="64">
        <v>2036.49</v>
      </c>
      <c r="C579" s="64">
        <v>2036.73</v>
      </c>
      <c r="D579" s="64">
        <v>2125.4699999999998</v>
      </c>
      <c r="E579" s="64">
        <v>2094.4499999999998</v>
      </c>
      <c r="F579" s="64">
        <v>2118.71</v>
      </c>
      <c r="G579" s="64">
        <v>2101.33</v>
      </c>
      <c r="H579" s="64">
        <v>2111.86</v>
      </c>
      <c r="I579" s="64">
        <v>2118.42</v>
      </c>
      <c r="J579" s="64">
        <v>2133.7199999999998</v>
      </c>
      <c r="K579" s="64">
        <v>2181.6</v>
      </c>
      <c r="L579" s="64">
        <v>2179.27</v>
      </c>
      <c r="M579" s="64">
        <v>2137.6</v>
      </c>
      <c r="N579" s="64">
        <v>2121.69</v>
      </c>
      <c r="O579" s="64">
        <v>2123.4299999999998</v>
      </c>
      <c r="P579" s="64">
        <v>2306.92</v>
      </c>
      <c r="Q579" s="64">
        <v>2294.91</v>
      </c>
      <c r="R579" s="64">
        <v>2269.5700000000002</v>
      </c>
      <c r="S579" s="64">
        <v>2125.33</v>
      </c>
      <c r="T579" s="64">
        <v>2302.75</v>
      </c>
      <c r="U579" s="64">
        <v>2154.86</v>
      </c>
      <c r="V579" s="64">
        <v>2120.0300000000002</v>
      </c>
      <c r="W579" s="64">
        <v>2149.5100000000002</v>
      </c>
      <c r="X579" s="64">
        <v>2136.9499999999998</v>
      </c>
      <c r="Y579" s="64">
        <v>2123.02</v>
      </c>
    </row>
    <row r="580" spans="1:25" x14ac:dyDescent="0.25">
      <c r="A580" s="63">
        <v>3</v>
      </c>
      <c r="B580" s="64">
        <v>2250.9699999999998</v>
      </c>
      <c r="C580" s="64">
        <v>2251.73</v>
      </c>
      <c r="D580" s="64">
        <v>2256.42</v>
      </c>
      <c r="E580" s="64">
        <v>2226.39</v>
      </c>
      <c r="F580" s="64">
        <v>2242.77</v>
      </c>
      <c r="G580" s="64">
        <v>2228.9499999999998</v>
      </c>
      <c r="H580" s="64">
        <v>2235.3000000000002</v>
      </c>
      <c r="I580" s="64">
        <v>2236.34</v>
      </c>
      <c r="J580" s="64">
        <v>2278.33</v>
      </c>
      <c r="K580" s="64">
        <v>2293.5300000000002</v>
      </c>
      <c r="L580" s="64">
        <v>2251.7800000000002</v>
      </c>
      <c r="M580" s="64">
        <v>2237.7199999999998</v>
      </c>
      <c r="N580" s="64">
        <v>2279.56</v>
      </c>
      <c r="O580" s="64">
        <v>2231.8000000000002</v>
      </c>
      <c r="P580" s="64">
        <v>2277.37</v>
      </c>
      <c r="Q580" s="64">
        <v>2238.6</v>
      </c>
      <c r="R580" s="64">
        <v>2248.62</v>
      </c>
      <c r="S580" s="64">
        <v>2269.5500000000002</v>
      </c>
      <c r="T580" s="64">
        <v>2235.1</v>
      </c>
      <c r="U580" s="64">
        <v>2297.0100000000002</v>
      </c>
      <c r="V580" s="64">
        <v>2243.91</v>
      </c>
      <c r="W580" s="64">
        <v>2307.1</v>
      </c>
      <c r="X580" s="64">
        <v>2251.52</v>
      </c>
      <c r="Y580" s="64">
        <v>2250.2600000000002</v>
      </c>
    </row>
    <row r="581" spans="1:25" x14ac:dyDescent="0.25">
      <c r="A581" s="63">
        <v>4</v>
      </c>
      <c r="B581" s="64">
        <v>2158.33</v>
      </c>
      <c r="C581" s="64">
        <v>2162.29</v>
      </c>
      <c r="D581" s="64">
        <v>2159</v>
      </c>
      <c r="E581" s="64">
        <v>2140.8200000000002</v>
      </c>
      <c r="F581" s="64">
        <v>2146.39</v>
      </c>
      <c r="G581" s="64">
        <v>2126.81</v>
      </c>
      <c r="H581" s="64">
        <v>2144.0700000000002</v>
      </c>
      <c r="I581" s="64">
        <v>2147.1799999999998</v>
      </c>
      <c r="J581" s="64">
        <v>2241.14</v>
      </c>
      <c r="K581" s="64">
        <v>2239.8200000000002</v>
      </c>
      <c r="L581" s="64">
        <v>2238.94</v>
      </c>
      <c r="M581" s="64">
        <v>2141.3200000000002</v>
      </c>
      <c r="N581" s="64">
        <v>2140.9899999999998</v>
      </c>
      <c r="O581" s="64">
        <v>2141.27</v>
      </c>
      <c r="P581" s="64">
        <v>2265.58</v>
      </c>
      <c r="Q581" s="64">
        <v>2138.41</v>
      </c>
      <c r="R581" s="64">
        <v>2135.64</v>
      </c>
      <c r="S581" s="64">
        <v>2143.31</v>
      </c>
      <c r="T581" s="64">
        <v>2142.85</v>
      </c>
      <c r="U581" s="64">
        <v>2265.71</v>
      </c>
      <c r="V581" s="64">
        <v>2158.48</v>
      </c>
      <c r="W581" s="64">
        <v>2186.04</v>
      </c>
      <c r="X581" s="64">
        <v>2173.69</v>
      </c>
      <c r="Y581" s="64">
        <v>2158.81</v>
      </c>
    </row>
    <row r="582" spans="1:25" x14ac:dyDescent="0.25">
      <c r="A582" s="63">
        <v>5</v>
      </c>
      <c r="B582" s="64">
        <v>2202.0300000000002</v>
      </c>
      <c r="C582" s="64">
        <v>2169.92</v>
      </c>
      <c r="D582" s="64">
        <v>2168.94</v>
      </c>
      <c r="E582" s="64">
        <v>2150</v>
      </c>
      <c r="F582" s="64">
        <v>2197.9699999999998</v>
      </c>
      <c r="G582" s="64">
        <v>2189.91</v>
      </c>
      <c r="H582" s="64">
        <v>2304.3200000000002</v>
      </c>
      <c r="I582" s="64">
        <v>2442.66</v>
      </c>
      <c r="J582" s="64">
        <v>2282.58</v>
      </c>
      <c r="K582" s="64">
        <v>2395.56</v>
      </c>
      <c r="L582" s="64">
        <v>2430.94</v>
      </c>
      <c r="M582" s="64">
        <v>2435.35</v>
      </c>
      <c r="N582" s="64">
        <v>2469.16</v>
      </c>
      <c r="O582" s="64">
        <v>2282.14</v>
      </c>
      <c r="P582" s="64">
        <v>2389.1</v>
      </c>
      <c r="Q582" s="64">
        <v>2280.5</v>
      </c>
      <c r="R582" s="64">
        <v>2264.85</v>
      </c>
      <c r="S582" s="64">
        <v>2268.39</v>
      </c>
      <c r="T582" s="64">
        <v>2286.7399999999998</v>
      </c>
      <c r="U582" s="64">
        <v>2504.6799999999998</v>
      </c>
      <c r="V582" s="64">
        <v>2225.65</v>
      </c>
      <c r="W582" s="64">
        <v>2428.14</v>
      </c>
      <c r="X582" s="64">
        <v>2322.29</v>
      </c>
      <c r="Y582" s="64">
        <v>2287.9299999999998</v>
      </c>
    </row>
    <row r="583" spans="1:25" x14ac:dyDescent="0.25">
      <c r="A583" s="63">
        <v>6</v>
      </c>
      <c r="B583" s="64">
        <v>2259.6</v>
      </c>
      <c r="C583" s="64">
        <v>2249.4299999999998</v>
      </c>
      <c r="D583" s="64">
        <v>2258.5300000000002</v>
      </c>
      <c r="E583" s="64">
        <v>2234.1</v>
      </c>
      <c r="F583" s="64">
        <v>2228.91</v>
      </c>
      <c r="G583" s="64">
        <v>2213.37</v>
      </c>
      <c r="H583" s="64">
        <v>2281.4499999999998</v>
      </c>
      <c r="I583" s="64">
        <v>2498.23</v>
      </c>
      <c r="J583" s="64">
        <v>2626.05</v>
      </c>
      <c r="K583" s="64">
        <v>2518.84</v>
      </c>
      <c r="L583" s="64">
        <v>2526.89</v>
      </c>
      <c r="M583" s="64">
        <v>2521.65</v>
      </c>
      <c r="N583" s="64">
        <v>2526</v>
      </c>
      <c r="O583" s="64">
        <v>2544.88</v>
      </c>
      <c r="P583" s="64">
        <v>2522.63</v>
      </c>
      <c r="Q583" s="64">
        <v>2480</v>
      </c>
      <c r="R583" s="64">
        <v>2492.39</v>
      </c>
      <c r="S583" s="64">
        <v>2512.52</v>
      </c>
      <c r="T583" s="64">
        <v>2608.56</v>
      </c>
      <c r="U583" s="64">
        <v>2617.2600000000002</v>
      </c>
      <c r="V583" s="64">
        <v>2630.54</v>
      </c>
      <c r="W583" s="64">
        <v>2597.27</v>
      </c>
      <c r="X583" s="64">
        <v>2350.21</v>
      </c>
      <c r="Y583" s="64">
        <v>2315.5</v>
      </c>
    </row>
    <row r="584" spans="1:25" x14ac:dyDescent="0.25">
      <c r="A584" s="63">
        <v>7</v>
      </c>
      <c r="B584" s="64">
        <v>2272.5</v>
      </c>
      <c r="C584" s="64">
        <v>2306.62</v>
      </c>
      <c r="D584" s="64">
        <v>2327.65</v>
      </c>
      <c r="E584" s="64">
        <v>2294.35</v>
      </c>
      <c r="F584" s="64">
        <v>2264.67</v>
      </c>
      <c r="G584" s="64">
        <v>2288.54</v>
      </c>
      <c r="H584" s="64">
        <v>2340.87</v>
      </c>
      <c r="I584" s="64">
        <v>2478.6</v>
      </c>
      <c r="J584" s="64">
        <v>2524.0500000000002</v>
      </c>
      <c r="K584" s="64">
        <v>2531.37</v>
      </c>
      <c r="L584" s="64">
        <v>2528.9499999999998</v>
      </c>
      <c r="M584" s="64">
        <v>2527.7399999999998</v>
      </c>
      <c r="N584" s="64">
        <v>2524.48</v>
      </c>
      <c r="O584" s="64">
        <v>2512.88</v>
      </c>
      <c r="P584" s="64">
        <v>2509.2800000000002</v>
      </c>
      <c r="Q584" s="64">
        <v>2488.27</v>
      </c>
      <c r="R584" s="64">
        <v>2432.9499999999998</v>
      </c>
      <c r="S584" s="64">
        <v>2464.7199999999998</v>
      </c>
      <c r="T584" s="64">
        <v>2381.6799999999998</v>
      </c>
      <c r="U584" s="64">
        <v>2534.9</v>
      </c>
      <c r="V584" s="64">
        <v>2270.1799999999998</v>
      </c>
      <c r="W584" s="64">
        <v>2366.0500000000002</v>
      </c>
      <c r="X584" s="64">
        <v>2411.04</v>
      </c>
      <c r="Y584" s="64">
        <v>2278.5700000000002</v>
      </c>
    </row>
    <row r="585" spans="1:25" x14ac:dyDescent="0.25">
      <c r="A585" s="63">
        <v>8</v>
      </c>
      <c r="B585" s="64">
        <v>2538.73</v>
      </c>
      <c r="C585" s="64">
        <v>2510.17</v>
      </c>
      <c r="D585" s="64">
        <v>2495.44</v>
      </c>
      <c r="E585" s="64">
        <v>2413.56</v>
      </c>
      <c r="F585" s="64">
        <v>2370.54</v>
      </c>
      <c r="G585" s="64">
        <v>2470.92</v>
      </c>
      <c r="H585" s="64">
        <v>2522.84</v>
      </c>
      <c r="I585" s="64">
        <v>2560.16</v>
      </c>
      <c r="J585" s="64">
        <v>2565.8200000000002</v>
      </c>
      <c r="K585" s="64">
        <v>2619.84</v>
      </c>
      <c r="L585" s="64">
        <v>2779.31</v>
      </c>
      <c r="M585" s="64">
        <v>2624.9</v>
      </c>
      <c r="N585" s="64">
        <v>2622.12</v>
      </c>
      <c r="O585" s="64">
        <v>2626.37</v>
      </c>
      <c r="P585" s="64">
        <v>2624.11</v>
      </c>
      <c r="Q585" s="64">
        <v>2606.0500000000002</v>
      </c>
      <c r="R585" s="64">
        <v>2604.52</v>
      </c>
      <c r="S585" s="64">
        <v>2696.52</v>
      </c>
      <c r="T585" s="64">
        <v>2701.14</v>
      </c>
      <c r="U585" s="64">
        <v>2783.49</v>
      </c>
      <c r="V585" s="64">
        <v>2636.63</v>
      </c>
      <c r="W585" s="64">
        <v>2693.76</v>
      </c>
      <c r="X585" s="64">
        <v>2815.51</v>
      </c>
      <c r="Y585" s="64">
        <v>2611.44</v>
      </c>
    </row>
    <row r="586" spans="1:25" x14ac:dyDescent="0.25">
      <c r="A586" s="63">
        <v>9</v>
      </c>
      <c r="B586" s="64">
        <v>2629.12</v>
      </c>
      <c r="C586" s="64">
        <v>2619.09</v>
      </c>
      <c r="D586" s="64">
        <v>2610.34</v>
      </c>
      <c r="E586" s="64">
        <v>2540.56</v>
      </c>
      <c r="F586" s="64">
        <v>2506.8000000000002</v>
      </c>
      <c r="G586" s="64">
        <v>2559.73</v>
      </c>
      <c r="H586" s="64">
        <v>2674.67</v>
      </c>
      <c r="I586" s="64">
        <v>2854.99</v>
      </c>
      <c r="J586" s="64">
        <v>2898.41</v>
      </c>
      <c r="K586" s="64">
        <v>2945.69</v>
      </c>
      <c r="L586" s="64">
        <v>2955.44</v>
      </c>
      <c r="M586" s="64">
        <v>3001.31</v>
      </c>
      <c r="N586" s="64">
        <v>2983.17</v>
      </c>
      <c r="O586" s="64">
        <v>3024.19</v>
      </c>
      <c r="P586" s="64">
        <v>3000.28</v>
      </c>
      <c r="Q586" s="64">
        <v>2998.95</v>
      </c>
      <c r="R586" s="64">
        <v>2946.13</v>
      </c>
      <c r="S586" s="64">
        <v>2956.34</v>
      </c>
      <c r="T586" s="64">
        <v>2937.15</v>
      </c>
      <c r="U586" s="64">
        <v>2963.53</v>
      </c>
      <c r="V586" s="64">
        <v>2762.4</v>
      </c>
      <c r="W586" s="64">
        <v>2817.75</v>
      </c>
      <c r="X586" s="64">
        <v>2718.16</v>
      </c>
      <c r="Y586" s="64">
        <v>2624.32</v>
      </c>
    </row>
    <row r="587" spans="1:25" x14ac:dyDescent="0.25">
      <c r="A587" s="63">
        <v>10</v>
      </c>
      <c r="B587" s="64">
        <v>2589.63</v>
      </c>
      <c r="C587" s="64">
        <v>2560.44</v>
      </c>
      <c r="D587" s="64">
        <v>2543.7600000000002</v>
      </c>
      <c r="E587" s="64">
        <v>2494.21</v>
      </c>
      <c r="F587" s="64">
        <v>2465</v>
      </c>
      <c r="G587" s="64">
        <v>2510.17</v>
      </c>
      <c r="H587" s="64">
        <v>2604.9699999999998</v>
      </c>
      <c r="I587" s="64">
        <v>2684.28</v>
      </c>
      <c r="J587" s="64">
        <v>2689.87</v>
      </c>
      <c r="K587" s="64">
        <v>2792.53</v>
      </c>
      <c r="L587" s="64">
        <v>2786.29</v>
      </c>
      <c r="M587" s="64">
        <v>2730.32</v>
      </c>
      <c r="N587" s="64">
        <v>2691.82</v>
      </c>
      <c r="O587" s="64">
        <v>2757.88</v>
      </c>
      <c r="P587" s="64">
        <v>2762.71</v>
      </c>
      <c r="Q587" s="64">
        <v>2687.26</v>
      </c>
      <c r="R587" s="64">
        <v>2708.31</v>
      </c>
      <c r="S587" s="64">
        <v>2750.02</v>
      </c>
      <c r="T587" s="64">
        <v>2819.4</v>
      </c>
      <c r="U587" s="64">
        <v>2857.38</v>
      </c>
      <c r="V587" s="64">
        <v>2586</v>
      </c>
      <c r="W587" s="64">
        <v>2834.39</v>
      </c>
      <c r="X587" s="64">
        <v>2733.04</v>
      </c>
      <c r="Y587" s="64">
        <v>2588.48</v>
      </c>
    </row>
    <row r="588" spans="1:25" x14ac:dyDescent="0.25">
      <c r="A588" s="63">
        <v>11</v>
      </c>
      <c r="B588" s="64">
        <v>2500.9499999999998</v>
      </c>
      <c r="C588" s="64">
        <v>2471</v>
      </c>
      <c r="D588" s="64">
        <v>2478.16</v>
      </c>
      <c r="E588" s="64">
        <v>2439.6799999999998</v>
      </c>
      <c r="F588" s="64">
        <v>2425.3000000000002</v>
      </c>
      <c r="G588" s="64">
        <v>2670.55</v>
      </c>
      <c r="H588" s="64">
        <v>2611.34</v>
      </c>
      <c r="I588" s="64">
        <v>2687.49</v>
      </c>
      <c r="J588" s="64">
        <v>2746.08</v>
      </c>
      <c r="K588" s="64">
        <v>2813.18</v>
      </c>
      <c r="L588" s="64">
        <v>2824.87</v>
      </c>
      <c r="M588" s="64">
        <v>2846.2</v>
      </c>
      <c r="N588" s="64">
        <v>2754.2</v>
      </c>
      <c r="O588" s="64">
        <v>2755.17</v>
      </c>
      <c r="P588" s="64">
        <v>2769.88</v>
      </c>
      <c r="Q588" s="64">
        <v>2745.23</v>
      </c>
      <c r="R588" s="64">
        <v>2735.47</v>
      </c>
      <c r="S588" s="64">
        <v>2784.03</v>
      </c>
      <c r="T588" s="64">
        <v>2662.68</v>
      </c>
      <c r="U588" s="64">
        <v>2703.06</v>
      </c>
      <c r="V588" s="64">
        <v>2569.4699999999998</v>
      </c>
      <c r="W588" s="64">
        <v>2641.37</v>
      </c>
      <c r="X588" s="64">
        <v>2580.9699999999998</v>
      </c>
      <c r="Y588" s="64">
        <v>2541.67</v>
      </c>
    </row>
    <row r="589" spans="1:25" x14ac:dyDescent="0.25">
      <c r="A589" s="63">
        <v>12</v>
      </c>
      <c r="B589" s="64">
        <v>2555.83</v>
      </c>
      <c r="C589" s="64">
        <v>2526.5100000000002</v>
      </c>
      <c r="D589" s="64">
        <v>2533.8200000000002</v>
      </c>
      <c r="E589" s="64">
        <v>2494.5700000000002</v>
      </c>
      <c r="F589" s="64">
        <v>2478.3000000000002</v>
      </c>
      <c r="G589" s="64">
        <v>2522.35</v>
      </c>
      <c r="H589" s="64">
        <v>2619.61</v>
      </c>
      <c r="I589" s="64">
        <v>2839.84</v>
      </c>
      <c r="J589" s="64">
        <v>2795.26</v>
      </c>
      <c r="K589" s="64">
        <v>2873.34</v>
      </c>
      <c r="L589" s="64">
        <v>2869.34</v>
      </c>
      <c r="M589" s="64">
        <v>2925.92</v>
      </c>
      <c r="N589" s="64">
        <v>2765.15</v>
      </c>
      <c r="O589" s="64">
        <v>2794.13</v>
      </c>
      <c r="P589" s="64">
        <v>2789.19</v>
      </c>
      <c r="Q589" s="64">
        <v>2757.84</v>
      </c>
      <c r="R589" s="64">
        <v>2708.58</v>
      </c>
      <c r="S589" s="64">
        <v>2695.42</v>
      </c>
      <c r="T589" s="64">
        <v>2646.04</v>
      </c>
      <c r="U589" s="64">
        <v>2568.8200000000002</v>
      </c>
      <c r="V589" s="64">
        <v>2619.14</v>
      </c>
      <c r="W589" s="64">
        <v>2698.38</v>
      </c>
      <c r="X589" s="64">
        <v>2586</v>
      </c>
      <c r="Y589" s="64">
        <v>2588.19</v>
      </c>
    </row>
    <row r="590" spans="1:25" x14ac:dyDescent="0.25">
      <c r="A590" s="63">
        <v>13</v>
      </c>
      <c r="B590" s="64">
        <v>2491.89</v>
      </c>
      <c r="C590" s="64">
        <v>2377.87</v>
      </c>
      <c r="D590" s="64">
        <v>2382.44</v>
      </c>
      <c r="E590" s="64">
        <v>2363.5100000000002</v>
      </c>
      <c r="F590" s="64">
        <v>2325.75</v>
      </c>
      <c r="G590" s="64">
        <v>2457.4</v>
      </c>
      <c r="H590" s="64">
        <v>2610.09</v>
      </c>
      <c r="I590" s="64">
        <v>2651.28</v>
      </c>
      <c r="J590" s="64">
        <v>2668.53</v>
      </c>
      <c r="K590" s="64">
        <v>2698.01</v>
      </c>
      <c r="L590" s="64">
        <v>2641.72</v>
      </c>
      <c r="M590" s="64">
        <v>2624.73</v>
      </c>
      <c r="N590" s="64">
        <v>2662.52</v>
      </c>
      <c r="O590" s="64">
        <v>2635.75</v>
      </c>
      <c r="P590" s="64">
        <v>2644.15</v>
      </c>
      <c r="Q590" s="64">
        <v>2617.27</v>
      </c>
      <c r="R590" s="64">
        <v>2597.63</v>
      </c>
      <c r="S590" s="64">
        <v>2629.73</v>
      </c>
      <c r="T590" s="64">
        <v>2624.32</v>
      </c>
      <c r="U590" s="64">
        <v>2331.9299999999998</v>
      </c>
      <c r="V590" s="64">
        <v>2362.41</v>
      </c>
      <c r="W590" s="64">
        <v>2589.7199999999998</v>
      </c>
      <c r="X590" s="64">
        <v>2389.2600000000002</v>
      </c>
      <c r="Y590" s="64">
        <v>2384.15</v>
      </c>
    </row>
    <row r="591" spans="1:25" x14ac:dyDescent="0.25">
      <c r="A591" s="63">
        <v>14</v>
      </c>
      <c r="B591" s="64">
        <v>2141.39</v>
      </c>
      <c r="C591" s="64">
        <v>2142.08</v>
      </c>
      <c r="D591" s="64">
        <v>2233.87</v>
      </c>
      <c r="E591" s="64">
        <v>2261.04</v>
      </c>
      <c r="F591" s="64">
        <v>2271.9</v>
      </c>
      <c r="G591" s="64">
        <v>2271.98</v>
      </c>
      <c r="H591" s="64">
        <v>2286.15</v>
      </c>
      <c r="I591" s="64">
        <v>2323.6799999999998</v>
      </c>
      <c r="J591" s="64">
        <v>2330.04</v>
      </c>
      <c r="K591" s="64">
        <v>2441.85</v>
      </c>
      <c r="L591" s="64">
        <v>2538.61</v>
      </c>
      <c r="M591" s="64">
        <v>2411.67</v>
      </c>
      <c r="N591" s="64">
        <v>2320.16</v>
      </c>
      <c r="O591" s="64">
        <v>2410.1999999999998</v>
      </c>
      <c r="P591" s="64">
        <v>2340.7600000000002</v>
      </c>
      <c r="Q591" s="64">
        <v>2315.52</v>
      </c>
      <c r="R591" s="64">
        <v>2316.5</v>
      </c>
      <c r="S591" s="64">
        <v>2493.31</v>
      </c>
      <c r="T591" s="64">
        <v>2433.62</v>
      </c>
      <c r="U591" s="64">
        <v>2515.06</v>
      </c>
      <c r="V591" s="64">
        <v>2707</v>
      </c>
      <c r="W591" s="64">
        <v>2634.03</v>
      </c>
      <c r="X591" s="64">
        <v>2549.23</v>
      </c>
      <c r="Y591" s="64">
        <v>2477.5700000000002</v>
      </c>
    </row>
    <row r="592" spans="1:25" x14ac:dyDescent="0.25">
      <c r="A592" s="63">
        <v>15</v>
      </c>
      <c r="B592" s="64">
        <v>2457.2399999999998</v>
      </c>
      <c r="C592" s="64">
        <v>2406.4499999999998</v>
      </c>
      <c r="D592" s="64">
        <v>2453.37</v>
      </c>
      <c r="E592" s="64">
        <v>2456.06</v>
      </c>
      <c r="F592" s="64">
        <v>2435.21</v>
      </c>
      <c r="G592" s="64">
        <v>2411.6999999999998</v>
      </c>
      <c r="H592" s="64">
        <v>2451.42</v>
      </c>
      <c r="I592" s="64">
        <v>2571.62</v>
      </c>
      <c r="J592" s="64">
        <v>2613.67</v>
      </c>
      <c r="K592" s="64">
        <v>2677.45</v>
      </c>
      <c r="L592" s="64">
        <v>2728.5</v>
      </c>
      <c r="M592" s="64">
        <v>2683.8</v>
      </c>
      <c r="N592" s="64">
        <v>2662.28</v>
      </c>
      <c r="O592" s="64">
        <v>2673.55</v>
      </c>
      <c r="P592" s="64">
        <v>2711.39</v>
      </c>
      <c r="Q592" s="64">
        <v>2659.08</v>
      </c>
      <c r="R592" s="64">
        <v>2622.59</v>
      </c>
      <c r="S592" s="64">
        <v>2638.26</v>
      </c>
      <c r="T592" s="64">
        <v>2513.87</v>
      </c>
      <c r="U592" s="64">
        <v>2537.5700000000002</v>
      </c>
      <c r="V592" s="64">
        <v>2568.8200000000002</v>
      </c>
      <c r="W592" s="64">
        <v>2513.4699999999998</v>
      </c>
      <c r="X592" s="64">
        <v>2372.63</v>
      </c>
      <c r="Y592" s="64">
        <v>2380.15</v>
      </c>
    </row>
    <row r="593" spans="1:25" x14ac:dyDescent="0.25">
      <c r="A593" s="63">
        <v>16</v>
      </c>
      <c r="B593" s="64">
        <v>2459.8200000000002</v>
      </c>
      <c r="C593" s="64">
        <v>2445.81</v>
      </c>
      <c r="D593" s="64">
        <v>2441.23</v>
      </c>
      <c r="E593" s="64">
        <v>2436.7800000000002</v>
      </c>
      <c r="F593" s="64">
        <v>2408.7600000000002</v>
      </c>
      <c r="G593" s="64">
        <v>2387.6799999999998</v>
      </c>
      <c r="H593" s="64">
        <v>2425.08</v>
      </c>
      <c r="I593" s="64">
        <v>2525.14</v>
      </c>
      <c r="J593" s="64">
        <v>2664.4</v>
      </c>
      <c r="K593" s="64">
        <v>2727.04</v>
      </c>
      <c r="L593" s="64">
        <v>2731.65</v>
      </c>
      <c r="M593" s="64">
        <v>2743.48</v>
      </c>
      <c r="N593" s="64">
        <v>2711.33</v>
      </c>
      <c r="O593" s="64">
        <v>2726.18</v>
      </c>
      <c r="P593" s="64">
        <v>2763.75</v>
      </c>
      <c r="Q593" s="64">
        <v>2698.94</v>
      </c>
      <c r="R593" s="64">
        <v>2707.06</v>
      </c>
      <c r="S593" s="64">
        <v>2735.14</v>
      </c>
      <c r="T593" s="64">
        <v>2731.41</v>
      </c>
      <c r="U593" s="64">
        <v>2739.59</v>
      </c>
      <c r="V593" s="64">
        <v>2768.52</v>
      </c>
      <c r="W593" s="64">
        <v>2569.89</v>
      </c>
      <c r="X593" s="64">
        <v>2567.5300000000002</v>
      </c>
      <c r="Y593" s="64">
        <v>2468.98</v>
      </c>
    </row>
    <row r="594" spans="1:25" x14ac:dyDescent="0.25">
      <c r="A594" s="63">
        <v>17</v>
      </c>
      <c r="B594" s="64">
        <v>2456.8200000000002</v>
      </c>
      <c r="C594" s="64">
        <v>2441.77</v>
      </c>
      <c r="D594" s="64">
        <v>2455.0100000000002</v>
      </c>
      <c r="E594" s="64">
        <v>2409.15</v>
      </c>
      <c r="F594" s="64">
        <v>2374.86</v>
      </c>
      <c r="G594" s="64">
        <v>2407.1799999999998</v>
      </c>
      <c r="H594" s="64">
        <v>2531.23</v>
      </c>
      <c r="I594" s="64">
        <v>3012.95</v>
      </c>
      <c r="J594" s="64">
        <v>2645.46</v>
      </c>
      <c r="K594" s="64">
        <v>2658.87</v>
      </c>
      <c r="L594" s="64">
        <v>2659.45</v>
      </c>
      <c r="M594" s="64">
        <v>2601.1999999999998</v>
      </c>
      <c r="N594" s="64">
        <v>2567.52</v>
      </c>
      <c r="O594" s="64">
        <v>2606.1</v>
      </c>
      <c r="P594" s="64">
        <v>2638.07</v>
      </c>
      <c r="Q594" s="64">
        <v>2591.34</v>
      </c>
      <c r="R594" s="64">
        <v>2595.59</v>
      </c>
      <c r="S594" s="64">
        <v>2593.17</v>
      </c>
      <c r="T594" s="64">
        <v>2792.49</v>
      </c>
      <c r="U594" s="64">
        <v>2425.71</v>
      </c>
      <c r="V594" s="64">
        <v>2482.19</v>
      </c>
      <c r="W594" s="64">
        <v>2600.27</v>
      </c>
      <c r="X594" s="64">
        <v>2485.15</v>
      </c>
      <c r="Y594" s="64">
        <v>2458.5300000000002</v>
      </c>
    </row>
    <row r="595" spans="1:25" x14ac:dyDescent="0.25">
      <c r="A595" s="63">
        <v>18</v>
      </c>
      <c r="B595" s="64">
        <v>2356.86</v>
      </c>
      <c r="C595" s="64">
        <v>2362.41</v>
      </c>
      <c r="D595" s="64">
        <v>2357.61</v>
      </c>
      <c r="E595" s="64">
        <v>2305.06</v>
      </c>
      <c r="F595" s="64">
        <v>2290.4299999999998</v>
      </c>
      <c r="G595" s="64">
        <v>2330.2800000000002</v>
      </c>
      <c r="H595" s="64">
        <v>2352.9699999999998</v>
      </c>
      <c r="I595" s="64">
        <v>2351.5</v>
      </c>
      <c r="J595" s="64">
        <v>2680.89</v>
      </c>
      <c r="K595" s="64">
        <v>2789.04</v>
      </c>
      <c r="L595" s="64">
        <v>2788.02</v>
      </c>
      <c r="M595" s="64">
        <v>2350.84</v>
      </c>
      <c r="N595" s="64">
        <v>2352.7399999999998</v>
      </c>
      <c r="O595" s="64">
        <v>2348.62</v>
      </c>
      <c r="P595" s="64">
        <v>2350.27</v>
      </c>
      <c r="Q595" s="64">
        <v>2349.77</v>
      </c>
      <c r="R595" s="64">
        <v>2345.4699999999998</v>
      </c>
      <c r="S595" s="64">
        <v>2354.33</v>
      </c>
      <c r="T595" s="64">
        <v>2388.34</v>
      </c>
      <c r="U595" s="64">
        <v>2330.83</v>
      </c>
      <c r="V595" s="64">
        <v>2456.2199999999998</v>
      </c>
      <c r="W595" s="64">
        <v>2569.6799999999998</v>
      </c>
      <c r="X595" s="64">
        <v>2463.3000000000002</v>
      </c>
      <c r="Y595" s="64">
        <v>2398.0500000000002</v>
      </c>
    </row>
    <row r="596" spans="1:25" x14ac:dyDescent="0.25">
      <c r="A596" s="63">
        <v>19</v>
      </c>
      <c r="B596" s="64">
        <v>2339.25</v>
      </c>
      <c r="C596" s="64">
        <v>2331.27</v>
      </c>
      <c r="D596" s="64">
        <v>2314.5300000000002</v>
      </c>
      <c r="E596" s="64">
        <v>2276.4299999999998</v>
      </c>
      <c r="F596" s="64">
        <v>2260.1999999999998</v>
      </c>
      <c r="G596" s="64">
        <v>2301.71</v>
      </c>
      <c r="H596" s="64">
        <v>2451.0100000000002</v>
      </c>
      <c r="I596" s="64">
        <v>2520.16</v>
      </c>
      <c r="J596" s="64">
        <v>2505.1</v>
      </c>
      <c r="K596" s="64">
        <v>2504.67</v>
      </c>
      <c r="L596" s="64">
        <v>2377.13</v>
      </c>
      <c r="M596" s="64">
        <v>2370.71</v>
      </c>
      <c r="N596" s="64">
        <v>2374.16</v>
      </c>
      <c r="O596" s="64">
        <v>2351.4699999999998</v>
      </c>
      <c r="P596" s="64">
        <v>2396.0500000000002</v>
      </c>
      <c r="Q596" s="64">
        <v>2395.59</v>
      </c>
      <c r="R596" s="64">
        <v>2323.09</v>
      </c>
      <c r="S596" s="64">
        <v>2304.1999999999998</v>
      </c>
      <c r="T596" s="64">
        <v>2303.9</v>
      </c>
      <c r="U596" s="64">
        <v>2281.7800000000002</v>
      </c>
      <c r="V596" s="64">
        <v>2409.87</v>
      </c>
      <c r="W596" s="64">
        <v>2536.13</v>
      </c>
      <c r="X596" s="64">
        <v>2450.9299999999998</v>
      </c>
      <c r="Y596" s="64">
        <v>2344.87</v>
      </c>
    </row>
    <row r="597" spans="1:25" x14ac:dyDescent="0.25">
      <c r="A597" s="63">
        <v>20</v>
      </c>
      <c r="B597" s="64">
        <v>2261.41</v>
      </c>
      <c r="C597" s="64">
        <v>2182.89</v>
      </c>
      <c r="D597" s="64">
        <v>2194.5500000000002</v>
      </c>
      <c r="E597" s="64">
        <v>2210.98</v>
      </c>
      <c r="F597" s="64">
        <v>2187.89</v>
      </c>
      <c r="G597" s="64">
        <v>2249.29</v>
      </c>
      <c r="H597" s="64">
        <v>2303.52</v>
      </c>
      <c r="I597" s="64">
        <v>2374.37</v>
      </c>
      <c r="J597" s="64">
        <v>2360.66</v>
      </c>
      <c r="K597" s="64">
        <v>2348.81</v>
      </c>
      <c r="L597" s="64">
        <v>2349.31</v>
      </c>
      <c r="M597" s="64">
        <v>2351.36</v>
      </c>
      <c r="N597" s="64">
        <v>2277.5300000000002</v>
      </c>
      <c r="O597" s="64">
        <v>2337.33</v>
      </c>
      <c r="P597" s="64">
        <v>2354.7199999999998</v>
      </c>
      <c r="Q597" s="64">
        <v>2258.2600000000002</v>
      </c>
      <c r="R597" s="64">
        <v>2257.77</v>
      </c>
      <c r="S597" s="64">
        <v>2272.21</v>
      </c>
      <c r="T597" s="64">
        <v>2244.29</v>
      </c>
      <c r="U597" s="64">
        <v>2215.5300000000002</v>
      </c>
      <c r="V597" s="64">
        <v>2277.67</v>
      </c>
      <c r="W597" s="64">
        <v>2527.37</v>
      </c>
      <c r="X597" s="64">
        <v>2299.42</v>
      </c>
      <c r="Y597" s="64">
        <v>2263.9299999999998</v>
      </c>
    </row>
    <row r="598" spans="1:25" x14ac:dyDescent="0.25">
      <c r="A598" s="63">
        <v>21</v>
      </c>
      <c r="B598" s="64">
        <v>2264.37</v>
      </c>
      <c r="C598" s="64">
        <v>2261.29</v>
      </c>
      <c r="D598" s="64">
        <v>2169.44</v>
      </c>
      <c r="E598" s="64">
        <v>2190.96</v>
      </c>
      <c r="F598" s="64">
        <v>2184.8200000000002</v>
      </c>
      <c r="G598" s="64">
        <v>2242.41</v>
      </c>
      <c r="H598" s="64">
        <v>2260.16</v>
      </c>
      <c r="I598" s="64">
        <v>2260.6</v>
      </c>
      <c r="J598" s="64">
        <v>2259.89</v>
      </c>
      <c r="K598" s="64">
        <v>2257.9499999999998</v>
      </c>
      <c r="L598" s="64">
        <v>2322.85</v>
      </c>
      <c r="M598" s="64">
        <v>2338.62</v>
      </c>
      <c r="N598" s="64">
        <v>2402.63</v>
      </c>
      <c r="O598" s="64">
        <v>2344.2800000000002</v>
      </c>
      <c r="P598" s="64">
        <v>2336.86</v>
      </c>
      <c r="Q598" s="64">
        <v>2230.59</v>
      </c>
      <c r="R598" s="64">
        <v>2231.0700000000002</v>
      </c>
      <c r="S598" s="64">
        <v>2233.9499999999998</v>
      </c>
      <c r="T598" s="64">
        <v>2218.02</v>
      </c>
      <c r="U598" s="64">
        <v>2238.04</v>
      </c>
      <c r="V598" s="64">
        <v>2467.8200000000002</v>
      </c>
      <c r="W598" s="64">
        <v>2692.84</v>
      </c>
      <c r="X598" s="64">
        <v>2555.94</v>
      </c>
      <c r="Y598" s="64">
        <v>2478.69</v>
      </c>
    </row>
    <row r="599" spans="1:25" x14ac:dyDescent="0.25">
      <c r="A599" s="63">
        <v>22</v>
      </c>
      <c r="B599" s="64">
        <v>2484.5100000000002</v>
      </c>
      <c r="C599" s="64">
        <v>2383.9699999999998</v>
      </c>
      <c r="D599" s="64">
        <v>2361.04</v>
      </c>
      <c r="E599" s="64">
        <v>2314.63</v>
      </c>
      <c r="F599" s="64">
        <v>2315.4499999999998</v>
      </c>
      <c r="G599" s="64">
        <v>2358.84</v>
      </c>
      <c r="H599" s="64">
        <v>2492.39</v>
      </c>
      <c r="I599" s="64">
        <v>2555.1</v>
      </c>
      <c r="J599" s="64">
        <v>2663.53</v>
      </c>
      <c r="K599" s="64">
        <v>2656.89</v>
      </c>
      <c r="L599" s="64">
        <v>2662.9</v>
      </c>
      <c r="M599" s="64">
        <v>2665.38</v>
      </c>
      <c r="N599" s="64">
        <v>2716.41</v>
      </c>
      <c r="O599" s="64">
        <v>2649.98</v>
      </c>
      <c r="P599" s="64">
        <v>2601.08</v>
      </c>
      <c r="Q599" s="64">
        <v>2576.0500000000002</v>
      </c>
      <c r="R599" s="64">
        <v>2578.3200000000002</v>
      </c>
      <c r="S599" s="64">
        <v>2564.71</v>
      </c>
      <c r="T599" s="64">
        <v>2535.56</v>
      </c>
      <c r="U599" s="64">
        <v>2511.96</v>
      </c>
      <c r="V599" s="64">
        <v>2575.38</v>
      </c>
      <c r="W599" s="64">
        <v>2689.97</v>
      </c>
      <c r="X599" s="64">
        <v>2536.92</v>
      </c>
      <c r="Y599" s="64">
        <v>2480.66</v>
      </c>
    </row>
    <row r="600" spans="1:25" x14ac:dyDescent="0.25">
      <c r="A600" s="63">
        <v>23</v>
      </c>
      <c r="B600" s="64">
        <v>2376.89</v>
      </c>
      <c r="C600" s="64">
        <v>2344.5</v>
      </c>
      <c r="D600" s="64">
        <v>2200.14</v>
      </c>
      <c r="E600" s="64">
        <v>2159.87</v>
      </c>
      <c r="F600" s="64">
        <v>2158.14</v>
      </c>
      <c r="G600" s="64">
        <v>2215.48</v>
      </c>
      <c r="H600" s="64">
        <v>2264.98</v>
      </c>
      <c r="I600" s="64">
        <v>2411.0300000000002</v>
      </c>
      <c r="J600" s="64">
        <v>2545.2399999999998</v>
      </c>
      <c r="K600" s="64">
        <v>2597.75</v>
      </c>
      <c r="L600" s="64">
        <v>2650.59</v>
      </c>
      <c r="M600" s="64">
        <v>2563.44</v>
      </c>
      <c r="N600" s="64">
        <v>2621.55</v>
      </c>
      <c r="O600" s="64">
        <v>2557.0100000000002</v>
      </c>
      <c r="P600" s="64">
        <v>2620.77</v>
      </c>
      <c r="Q600" s="64">
        <v>2543.92</v>
      </c>
      <c r="R600" s="64">
        <v>2551.1</v>
      </c>
      <c r="S600" s="64">
        <v>2499.91</v>
      </c>
      <c r="T600" s="64">
        <v>2478.1799999999998</v>
      </c>
      <c r="U600" s="64">
        <v>2399.89</v>
      </c>
      <c r="V600" s="64">
        <v>2516.1</v>
      </c>
      <c r="W600" s="64">
        <v>2610.61</v>
      </c>
      <c r="X600" s="64">
        <v>2460.9699999999998</v>
      </c>
      <c r="Y600" s="64">
        <v>2384.16</v>
      </c>
    </row>
    <row r="601" spans="1:25" x14ac:dyDescent="0.25">
      <c r="A601" s="63">
        <v>24</v>
      </c>
      <c r="B601" s="64">
        <v>2306.8000000000002</v>
      </c>
      <c r="C601" s="64">
        <v>2311.46</v>
      </c>
      <c r="D601" s="64">
        <v>2309.69</v>
      </c>
      <c r="E601" s="64">
        <v>2301.09</v>
      </c>
      <c r="F601" s="64">
        <v>2287.1</v>
      </c>
      <c r="G601" s="64">
        <v>2348.66</v>
      </c>
      <c r="H601" s="64">
        <v>2355.9</v>
      </c>
      <c r="I601" s="64">
        <v>2380.83</v>
      </c>
      <c r="J601" s="64">
        <v>2383.2399999999998</v>
      </c>
      <c r="K601" s="64">
        <v>2368.9699999999998</v>
      </c>
      <c r="L601" s="64">
        <v>2335.7600000000002</v>
      </c>
      <c r="M601" s="64">
        <v>2387</v>
      </c>
      <c r="N601" s="64">
        <v>2337.5500000000002</v>
      </c>
      <c r="O601" s="64">
        <v>2341.09</v>
      </c>
      <c r="P601" s="64">
        <v>2334.08</v>
      </c>
      <c r="Q601" s="64">
        <v>2338.39</v>
      </c>
      <c r="R601" s="64">
        <v>2327.64</v>
      </c>
      <c r="S601" s="64">
        <v>2334.8000000000002</v>
      </c>
      <c r="T601" s="64">
        <v>2342.34</v>
      </c>
      <c r="U601" s="64">
        <v>2315.66</v>
      </c>
      <c r="V601" s="64">
        <v>2340.84</v>
      </c>
      <c r="W601" s="64">
        <v>2631.88</v>
      </c>
      <c r="X601" s="64">
        <v>2469.17</v>
      </c>
      <c r="Y601" s="64">
        <v>2377.4499999999998</v>
      </c>
    </row>
    <row r="602" spans="1:25" x14ac:dyDescent="0.25">
      <c r="A602" s="63">
        <v>25</v>
      </c>
      <c r="B602" s="64">
        <v>2389.11</v>
      </c>
      <c r="C602" s="64">
        <v>2377.41</v>
      </c>
      <c r="D602" s="64">
        <v>2356.67</v>
      </c>
      <c r="E602" s="64">
        <v>2381.1</v>
      </c>
      <c r="F602" s="64">
        <v>2375.84</v>
      </c>
      <c r="G602" s="64">
        <v>2393.2600000000002</v>
      </c>
      <c r="H602" s="64">
        <v>2484.86</v>
      </c>
      <c r="I602" s="64">
        <v>2639.1</v>
      </c>
      <c r="J602" s="64">
        <v>2654.51</v>
      </c>
      <c r="K602" s="64">
        <v>2733.08</v>
      </c>
      <c r="L602" s="64">
        <v>2666.39</v>
      </c>
      <c r="M602" s="64">
        <v>2669.45</v>
      </c>
      <c r="N602" s="64">
        <v>2562.9299999999998</v>
      </c>
      <c r="O602" s="64">
        <v>2562.69</v>
      </c>
      <c r="P602" s="64">
        <v>2574.94</v>
      </c>
      <c r="Q602" s="64">
        <v>2585.94</v>
      </c>
      <c r="R602" s="64">
        <v>2557.19</v>
      </c>
      <c r="S602" s="64">
        <v>2623.14</v>
      </c>
      <c r="T602" s="64">
        <v>2571.67</v>
      </c>
      <c r="U602" s="64">
        <v>2730.81</v>
      </c>
      <c r="V602" s="64">
        <v>2684.57</v>
      </c>
      <c r="W602" s="64">
        <v>2584.31</v>
      </c>
      <c r="X602" s="64">
        <v>2470.27</v>
      </c>
      <c r="Y602" s="64">
        <v>2402.56</v>
      </c>
    </row>
    <row r="603" spans="1:25" x14ac:dyDescent="0.25">
      <c r="A603" s="63">
        <v>26</v>
      </c>
      <c r="B603" s="64">
        <v>2410.89</v>
      </c>
      <c r="C603" s="64">
        <v>2398.4699999999998</v>
      </c>
      <c r="D603" s="64">
        <v>2398.83</v>
      </c>
      <c r="E603" s="64">
        <v>2391.4699999999998</v>
      </c>
      <c r="F603" s="64">
        <v>2395.19</v>
      </c>
      <c r="G603" s="64">
        <v>2490.06</v>
      </c>
      <c r="H603" s="64">
        <v>2535.13</v>
      </c>
      <c r="I603" s="64">
        <v>2694.9</v>
      </c>
      <c r="J603" s="64">
        <v>2671.12</v>
      </c>
      <c r="K603" s="64">
        <v>2714.78</v>
      </c>
      <c r="L603" s="64">
        <v>2710.58</v>
      </c>
      <c r="M603" s="64">
        <v>2604.2399999999998</v>
      </c>
      <c r="N603" s="64">
        <v>2536.6999999999998</v>
      </c>
      <c r="O603" s="64">
        <v>2540.5</v>
      </c>
      <c r="P603" s="64">
        <v>2547.25</v>
      </c>
      <c r="Q603" s="64">
        <v>2555.5700000000002</v>
      </c>
      <c r="R603" s="64">
        <v>2393.3000000000002</v>
      </c>
      <c r="S603" s="64">
        <v>2682.58</v>
      </c>
      <c r="T603" s="64">
        <v>2770.22</v>
      </c>
      <c r="U603" s="64">
        <v>2837.06</v>
      </c>
      <c r="V603" s="64">
        <v>2861.32</v>
      </c>
      <c r="W603" s="64">
        <v>2699.74</v>
      </c>
      <c r="X603" s="64">
        <v>2594.9499999999998</v>
      </c>
      <c r="Y603" s="64">
        <v>2473.86</v>
      </c>
    </row>
    <row r="604" spans="1:25" x14ac:dyDescent="0.25">
      <c r="A604" s="63">
        <v>27</v>
      </c>
      <c r="B604" s="64">
        <v>2419.15</v>
      </c>
      <c r="C604" s="64">
        <v>2424.92</v>
      </c>
      <c r="D604" s="64">
        <v>2410.35</v>
      </c>
      <c r="E604" s="64">
        <v>2425.87</v>
      </c>
      <c r="F604" s="64">
        <v>2415.25</v>
      </c>
      <c r="G604" s="64">
        <v>2512.2600000000002</v>
      </c>
      <c r="H604" s="64">
        <v>2795.03</v>
      </c>
      <c r="I604" s="64">
        <v>2898.82</v>
      </c>
      <c r="J604" s="64">
        <v>3042.02</v>
      </c>
      <c r="K604" s="64">
        <v>3144.37</v>
      </c>
      <c r="L604" s="64">
        <v>3146.22</v>
      </c>
      <c r="M604" s="64">
        <v>3149.06</v>
      </c>
      <c r="N604" s="64">
        <v>3118.74</v>
      </c>
      <c r="O604" s="64">
        <v>3126.21</v>
      </c>
      <c r="P604" s="64">
        <v>3134.87</v>
      </c>
      <c r="Q604" s="64">
        <v>2908.87</v>
      </c>
      <c r="R604" s="64">
        <v>2915.9</v>
      </c>
      <c r="S604" s="64">
        <v>2916.58</v>
      </c>
      <c r="T604" s="64">
        <v>2916.37</v>
      </c>
      <c r="U604" s="64">
        <v>2935.39</v>
      </c>
      <c r="V604" s="64">
        <v>2808.01</v>
      </c>
      <c r="W604" s="64">
        <v>2708.77</v>
      </c>
      <c r="X604" s="64">
        <v>2587.13</v>
      </c>
      <c r="Y604" s="64">
        <v>2425.9699999999998</v>
      </c>
    </row>
    <row r="605" spans="1:25" x14ac:dyDescent="0.25">
      <c r="A605" s="63">
        <v>28</v>
      </c>
      <c r="B605" s="64">
        <v>2405.5500000000002</v>
      </c>
      <c r="C605" s="64">
        <v>2373.58</v>
      </c>
      <c r="D605" s="64">
        <v>2375.64</v>
      </c>
      <c r="E605" s="64">
        <v>2376.02</v>
      </c>
      <c r="F605" s="64">
        <v>2370.5</v>
      </c>
      <c r="G605" s="64">
        <v>2499.81</v>
      </c>
      <c r="H605" s="64">
        <v>2729.54</v>
      </c>
      <c r="I605" s="64">
        <v>2821.03</v>
      </c>
      <c r="J605" s="64">
        <v>2870.4</v>
      </c>
      <c r="K605" s="64">
        <v>2914.45</v>
      </c>
      <c r="L605" s="64">
        <v>2921.81</v>
      </c>
      <c r="M605" s="64">
        <v>2915.74</v>
      </c>
      <c r="N605" s="64">
        <v>2911.47</v>
      </c>
      <c r="O605" s="64">
        <v>2890.02</v>
      </c>
      <c r="P605" s="64">
        <v>2901.15</v>
      </c>
      <c r="Q605" s="64">
        <v>2890.09</v>
      </c>
      <c r="R605" s="64">
        <v>2893.64</v>
      </c>
      <c r="S605" s="64">
        <v>2893.83</v>
      </c>
      <c r="T605" s="64">
        <v>2894.42</v>
      </c>
      <c r="U605" s="64">
        <v>2919.23</v>
      </c>
      <c r="V605" s="64">
        <v>2805.96</v>
      </c>
      <c r="W605" s="64">
        <v>2702.8</v>
      </c>
      <c r="X605" s="64">
        <v>2575.66</v>
      </c>
      <c r="Y605" s="64">
        <v>2503.4899999999998</v>
      </c>
    </row>
    <row r="606" spans="1:25" x14ac:dyDescent="0.25">
      <c r="A606" s="63">
        <v>29</v>
      </c>
      <c r="B606" s="64">
        <v>2413.0700000000002</v>
      </c>
      <c r="C606" s="64">
        <v>2417.0500000000002</v>
      </c>
      <c r="D606" s="64">
        <v>2419.46</v>
      </c>
      <c r="E606" s="64">
        <v>2418.21</v>
      </c>
      <c r="F606" s="64">
        <v>2445.14</v>
      </c>
      <c r="G606" s="64">
        <v>2462.35</v>
      </c>
      <c r="H606" s="64">
        <v>2576.25</v>
      </c>
      <c r="I606" s="64">
        <v>2823.13</v>
      </c>
      <c r="J606" s="64">
        <v>2881.56</v>
      </c>
      <c r="K606" s="64">
        <v>2931.42</v>
      </c>
      <c r="L606" s="64">
        <v>2926.41</v>
      </c>
      <c r="M606" s="64">
        <v>2923.85</v>
      </c>
      <c r="N606" s="64">
        <v>2926.46</v>
      </c>
      <c r="O606" s="64">
        <v>2922.09</v>
      </c>
      <c r="P606" s="64">
        <v>2920.31</v>
      </c>
      <c r="Q606" s="64">
        <v>2918.52</v>
      </c>
      <c r="R606" s="64">
        <v>2930.12</v>
      </c>
      <c r="S606" s="64">
        <v>3141.51</v>
      </c>
      <c r="T606" s="64">
        <v>3347.16</v>
      </c>
      <c r="U606" s="64">
        <v>3141.11</v>
      </c>
      <c r="V606" s="64">
        <v>2933.4</v>
      </c>
      <c r="W606" s="64">
        <v>2749.7</v>
      </c>
      <c r="X606" s="64">
        <v>2629.96</v>
      </c>
      <c r="Y606" s="64">
        <v>2530.23</v>
      </c>
    </row>
    <row r="607" spans="1:25" x14ac:dyDescent="0.25">
      <c r="A607" s="63">
        <v>30</v>
      </c>
      <c r="B607" s="64">
        <v>2538.91</v>
      </c>
      <c r="C607" s="64">
        <v>2500.0700000000002</v>
      </c>
      <c r="D607" s="64">
        <v>2482.48</v>
      </c>
      <c r="E607" s="64">
        <v>2499.23</v>
      </c>
      <c r="F607" s="64">
        <v>2522.9899999999998</v>
      </c>
      <c r="G607" s="64">
        <v>2522.6</v>
      </c>
      <c r="H607" s="64">
        <v>2546.9899999999998</v>
      </c>
      <c r="I607" s="64">
        <v>2795.29</v>
      </c>
      <c r="J607" s="64">
        <v>2944.39</v>
      </c>
      <c r="K607" s="64">
        <v>3136.12</v>
      </c>
      <c r="L607" s="64">
        <v>3135.49</v>
      </c>
      <c r="M607" s="64">
        <v>3137.92</v>
      </c>
      <c r="N607" s="64">
        <v>3132.94</v>
      </c>
      <c r="O607" s="64">
        <v>3260.04</v>
      </c>
      <c r="P607" s="64">
        <v>3253.76</v>
      </c>
      <c r="Q607" s="64">
        <v>3262.75</v>
      </c>
      <c r="R607" s="64">
        <v>3287.13</v>
      </c>
      <c r="S607" s="64">
        <v>3253.11</v>
      </c>
      <c r="T607" s="64">
        <v>3370.1</v>
      </c>
      <c r="U607" s="64">
        <v>3283.41</v>
      </c>
      <c r="V607" s="64">
        <v>2952.6</v>
      </c>
      <c r="W607" s="64">
        <v>2801.8</v>
      </c>
      <c r="X607" s="64">
        <v>2668.92</v>
      </c>
      <c r="Y607" s="64">
        <v>2548.9699999999998</v>
      </c>
    </row>
    <row r="608" spans="1:25" x14ac:dyDescent="0.25">
      <c r="A608" s="63">
        <v>31</v>
      </c>
      <c r="B608" s="64">
        <v>2405.25</v>
      </c>
      <c r="C608" s="64">
        <v>2407.62</v>
      </c>
      <c r="D608" s="64">
        <v>2409.37</v>
      </c>
      <c r="E608" s="64">
        <v>2450.3000000000002</v>
      </c>
      <c r="F608" s="64">
        <v>2503.38</v>
      </c>
      <c r="G608" s="64">
        <v>2505.21</v>
      </c>
      <c r="H608" s="64">
        <v>2732.49</v>
      </c>
      <c r="I608" s="64">
        <v>2839.83</v>
      </c>
      <c r="J608" s="64">
        <v>2891.48</v>
      </c>
      <c r="K608" s="64">
        <v>2889.8</v>
      </c>
      <c r="L608" s="64">
        <v>2885.13</v>
      </c>
      <c r="M608" s="64">
        <v>2872.33</v>
      </c>
      <c r="N608" s="64">
        <v>2839.2</v>
      </c>
      <c r="O608" s="64">
        <v>2844.34</v>
      </c>
      <c r="P608" s="64">
        <v>2859.39</v>
      </c>
      <c r="Q608" s="64">
        <v>2844.86</v>
      </c>
      <c r="R608" s="64">
        <v>2860.12</v>
      </c>
      <c r="S608" s="64">
        <v>2838.95</v>
      </c>
      <c r="T608" s="64">
        <v>2938.56</v>
      </c>
      <c r="U608" s="64">
        <v>2841.1</v>
      </c>
      <c r="V608" s="64">
        <v>2732.86</v>
      </c>
      <c r="W608" s="64">
        <v>2628.42</v>
      </c>
      <c r="X608" s="64">
        <v>2475.08</v>
      </c>
      <c r="Y608" s="64">
        <v>2392.9299999999998</v>
      </c>
    </row>
    <row r="609" spans="1:25" x14ac:dyDescent="0.25">
      <c r="A609" s="65"/>
      <c r="B609" s="65"/>
      <c r="C609" s="65"/>
      <c r="D609" s="65"/>
      <c r="E609" s="65"/>
      <c r="F609" s="65"/>
      <c r="G609" s="65"/>
      <c r="H609" s="65"/>
      <c r="I609" s="65"/>
      <c r="J609" s="65"/>
      <c r="K609" s="65"/>
      <c r="L609" s="65"/>
      <c r="M609" s="65"/>
      <c r="N609" s="65"/>
      <c r="O609" s="65"/>
      <c r="P609" s="65"/>
      <c r="Q609" s="65"/>
      <c r="R609" s="65"/>
      <c r="S609" s="65"/>
      <c r="T609" s="65"/>
      <c r="U609" s="65"/>
      <c r="V609" s="65"/>
      <c r="W609" s="65"/>
      <c r="X609" s="65"/>
      <c r="Y609" s="65"/>
    </row>
    <row r="610" spans="1:25" x14ac:dyDescent="0.25">
      <c r="A610" s="66" t="s">
        <v>81</v>
      </c>
      <c r="B610" s="67" t="s">
        <v>108</v>
      </c>
      <c r="C610" s="67"/>
      <c r="D610" s="67"/>
      <c r="E610" s="67"/>
      <c r="F610" s="67"/>
      <c r="G610" s="67"/>
      <c r="H610" s="67"/>
      <c r="I610" s="67"/>
      <c r="J610" s="67"/>
      <c r="K610" s="67"/>
      <c r="L610" s="67"/>
      <c r="M610" s="67"/>
      <c r="N610" s="67"/>
      <c r="O610" s="67"/>
      <c r="P610" s="67"/>
      <c r="Q610" s="67"/>
      <c r="R610" s="67"/>
      <c r="S610" s="67"/>
      <c r="T610" s="67"/>
      <c r="U610" s="67"/>
      <c r="V610" s="67"/>
      <c r="W610" s="67"/>
      <c r="X610" s="67"/>
      <c r="Y610" s="67"/>
    </row>
    <row r="611" spans="1:25" ht="30" x14ac:dyDescent="0.25">
      <c r="A611" s="66"/>
      <c r="B611" s="68" t="s">
        <v>83</v>
      </c>
      <c r="C611" s="68" t="s">
        <v>84</v>
      </c>
      <c r="D611" s="68" t="s">
        <v>85</v>
      </c>
      <c r="E611" s="68" t="s">
        <v>86</v>
      </c>
      <c r="F611" s="68" t="s">
        <v>87</v>
      </c>
      <c r="G611" s="68" t="s">
        <v>88</v>
      </c>
      <c r="H611" s="68" t="s">
        <v>89</v>
      </c>
      <c r="I611" s="68" t="s">
        <v>90</v>
      </c>
      <c r="J611" s="68" t="s">
        <v>91</v>
      </c>
      <c r="K611" s="68" t="s">
        <v>92</v>
      </c>
      <c r="L611" s="68" t="s">
        <v>93</v>
      </c>
      <c r="M611" s="68" t="s">
        <v>94</v>
      </c>
      <c r="N611" s="68" t="s">
        <v>95</v>
      </c>
      <c r="O611" s="68" t="s">
        <v>96</v>
      </c>
      <c r="P611" s="68" t="s">
        <v>97</v>
      </c>
      <c r="Q611" s="68" t="s">
        <v>98</v>
      </c>
      <c r="R611" s="68" t="s">
        <v>99</v>
      </c>
      <c r="S611" s="68" t="s">
        <v>100</v>
      </c>
      <c r="T611" s="68" t="s">
        <v>101</v>
      </c>
      <c r="U611" s="68" t="s">
        <v>102</v>
      </c>
      <c r="V611" s="68" t="s">
        <v>103</v>
      </c>
      <c r="W611" s="68" t="s">
        <v>104</v>
      </c>
      <c r="X611" s="68" t="s">
        <v>105</v>
      </c>
      <c r="Y611" s="68" t="s">
        <v>106</v>
      </c>
    </row>
    <row r="612" spans="1:25" x14ac:dyDescent="0.25">
      <c r="A612" s="63">
        <v>1</v>
      </c>
      <c r="B612" s="64">
        <v>3206.15</v>
      </c>
      <c r="C612" s="64">
        <v>3209.68</v>
      </c>
      <c r="D612" s="64">
        <v>3205.33</v>
      </c>
      <c r="E612" s="64">
        <v>3132.76</v>
      </c>
      <c r="F612" s="64">
        <v>3227.99</v>
      </c>
      <c r="G612" s="64">
        <v>3214.95</v>
      </c>
      <c r="H612" s="64">
        <v>3266.55</v>
      </c>
      <c r="I612" s="64">
        <v>3457.49</v>
      </c>
      <c r="J612" s="64">
        <v>3465.76</v>
      </c>
      <c r="K612" s="64">
        <v>3396.63</v>
      </c>
      <c r="L612" s="64">
        <v>3271.1</v>
      </c>
      <c r="M612" s="64">
        <v>3261.2</v>
      </c>
      <c r="N612" s="64">
        <v>3180.55</v>
      </c>
      <c r="O612" s="64">
        <v>3150.14</v>
      </c>
      <c r="P612" s="64">
        <v>3151.81</v>
      </c>
      <c r="Q612" s="64">
        <v>3146.65</v>
      </c>
      <c r="R612" s="64">
        <v>3147.43</v>
      </c>
      <c r="S612" s="64">
        <v>3149.09</v>
      </c>
      <c r="T612" s="64">
        <v>3149.31</v>
      </c>
      <c r="U612" s="64">
        <v>3164.34</v>
      </c>
      <c r="V612" s="64">
        <v>3140.15</v>
      </c>
      <c r="W612" s="64">
        <v>3171.09</v>
      </c>
      <c r="X612" s="64">
        <v>3163.51</v>
      </c>
      <c r="Y612" s="64">
        <v>3137.21</v>
      </c>
    </row>
    <row r="613" spans="1:25" x14ac:dyDescent="0.25">
      <c r="A613" s="63">
        <v>2</v>
      </c>
      <c r="B613" s="64">
        <v>3016.74</v>
      </c>
      <c r="C613" s="64">
        <v>3016.98</v>
      </c>
      <c r="D613" s="64">
        <v>3105.72</v>
      </c>
      <c r="E613" s="64">
        <v>3074.7</v>
      </c>
      <c r="F613" s="64">
        <v>3098.96</v>
      </c>
      <c r="G613" s="64">
        <v>3081.58</v>
      </c>
      <c r="H613" s="64">
        <v>3092.11</v>
      </c>
      <c r="I613" s="64">
        <v>3098.67</v>
      </c>
      <c r="J613" s="64">
        <v>3113.97</v>
      </c>
      <c r="K613" s="64">
        <v>3161.85</v>
      </c>
      <c r="L613" s="64">
        <v>3159.52</v>
      </c>
      <c r="M613" s="64">
        <v>3117.85</v>
      </c>
      <c r="N613" s="64">
        <v>3101.94</v>
      </c>
      <c r="O613" s="64">
        <v>3103.68</v>
      </c>
      <c r="P613" s="64">
        <v>3287.17</v>
      </c>
      <c r="Q613" s="64">
        <v>3275.16</v>
      </c>
      <c r="R613" s="64">
        <v>3249.82</v>
      </c>
      <c r="S613" s="64">
        <v>3105.58</v>
      </c>
      <c r="T613" s="64">
        <v>3283</v>
      </c>
      <c r="U613" s="64">
        <v>3135.11</v>
      </c>
      <c r="V613" s="64">
        <v>3100.28</v>
      </c>
      <c r="W613" s="64">
        <v>3129.76</v>
      </c>
      <c r="X613" s="64">
        <v>3117.2</v>
      </c>
      <c r="Y613" s="64">
        <v>3103.27</v>
      </c>
    </row>
    <row r="614" spans="1:25" x14ac:dyDescent="0.25">
      <c r="A614" s="63">
        <v>3</v>
      </c>
      <c r="B614" s="64">
        <v>3231.22</v>
      </c>
      <c r="C614" s="64">
        <v>3231.98</v>
      </c>
      <c r="D614" s="64">
        <v>3236.67</v>
      </c>
      <c r="E614" s="64">
        <v>3206.64</v>
      </c>
      <c r="F614" s="64">
        <v>3223.02</v>
      </c>
      <c r="G614" s="64">
        <v>3209.2</v>
      </c>
      <c r="H614" s="64">
        <v>3215.55</v>
      </c>
      <c r="I614" s="64">
        <v>3216.59</v>
      </c>
      <c r="J614" s="64">
        <v>3258.58</v>
      </c>
      <c r="K614" s="64">
        <v>3273.78</v>
      </c>
      <c r="L614" s="64">
        <v>3232.03</v>
      </c>
      <c r="M614" s="64">
        <v>3217.97</v>
      </c>
      <c r="N614" s="64">
        <v>3259.81</v>
      </c>
      <c r="O614" s="64">
        <v>3212.05</v>
      </c>
      <c r="P614" s="64">
        <v>3257.62</v>
      </c>
      <c r="Q614" s="64">
        <v>3218.85</v>
      </c>
      <c r="R614" s="64">
        <v>3228.87</v>
      </c>
      <c r="S614" s="64">
        <v>3249.8</v>
      </c>
      <c r="T614" s="64">
        <v>3215.35</v>
      </c>
      <c r="U614" s="64">
        <v>3277.26</v>
      </c>
      <c r="V614" s="64">
        <v>3224.16</v>
      </c>
      <c r="W614" s="64">
        <v>3287.35</v>
      </c>
      <c r="X614" s="64">
        <v>3231.77</v>
      </c>
      <c r="Y614" s="64">
        <v>3230.51</v>
      </c>
    </row>
    <row r="615" spans="1:25" x14ac:dyDescent="0.25">
      <c r="A615" s="63">
        <v>4</v>
      </c>
      <c r="B615" s="64">
        <v>3138.58</v>
      </c>
      <c r="C615" s="64">
        <v>3142.54</v>
      </c>
      <c r="D615" s="64">
        <v>3139.25</v>
      </c>
      <c r="E615" s="64">
        <v>3121.07</v>
      </c>
      <c r="F615" s="64">
        <v>3126.64</v>
      </c>
      <c r="G615" s="64">
        <v>3107.06</v>
      </c>
      <c r="H615" s="64">
        <v>3124.32</v>
      </c>
      <c r="I615" s="64">
        <v>3127.43</v>
      </c>
      <c r="J615" s="64">
        <v>3221.39</v>
      </c>
      <c r="K615" s="64">
        <v>3220.07</v>
      </c>
      <c r="L615" s="64">
        <v>3219.19</v>
      </c>
      <c r="M615" s="64">
        <v>3121.57</v>
      </c>
      <c r="N615" s="64">
        <v>3121.24</v>
      </c>
      <c r="O615" s="64">
        <v>3121.52</v>
      </c>
      <c r="P615" s="64">
        <v>3245.83</v>
      </c>
      <c r="Q615" s="64">
        <v>3118.66</v>
      </c>
      <c r="R615" s="64">
        <v>3115.89</v>
      </c>
      <c r="S615" s="64">
        <v>3123.56</v>
      </c>
      <c r="T615" s="64">
        <v>3123.1</v>
      </c>
      <c r="U615" s="64">
        <v>3245.96</v>
      </c>
      <c r="V615" s="64">
        <v>3138.73</v>
      </c>
      <c r="W615" s="64">
        <v>3166.29</v>
      </c>
      <c r="X615" s="64">
        <v>3153.94</v>
      </c>
      <c r="Y615" s="64">
        <v>3139.06</v>
      </c>
    </row>
    <row r="616" spans="1:25" x14ac:dyDescent="0.25">
      <c r="A616" s="63">
        <v>5</v>
      </c>
      <c r="B616" s="64">
        <v>3182.28</v>
      </c>
      <c r="C616" s="64">
        <v>3150.17</v>
      </c>
      <c r="D616" s="64">
        <v>3149.19</v>
      </c>
      <c r="E616" s="64">
        <v>3130.25</v>
      </c>
      <c r="F616" s="64">
        <v>3178.22</v>
      </c>
      <c r="G616" s="64">
        <v>3170.16</v>
      </c>
      <c r="H616" s="64">
        <v>3284.57</v>
      </c>
      <c r="I616" s="64">
        <v>3422.91</v>
      </c>
      <c r="J616" s="64">
        <v>3262.83</v>
      </c>
      <c r="K616" s="64">
        <v>3375.81</v>
      </c>
      <c r="L616" s="64">
        <v>3411.19</v>
      </c>
      <c r="M616" s="64">
        <v>3415.6</v>
      </c>
      <c r="N616" s="64">
        <v>3449.41</v>
      </c>
      <c r="O616" s="64">
        <v>3262.39</v>
      </c>
      <c r="P616" s="64">
        <v>3369.35</v>
      </c>
      <c r="Q616" s="64">
        <v>3260.75</v>
      </c>
      <c r="R616" s="64">
        <v>3245.1</v>
      </c>
      <c r="S616" s="64">
        <v>3248.64</v>
      </c>
      <c r="T616" s="64">
        <v>3266.99</v>
      </c>
      <c r="U616" s="64">
        <v>3484.93</v>
      </c>
      <c r="V616" s="64">
        <v>3205.9</v>
      </c>
      <c r="W616" s="64">
        <v>3408.39</v>
      </c>
      <c r="X616" s="64">
        <v>3302.54</v>
      </c>
      <c r="Y616" s="64">
        <v>3268.18</v>
      </c>
    </row>
    <row r="617" spans="1:25" x14ac:dyDescent="0.25">
      <c r="A617" s="63">
        <v>6</v>
      </c>
      <c r="B617" s="64">
        <v>3239.85</v>
      </c>
      <c r="C617" s="64">
        <v>3229.68</v>
      </c>
      <c r="D617" s="64">
        <v>3238.78</v>
      </c>
      <c r="E617" s="64">
        <v>3214.35</v>
      </c>
      <c r="F617" s="64">
        <v>3209.16</v>
      </c>
      <c r="G617" s="64">
        <v>3193.62</v>
      </c>
      <c r="H617" s="64">
        <v>3261.7</v>
      </c>
      <c r="I617" s="64">
        <v>3478.48</v>
      </c>
      <c r="J617" s="64">
        <v>3606.3</v>
      </c>
      <c r="K617" s="64">
        <v>3499.09</v>
      </c>
      <c r="L617" s="64">
        <v>3507.14</v>
      </c>
      <c r="M617" s="64">
        <v>3501.9</v>
      </c>
      <c r="N617" s="64">
        <v>3506.25</v>
      </c>
      <c r="O617" s="64">
        <v>3525.13</v>
      </c>
      <c r="P617" s="64">
        <v>3502.88</v>
      </c>
      <c r="Q617" s="64">
        <v>3460.25</v>
      </c>
      <c r="R617" s="64">
        <v>3472.64</v>
      </c>
      <c r="S617" s="64">
        <v>3492.77</v>
      </c>
      <c r="T617" s="64">
        <v>3588.81</v>
      </c>
      <c r="U617" s="64">
        <v>3597.51</v>
      </c>
      <c r="V617" s="64">
        <v>3610.79</v>
      </c>
      <c r="W617" s="64">
        <v>3577.52</v>
      </c>
      <c r="X617" s="64">
        <v>3330.46</v>
      </c>
      <c r="Y617" s="64">
        <v>3295.75</v>
      </c>
    </row>
    <row r="618" spans="1:25" x14ac:dyDescent="0.25">
      <c r="A618" s="63">
        <v>7</v>
      </c>
      <c r="B618" s="64">
        <v>3252.75</v>
      </c>
      <c r="C618" s="64">
        <v>3286.87</v>
      </c>
      <c r="D618" s="64">
        <v>3307.9</v>
      </c>
      <c r="E618" s="64">
        <v>3274.6</v>
      </c>
      <c r="F618" s="64">
        <v>3244.92</v>
      </c>
      <c r="G618" s="64">
        <v>3268.79</v>
      </c>
      <c r="H618" s="64">
        <v>3321.12</v>
      </c>
      <c r="I618" s="64">
        <v>3458.85</v>
      </c>
      <c r="J618" s="64">
        <v>3504.3</v>
      </c>
      <c r="K618" s="64">
        <v>3511.62</v>
      </c>
      <c r="L618" s="64">
        <v>3509.2</v>
      </c>
      <c r="M618" s="64">
        <v>3507.99</v>
      </c>
      <c r="N618" s="64">
        <v>3504.73</v>
      </c>
      <c r="O618" s="64">
        <v>3493.13</v>
      </c>
      <c r="P618" s="64">
        <v>3489.53</v>
      </c>
      <c r="Q618" s="64">
        <v>3468.52</v>
      </c>
      <c r="R618" s="64">
        <v>3413.2</v>
      </c>
      <c r="S618" s="64">
        <v>3444.97</v>
      </c>
      <c r="T618" s="64">
        <v>3361.93</v>
      </c>
      <c r="U618" s="64">
        <v>3515.15</v>
      </c>
      <c r="V618" s="64">
        <v>3250.43</v>
      </c>
      <c r="W618" s="64">
        <v>3346.3</v>
      </c>
      <c r="X618" s="64">
        <v>3391.29</v>
      </c>
      <c r="Y618" s="64">
        <v>3258.82</v>
      </c>
    </row>
    <row r="619" spans="1:25" x14ac:dyDescent="0.25">
      <c r="A619" s="63">
        <v>8</v>
      </c>
      <c r="B619" s="64">
        <v>3518.98</v>
      </c>
      <c r="C619" s="64">
        <v>3490.42</v>
      </c>
      <c r="D619" s="64">
        <v>3475.69</v>
      </c>
      <c r="E619" s="64">
        <v>3393.81</v>
      </c>
      <c r="F619" s="64">
        <v>3350.79</v>
      </c>
      <c r="G619" s="64">
        <v>3451.17</v>
      </c>
      <c r="H619" s="64">
        <v>3503.09</v>
      </c>
      <c r="I619" s="64">
        <v>3540.41</v>
      </c>
      <c r="J619" s="64">
        <v>3546.07</v>
      </c>
      <c r="K619" s="64">
        <v>3600.09</v>
      </c>
      <c r="L619" s="64">
        <v>3759.56</v>
      </c>
      <c r="M619" s="64">
        <v>3605.15</v>
      </c>
      <c r="N619" s="64">
        <v>3602.37</v>
      </c>
      <c r="O619" s="64">
        <v>3606.62</v>
      </c>
      <c r="P619" s="64">
        <v>3604.36</v>
      </c>
      <c r="Q619" s="64">
        <v>3586.3</v>
      </c>
      <c r="R619" s="64">
        <v>3584.77</v>
      </c>
      <c r="S619" s="64">
        <v>3676.77</v>
      </c>
      <c r="T619" s="64">
        <v>3681.39</v>
      </c>
      <c r="U619" s="64">
        <v>3763.74</v>
      </c>
      <c r="V619" s="64">
        <v>3616.88</v>
      </c>
      <c r="W619" s="64">
        <v>3674.01</v>
      </c>
      <c r="X619" s="64">
        <v>3795.76</v>
      </c>
      <c r="Y619" s="64">
        <v>3591.69</v>
      </c>
    </row>
    <row r="620" spans="1:25" x14ac:dyDescent="0.25">
      <c r="A620" s="63">
        <v>9</v>
      </c>
      <c r="B620" s="64">
        <v>3609.37</v>
      </c>
      <c r="C620" s="64">
        <v>3599.34</v>
      </c>
      <c r="D620" s="64">
        <v>3590.59</v>
      </c>
      <c r="E620" s="64">
        <v>3520.81</v>
      </c>
      <c r="F620" s="64">
        <v>3487.05</v>
      </c>
      <c r="G620" s="64">
        <v>3539.98</v>
      </c>
      <c r="H620" s="64">
        <v>3654.92</v>
      </c>
      <c r="I620" s="64">
        <v>3835.24</v>
      </c>
      <c r="J620" s="64">
        <v>3878.66</v>
      </c>
      <c r="K620" s="64">
        <v>3925.94</v>
      </c>
      <c r="L620" s="64">
        <v>3935.69</v>
      </c>
      <c r="M620" s="64">
        <v>3981.56</v>
      </c>
      <c r="N620" s="64">
        <v>3963.42</v>
      </c>
      <c r="O620" s="64">
        <v>4004.44</v>
      </c>
      <c r="P620" s="64">
        <v>3980.53</v>
      </c>
      <c r="Q620" s="64">
        <v>3979.2</v>
      </c>
      <c r="R620" s="64">
        <v>3926.38</v>
      </c>
      <c r="S620" s="64">
        <v>3936.59</v>
      </c>
      <c r="T620" s="64">
        <v>3917.4</v>
      </c>
      <c r="U620" s="64">
        <v>3943.78</v>
      </c>
      <c r="V620" s="64">
        <v>3742.65</v>
      </c>
      <c r="W620" s="64">
        <v>3798</v>
      </c>
      <c r="X620" s="64">
        <v>3698.41</v>
      </c>
      <c r="Y620" s="64">
        <v>3604.57</v>
      </c>
    </row>
    <row r="621" spans="1:25" x14ac:dyDescent="0.25">
      <c r="A621" s="63">
        <v>10</v>
      </c>
      <c r="B621" s="64">
        <v>3569.88</v>
      </c>
      <c r="C621" s="64">
        <v>3540.69</v>
      </c>
      <c r="D621" s="64">
        <v>3524.01</v>
      </c>
      <c r="E621" s="64">
        <v>3474.46</v>
      </c>
      <c r="F621" s="64">
        <v>3445.25</v>
      </c>
      <c r="G621" s="64">
        <v>3490.42</v>
      </c>
      <c r="H621" s="64">
        <v>3585.22</v>
      </c>
      <c r="I621" s="64">
        <v>3664.53</v>
      </c>
      <c r="J621" s="64">
        <v>3670.12</v>
      </c>
      <c r="K621" s="64">
        <v>3772.78</v>
      </c>
      <c r="L621" s="64">
        <v>3766.54</v>
      </c>
      <c r="M621" s="64">
        <v>3710.57</v>
      </c>
      <c r="N621" s="64">
        <v>3672.07</v>
      </c>
      <c r="O621" s="64">
        <v>3738.13</v>
      </c>
      <c r="P621" s="64">
        <v>3742.96</v>
      </c>
      <c r="Q621" s="64">
        <v>3667.51</v>
      </c>
      <c r="R621" s="64">
        <v>3688.56</v>
      </c>
      <c r="S621" s="64">
        <v>3730.27</v>
      </c>
      <c r="T621" s="64">
        <v>3799.65</v>
      </c>
      <c r="U621" s="64">
        <v>3837.63</v>
      </c>
      <c r="V621" s="64">
        <v>3566.25</v>
      </c>
      <c r="W621" s="64">
        <v>3814.64</v>
      </c>
      <c r="X621" s="64">
        <v>3713.29</v>
      </c>
      <c r="Y621" s="64">
        <v>3568.73</v>
      </c>
    </row>
    <row r="622" spans="1:25" x14ac:dyDescent="0.25">
      <c r="A622" s="63">
        <v>11</v>
      </c>
      <c r="B622" s="64">
        <v>3481.2</v>
      </c>
      <c r="C622" s="64">
        <v>3451.25</v>
      </c>
      <c r="D622" s="64">
        <v>3458.41</v>
      </c>
      <c r="E622" s="64">
        <v>3419.93</v>
      </c>
      <c r="F622" s="64">
        <v>3405.55</v>
      </c>
      <c r="G622" s="64">
        <v>3650.8</v>
      </c>
      <c r="H622" s="64">
        <v>3591.59</v>
      </c>
      <c r="I622" s="64">
        <v>3667.74</v>
      </c>
      <c r="J622" s="64">
        <v>3726.33</v>
      </c>
      <c r="K622" s="64">
        <v>3793.43</v>
      </c>
      <c r="L622" s="64">
        <v>3805.12</v>
      </c>
      <c r="M622" s="64">
        <v>3826.45</v>
      </c>
      <c r="N622" s="64">
        <v>3734.45</v>
      </c>
      <c r="O622" s="64">
        <v>3735.42</v>
      </c>
      <c r="P622" s="64">
        <v>3750.13</v>
      </c>
      <c r="Q622" s="64">
        <v>3725.48</v>
      </c>
      <c r="R622" s="64">
        <v>3715.72</v>
      </c>
      <c r="S622" s="64">
        <v>3764.28</v>
      </c>
      <c r="T622" s="64">
        <v>3642.93</v>
      </c>
      <c r="U622" s="64">
        <v>3683.31</v>
      </c>
      <c r="V622" s="64">
        <v>3549.72</v>
      </c>
      <c r="W622" s="64">
        <v>3621.62</v>
      </c>
      <c r="X622" s="64">
        <v>3561.22</v>
      </c>
      <c r="Y622" s="64">
        <v>3521.92</v>
      </c>
    </row>
    <row r="623" spans="1:25" x14ac:dyDescent="0.25">
      <c r="A623" s="63">
        <v>12</v>
      </c>
      <c r="B623" s="64">
        <v>3536.08</v>
      </c>
      <c r="C623" s="64">
        <v>3506.76</v>
      </c>
      <c r="D623" s="64">
        <v>3514.07</v>
      </c>
      <c r="E623" s="64">
        <v>3474.82</v>
      </c>
      <c r="F623" s="64">
        <v>3458.55</v>
      </c>
      <c r="G623" s="64">
        <v>3502.6</v>
      </c>
      <c r="H623" s="64">
        <v>3599.86</v>
      </c>
      <c r="I623" s="64">
        <v>3820.09</v>
      </c>
      <c r="J623" s="64">
        <v>3775.51</v>
      </c>
      <c r="K623" s="64">
        <v>3853.59</v>
      </c>
      <c r="L623" s="64">
        <v>3849.59</v>
      </c>
      <c r="M623" s="64">
        <v>3906.17</v>
      </c>
      <c r="N623" s="64">
        <v>3745.4</v>
      </c>
      <c r="O623" s="64">
        <v>3774.38</v>
      </c>
      <c r="P623" s="64">
        <v>3769.44</v>
      </c>
      <c r="Q623" s="64">
        <v>3738.09</v>
      </c>
      <c r="R623" s="64">
        <v>3688.83</v>
      </c>
      <c r="S623" s="64">
        <v>3675.67</v>
      </c>
      <c r="T623" s="64">
        <v>3626.29</v>
      </c>
      <c r="U623" s="64">
        <v>3549.07</v>
      </c>
      <c r="V623" s="64">
        <v>3599.39</v>
      </c>
      <c r="W623" s="64">
        <v>3678.63</v>
      </c>
      <c r="X623" s="64">
        <v>3566.25</v>
      </c>
      <c r="Y623" s="64">
        <v>3568.44</v>
      </c>
    </row>
    <row r="624" spans="1:25" x14ac:dyDescent="0.25">
      <c r="A624" s="63">
        <v>13</v>
      </c>
      <c r="B624" s="64">
        <v>3472.14</v>
      </c>
      <c r="C624" s="64">
        <v>3358.12</v>
      </c>
      <c r="D624" s="64">
        <v>3362.69</v>
      </c>
      <c r="E624" s="64">
        <v>3343.76</v>
      </c>
      <c r="F624" s="64">
        <v>3306</v>
      </c>
      <c r="G624" s="64">
        <v>3437.65</v>
      </c>
      <c r="H624" s="64">
        <v>3590.34</v>
      </c>
      <c r="I624" s="64">
        <v>3631.53</v>
      </c>
      <c r="J624" s="64">
        <v>3648.78</v>
      </c>
      <c r="K624" s="64">
        <v>3678.26</v>
      </c>
      <c r="L624" s="64">
        <v>3621.97</v>
      </c>
      <c r="M624" s="64">
        <v>3604.98</v>
      </c>
      <c r="N624" s="64">
        <v>3642.77</v>
      </c>
      <c r="O624" s="64">
        <v>3616</v>
      </c>
      <c r="P624" s="64">
        <v>3624.4</v>
      </c>
      <c r="Q624" s="64">
        <v>3597.52</v>
      </c>
      <c r="R624" s="64">
        <v>3577.88</v>
      </c>
      <c r="S624" s="64">
        <v>3609.98</v>
      </c>
      <c r="T624" s="64">
        <v>3604.57</v>
      </c>
      <c r="U624" s="64">
        <v>3312.18</v>
      </c>
      <c r="V624" s="64">
        <v>3342.66</v>
      </c>
      <c r="W624" s="64">
        <v>3569.97</v>
      </c>
      <c r="X624" s="64">
        <v>3369.51</v>
      </c>
      <c r="Y624" s="64">
        <v>3364.4</v>
      </c>
    </row>
    <row r="625" spans="1:25" x14ac:dyDescent="0.25">
      <c r="A625" s="63">
        <v>14</v>
      </c>
      <c r="B625" s="64">
        <v>3121.64</v>
      </c>
      <c r="C625" s="64">
        <v>3122.33</v>
      </c>
      <c r="D625" s="64">
        <v>3214.12</v>
      </c>
      <c r="E625" s="64">
        <v>3241.29</v>
      </c>
      <c r="F625" s="64">
        <v>3252.15</v>
      </c>
      <c r="G625" s="64">
        <v>3252.23</v>
      </c>
      <c r="H625" s="64">
        <v>3266.4</v>
      </c>
      <c r="I625" s="64">
        <v>3303.93</v>
      </c>
      <c r="J625" s="64">
        <v>3310.29</v>
      </c>
      <c r="K625" s="64">
        <v>3422.1</v>
      </c>
      <c r="L625" s="64">
        <v>3518.86</v>
      </c>
      <c r="M625" s="64">
        <v>3391.92</v>
      </c>
      <c r="N625" s="64">
        <v>3300.41</v>
      </c>
      <c r="O625" s="64">
        <v>3390.45</v>
      </c>
      <c r="P625" s="64">
        <v>3321.01</v>
      </c>
      <c r="Q625" s="64">
        <v>3295.77</v>
      </c>
      <c r="R625" s="64">
        <v>3296.75</v>
      </c>
      <c r="S625" s="64">
        <v>3473.56</v>
      </c>
      <c r="T625" s="64">
        <v>3413.87</v>
      </c>
      <c r="U625" s="64">
        <v>3495.31</v>
      </c>
      <c r="V625" s="64">
        <v>3687.25</v>
      </c>
      <c r="W625" s="64">
        <v>3614.28</v>
      </c>
      <c r="X625" s="64">
        <v>3529.48</v>
      </c>
      <c r="Y625" s="64">
        <v>3457.82</v>
      </c>
    </row>
    <row r="626" spans="1:25" x14ac:dyDescent="0.25">
      <c r="A626" s="63">
        <v>15</v>
      </c>
      <c r="B626" s="64">
        <v>3437.49</v>
      </c>
      <c r="C626" s="64">
        <v>3386.7</v>
      </c>
      <c r="D626" s="64">
        <v>3433.62</v>
      </c>
      <c r="E626" s="64">
        <v>3436.31</v>
      </c>
      <c r="F626" s="64">
        <v>3415.46</v>
      </c>
      <c r="G626" s="64">
        <v>3391.95</v>
      </c>
      <c r="H626" s="64">
        <v>3431.67</v>
      </c>
      <c r="I626" s="64">
        <v>3551.87</v>
      </c>
      <c r="J626" s="64">
        <v>3593.92</v>
      </c>
      <c r="K626" s="64">
        <v>3657.7</v>
      </c>
      <c r="L626" s="64">
        <v>3708.75</v>
      </c>
      <c r="M626" s="64">
        <v>3664.05</v>
      </c>
      <c r="N626" s="64">
        <v>3642.53</v>
      </c>
      <c r="O626" s="64">
        <v>3653.8</v>
      </c>
      <c r="P626" s="64">
        <v>3691.64</v>
      </c>
      <c r="Q626" s="64">
        <v>3639.33</v>
      </c>
      <c r="R626" s="64">
        <v>3602.84</v>
      </c>
      <c r="S626" s="64">
        <v>3618.51</v>
      </c>
      <c r="T626" s="64">
        <v>3494.12</v>
      </c>
      <c r="U626" s="64">
        <v>3517.82</v>
      </c>
      <c r="V626" s="64">
        <v>3549.07</v>
      </c>
      <c r="W626" s="64">
        <v>3493.72</v>
      </c>
      <c r="X626" s="64">
        <v>3352.88</v>
      </c>
      <c r="Y626" s="64">
        <v>3360.4</v>
      </c>
    </row>
    <row r="627" spans="1:25" x14ac:dyDescent="0.25">
      <c r="A627" s="63">
        <v>16</v>
      </c>
      <c r="B627" s="64">
        <v>3440.07</v>
      </c>
      <c r="C627" s="64">
        <v>3426.06</v>
      </c>
      <c r="D627" s="64">
        <v>3421.48</v>
      </c>
      <c r="E627" s="64">
        <v>3417.03</v>
      </c>
      <c r="F627" s="64">
        <v>3389.01</v>
      </c>
      <c r="G627" s="64">
        <v>3367.93</v>
      </c>
      <c r="H627" s="64">
        <v>3405.33</v>
      </c>
      <c r="I627" s="64">
        <v>3505.39</v>
      </c>
      <c r="J627" s="64">
        <v>3644.65</v>
      </c>
      <c r="K627" s="64">
        <v>3707.29</v>
      </c>
      <c r="L627" s="64">
        <v>3711.9</v>
      </c>
      <c r="M627" s="64">
        <v>3723.73</v>
      </c>
      <c r="N627" s="64">
        <v>3691.58</v>
      </c>
      <c r="O627" s="64">
        <v>3706.43</v>
      </c>
      <c r="P627" s="64">
        <v>3744</v>
      </c>
      <c r="Q627" s="64">
        <v>3679.19</v>
      </c>
      <c r="R627" s="64">
        <v>3687.31</v>
      </c>
      <c r="S627" s="64">
        <v>3715.39</v>
      </c>
      <c r="T627" s="64">
        <v>3711.66</v>
      </c>
      <c r="U627" s="64">
        <v>3719.84</v>
      </c>
      <c r="V627" s="64">
        <v>3748.77</v>
      </c>
      <c r="W627" s="64">
        <v>3550.14</v>
      </c>
      <c r="X627" s="64">
        <v>3547.78</v>
      </c>
      <c r="Y627" s="64">
        <v>3449.23</v>
      </c>
    </row>
    <row r="628" spans="1:25" x14ac:dyDescent="0.25">
      <c r="A628" s="63">
        <v>17</v>
      </c>
      <c r="B628" s="64">
        <v>3437.07</v>
      </c>
      <c r="C628" s="64">
        <v>3422.02</v>
      </c>
      <c r="D628" s="64">
        <v>3435.26</v>
      </c>
      <c r="E628" s="64">
        <v>3389.4</v>
      </c>
      <c r="F628" s="64">
        <v>3355.11</v>
      </c>
      <c r="G628" s="64">
        <v>3387.43</v>
      </c>
      <c r="H628" s="64">
        <v>3511.48</v>
      </c>
      <c r="I628" s="64">
        <v>3993.2</v>
      </c>
      <c r="J628" s="64">
        <v>3625.71</v>
      </c>
      <c r="K628" s="64">
        <v>3639.12</v>
      </c>
      <c r="L628" s="64">
        <v>3639.7</v>
      </c>
      <c r="M628" s="64">
        <v>3581.45</v>
      </c>
      <c r="N628" s="64">
        <v>3547.77</v>
      </c>
      <c r="O628" s="64">
        <v>3586.35</v>
      </c>
      <c r="P628" s="64">
        <v>3618.32</v>
      </c>
      <c r="Q628" s="64">
        <v>3571.59</v>
      </c>
      <c r="R628" s="64">
        <v>3575.84</v>
      </c>
      <c r="S628" s="64">
        <v>3573.42</v>
      </c>
      <c r="T628" s="64">
        <v>3772.74</v>
      </c>
      <c r="U628" s="64">
        <v>3405.96</v>
      </c>
      <c r="V628" s="64">
        <v>3462.44</v>
      </c>
      <c r="W628" s="64">
        <v>3580.52</v>
      </c>
      <c r="X628" s="64">
        <v>3465.4</v>
      </c>
      <c r="Y628" s="64">
        <v>3438.78</v>
      </c>
    </row>
    <row r="629" spans="1:25" x14ac:dyDescent="0.25">
      <c r="A629" s="63">
        <v>18</v>
      </c>
      <c r="B629" s="64">
        <v>3337.11</v>
      </c>
      <c r="C629" s="64">
        <v>3342.66</v>
      </c>
      <c r="D629" s="64">
        <v>3337.86</v>
      </c>
      <c r="E629" s="64">
        <v>3285.31</v>
      </c>
      <c r="F629" s="64">
        <v>3270.68</v>
      </c>
      <c r="G629" s="64">
        <v>3310.53</v>
      </c>
      <c r="H629" s="64">
        <v>3333.22</v>
      </c>
      <c r="I629" s="64">
        <v>3331.75</v>
      </c>
      <c r="J629" s="64">
        <v>3661.14</v>
      </c>
      <c r="K629" s="64">
        <v>3769.29</v>
      </c>
      <c r="L629" s="64">
        <v>3768.27</v>
      </c>
      <c r="M629" s="64">
        <v>3331.09</v>
      </c>
      <c r="N629" s="64">
        <v>3332.99</v>
      </c>
      <c r="O629" s="64">
        <v>3328.87</v>
      </c>
      <c r="P629" s="64">
        <v>3330.52</v>
      </c>
      <c r="Q629" s="64">
        <v>3330.02</v>
      </c>
      <c r="R629" s="64">
        <v>3325.72</v>
      </c>
      <c r="S629" s="64">
        <v>3334.58</v>
      </c>
      <c r="T629" s="64">
        <v>3368.59</v>
      </c>
      <c r="U629" s="64">
        <v>3311.08</v>
      </c>
      <c r="V629" s="64">
        <v>3436.47</v>
      </c>
      <c r="W629" s="64">
        <v>3549.93</v>
      </c>
      <c r="X629" s="64">
        <v>3443.55</v>
      </c>
      <c r="Y629" s="64">
        <v>3378.3</v>
      </c>
    </row>
    <row r="630" spans="1:25" x14ac:dyDescent="0.25">
      <c r="A630" s="63">
        <v>19</v>
      </c>
      <c r="B630" s="64">
        <v>3319.5</v>
      </c>
      <c r="C630" s="64">
        <v>3311.52</v>
      </c>
      <c r="D630" s="64">
        <v>3294.78</v>
      </c>
      <c r="E630" s="64">
        <v>3256.68</v>
      </c>
      <c r="F630" s="64">
        <v>3240.45</v>
      </c>
      <c r="G630" s="64">
        <v>3281.96</v>
      </c>
      <c r="H630" s="64">
        <v>3431.26</v>
      </c>
      <c r="I630" s="64">
        <v>3500.41</v>
      </c>
      <c r="J630" s="64">
        <v>3485.35</v>
      </c>
      <c r="K630" s="64">
        <v>3484.92</v>
      </c>
      <c r="L630" s="64">
        <v>3357.38</v>
      </c>
      <c r="M630" s="64">
        <v>3350.96</v>
      </c>
      <c r="N630" s="64">
        <v>3354.41</v>
      </c>
      <c r="O630" s="64">
        <v>3331.72</v>
      </c>
      <c r="P630" s="64">
        <v>3376.3</v>
      </c>
      <c r="Q630" s="64">
        <v>3375.84</v>
      </c>
      <c r="R630" s="64">
        <v>3303.34</v>
      </c>
      <c r="S630" s="64">
        <v>3284.45</v>
      </c>
      <c r="T630" s="64">
        <v>3284.15</v>
      </c>
      <c r="U630" s="64">
        <v>3262.03</v>
      </c>
      <c r="V630" s="64">
        <v>3390.12</v>
      </c>
      <c r="W630" s="64">
        <v>3516.38</v>
      </c>
      <c r="X630" s="64">
        <v>3431.18</v>
      </c>
      <c r="Y630" s="64">
        <v>3325.12</v>
      </c>
    </row>
    <row r="631" spans="1:25" x14ac:dyDescent="0.25">
      <c r="A631" s="63">
        <v>20</v>
      </c>
      <c r="B631" s="64">
        <v>3241.66</v>
      </c>
      <c r="C631" s="64">
        <v>3163.14</v>
      </c>
      <c r="D631" s="64">
        <v>3174.8</v>
      </c>
      <c r="E631" s="64">
        <v>3191.23</v>
      </c>
      <c r="F631" s="64">
        <v>3168.14</v>
      </c>
      <c r="G631" s="64">
        <v>3229.54</v>
      </c>
      <c r="H631" s="64">
        <v>3283.77</v>
      </c>
      <c r="I631" s="64">
        <v>3354.62</v>
      </c>
      <c r="J631" s="64">
        <v>3340.91</v>
      </c>
      <c r="K631" s="64">
        <v>3329.06</v>
      </c>
      <c r="L631" s="64">
        <v>3329.56</v>
      </c>
      <c r="M631" s="64">
        <v>3331.61</v>
      </c>
      <c r="N631" s="64">
        <v>3257.78</v>
      </c>
      <c r="O631" s="64">
        <v>3317.58</v>
      </c>
      <c r="P631" s="64">
        <v>3334.97</v>
      </c>
      <c r="Q631" s="64">
        <v>3238.51</v>
      </c>
      <c r="R631" s="64">
        <v>3238.02</v>
      </c>
      <c r="S631" s="64">
        <v>3252.46</v>
      </c>
      <c r="T631" s="64">
        <v>3224.54</v>
      </c>
      <c r="U631" s="64">
        <v>3195.78</v>
      </c>
      <c r="V631" s="64">
        <v>3257.92</v>
      </c>
      <c r="W631" s="64">
        <v>3507.62</v>
      </c>
      <c r="X631" s="64">
        <v>3279.67</v>
      </c>
      <c r="Y631" s="64">
        <v>3244.18</v>
      </c>
    </row>
    <row r="632" spans="1:25" x14ac:dyDescent="0.25">
      <c r="A632" s="63">
        <v>21</v>
      </c>
      <c r="B632" s="64">
        <v>3244.62</v>
      </c>
      <c r="C632" s="64">
        <v>3241.54</v>
      </c>
      <c r="D632" s="64">
        <v>3149.69</v>
      </c>
      <c r="E632" s="64">
        <v>3171.21</v>
      </c>
      <c r="F632" s="64">
        <v>3165.07</v>
      </c>
      <c r="G632" s="64">
        <v>3222.66</v>
      </c>
      <c r="H632" s="64">
        <v>3240.41</v>
      </c>
      <c r="I632" s="64">
        <v>3240.85</v>
      </c>
      <c r="J632" s="64">
        <v>3240.14</v>
      </c>
      <c r="K632" s="64">
        <v>3238.2</v>
      </c>
      <c r="L632" s="64">
        <v>3303.1</v>
      </c>
      <c r="M632" s="64">
        <v>3318.87</v>
      </c>
      <c r="N632" s="64">
        <v>3382.88</v>
      </c>
      <c r="O632" s="64">
        <v>3324.53</v>
      </c>
      <c r="P632" s="64">
        <v>3317.11</v>
      </c>
      <c r="Q632" s="64">
        <v>3210.84</v>
      </c>
      <c r="R632" s="64">
        <v>3211.32</v>
      </c>
      <c r="S632" s="64">
        <v>3214.2</v>
      </c>
      <c r="T632" s="64">
        <v>3198.27</v>
      </c>
      <c r="U632" s="64">
        <v>3218.29</v>
      </c>
      <c r="V632" s="64">
        <v>3448.07</v>
      </c>
      <c r="W632" s="64">
        <v>3673.09</v>
      </c>
      <c r="X632" s="64">
        <v>3536.19</v>
      </c>
      <c r="Y632" s="64">
        <v>3458.94</v>
      </c>
    </row>
    <row r="633" spans="1:25" x14ac:dyDescent="0.25">
      <c r="A633" s="63">
        <v>22</v>
      </c>
      <c r="B633" s="64">
        <v>3464.76</v>
      </c>
      <c r="C633" s="64">
        <v>3364.22</v>
      </c>
      <c r="D633" s="64">
        <v>3341.29</v>
      </c>
      <c r="E633" s="64">
        <v>3294.88</v>
      </c>
      <c r="F633" s="64">
        <v>3295.7</v>
      </c>
      <c r="G633" s="64">
        <v>3339.09</v>
      </c>
      <c r="H633" s="64">
        <v>3472.64</v>
      </c>
      <c r="I633" s="64">
        <v>3535.35</v>
      </c>
      <c r="J633" s="64">
        <v>3643.78</v>
      </c>
      <c r="K633" s="64">
        <v>3637.14</v>
      </c>
      <c r="L633" s="64">
        <v>3643.15</v>
      </c>
      <c r="M633" s="64">
        <v>3645.63</v>
      </c>
      <c r="N633" s="64">
        <v>3696.66</v>
      </c>
      <c r="O633" s="64">
        <v>3630.23</v>
      </c>
      <c r="P633" s="64">
        <v>3581.33</v>
      </c>
      <c r="Q633" s="64">
        <v>3556.3</v>
      </c>
      <c r="R633" s="64">
        <v>3558.57</v>
      </c>
      <c r="S633" s="64">
        <v>3544.96</v>
      </c>
      <c r="T633" s="64">
        <v>3515.81</v>
      </c>
      <c r="U633" s="64">
        <v>3492.21</v>
      </c>
      <c r="V633" s="64">
        <v>3555.63</v>
      </c>
      <c r="W633" s="64">
        <v>3670.22</v>
      </c>
      <c r="X633" s="64">
        <v>3517.17</v>
      </c>
      <c r="Y633" s="64">
        <v>3460.91</v>
      </c>
    </row>
    <row r="634" spans="1:25" x14ac:dyDescent="0.25">
      <c r="A634" s="63">
        <v>23</v>
      </c>
      <c r="B634" s="64">
        <v>3357.14</v>
      </c>
      <c r="C634" s="64">
        <v>3324.75</v>
      </c>
      <c r="D634" s="64">
        <v>3180.39</v>
      </c>
      <c r="E634" s="64">
        <v>3140.12</v>
      </c>
      <c r="F634" s="64">
        <v>3138.39</v>
      </c>
      <c r="G634" s="64">
        <v>3195.73</v>
      </c>
      <c r="H634" s="64">
        <v>3245.23</v>
      </c>
      <c r="I634" s="64">
        <v>3391.28</v>
      </c>
      <c r="J634" s="64">
        <v>3525.49</v>
      </c>
      <c r="K634" s="64">
        <v>3578</v>
      </c>
      <c r="L634" s="64">
        <v>3630.84</v>
      </c>
      <c r="M634" s="64">
        <v>3543.69</v>
      </c>
      <c r="N634" s="64">
        <v>3601.8</v>
      </c>
      <c r="O634" s="64">
        <v>3537.26</v>
      </c>
      <c r="P634" s="64">
        <v>3601.02</v>
      </c>
      <c r="Q634" s="64">
        <v>3524.17</v>
      </c>
      <c r="R634" s="64">
        <v>3531.35</v>
      </c>
      <c r="S634" s="64">
        <v>3480.16</v>
      </c>
      <c r="T634" s="64">
        <v>3458.43</v>
      </c>
      <c r="U634" s="64">
        <v>3380.14</v>
      </c>
      <c r="V634" s="64">
        <v>3496.35</v>
      </c>
      <c r="W634" s="64">
        <v>3590.86</v>
      </c>
      <c r="X634" s="64">
        <v>3441.22</v>
      </c>
      <c r="Y634" s="64">
        <v>3364.41</v>
      </c>
    </row>
    <row r="635" spans="1:25" x14ac:dyDescent="0.25">
      <c r="A635" s="63">
        <v>24</v>
      </c>
      <c r="B635" s="64">
        <v>3287.05</v>
      </c>
      <c r="C635" s="64">
        <v>3291.71</v>
      </c>
      <c r="D635" s="64">
        <v>3289.94</v>
      </c>
      <c r="E635" s="64">
        <v>3281.34</v>
      </c>
      <c r="F635" s="64">
        <v>3267.35</v>
      </c>
      <c r="G635" s="64">
        <v>3328.91</v>
      </c>
      <c r="H635" s="64">
        <v>3336.15</v>
      </c>
      <c r="I635" s="64">
        <v>3361.08</v>
      </c>
      <c r="J635" s="64">
        <v>3363.49</v>
      </c>
      <c r="K635" s="64">
        <v>3349.22</v>
      </c>
      <c r="L635" s="64">
        <v>3316.01</v>
      </c>
      <c r="M635" s="64">
        <v>3367.25</v>
      </c>
      <c r="N635" s="64">
        <v>3317.8</v>
      </c>
      <c r="O635" s="64">
        <v>3321.34</v>
      </c>
      <c r="P635" s="64">
        <v>3314.33</v>
      </c>
      <c r="Q635" s="64">
        <v>3318.64</v>
      </c>
      <c r="R635" s="64">
        <v>3307.89</v>
      </c>
      <c r="S635" s="64">
        <v>3315.05</v>
      </c>
      <c r="T635" s="64">
        <v>3322.59</v>
      </c>
      <c r="U635" s="64">
        <v>3295.91</v>
      </c>
      <c r="V635" s="64">
        <v>3321.09</v>
      </c>
      <c r="W635" s="64">
        <v>3612.13</v>
      </c>
      <c r="X635" s="64">
        <v>3449.42</v>
      </c>
      <c r="Y635" s="64">
        <v>3357.7</v>
      </c>
    </row>
    <row r="636" spans="1:25" x14ac:dyDescent="0.25">
      <c r="A636" s="63">
        <v>25</v>
      </c>
      <c r="B636" s="64">
        <v>3369.36</v>
      </c>
      <c r="C636" s="64">
        <v>3357.66</v>
      </c>
      <c r="D636" s="64">
        <v>3336.92</v>
      </c>
      <c r="E636" s="64">
        <v>3361.35</v>
      </c>
      <c r="F636" s="64">
        <v>3356.09</v>
      </c>
      <c r="G636" s="64">
        <v>3373.51</v>
      </c>
      <c r="H636" s="64">
        <v>3465.11</v>
      </c>
      <c r="I636" s="64">
        <v>3619.35</v>
      </c>
      <c r="J636" s="64">
        <v>3634.76</v>
      </c>
      <c r="K636" s="64">
        <v>3713.33</v>
      </c>
      <c r="L636" s="64">
        <v>3646.64</v>
      </c>
      <c r="M636" s="64">
        <v>3649.7</v>
      </c>
      <c r="N636" s="64">
        <v>3543.18</v>
      </c>
      <c r="O636" s="64">
        <v>3542.94</v>
      </c>
      <c r="P636" s="64">
        <v>3555.19</v>
      </c>
      <c r="Q636" s="64">
        <v>3566.19</v>
      </c>
      <c r="R636" s="64">
        <v>3537.44</v>
      </c>
      <c r="S636" s="64">
        <v>3603.39</v>
      </c>
      <c r="T636" s="64">
        <v>3551.92</v>
      </c>
      <c r="U636" s="64">
        <v>3711.06</v>
      </c>
      <c r="V636" s="64">
        <v>3664.82</v>
      </c>
      <c r="W636" s="64">
        <v>3564.56</v>
      </c>
      <c r="X636" s="64">
        <v>3450.52</v>
      </c>
      <c r="Y636" s="64">
        <v>3382.81</v>
      </c>
    </row>
    <row r="637" spans="1:25" x14ac:dyDescent="0.25">
      <c r="A637" s="63">
        <v>26</v>
      </c>
      <c r="B637" s="64">
        <v>3391.14</v>
      </c>
      <c r="C637" s="64">
        <v>3378.72</v>
      </c>
      <c r="D637" s="64">
        <v>3379.08</v>
      </c>
      <c r="E637" s="64">
        <v>3371.72</v>
      </c>
      <c r="F637" s="64">
        <v>3375.44</v>
      </c>
      <c r="G637" s="64">
        <v>3470.31</v>
      </c>
      <c r="H637" s="64">
        <v>3515.38</v>
      </c>
      <c r="I637" s="64">
        <v>3675.15</v>
      </c>
      <c r="J637" s="64">
        <v>3651.37</v>
      </c>
      <c r="K637" s="64">
        <v>3695.03</v>
      </c>
      <c r="L637" s="64">
        <v>3690.83</v>
      </c>
      <c r="M637" s="64">
        <v>3584.49</v>
      </c>
      <c r="N637" s="64">
        <v>3516.95</v>
      </c>
      <c r="O637" s="64">
        <v>3520.75</v>
      </c>
      <c r="P637" s="64">
        <v>3527.5</v>
      </c>
      <c r="Q637" s="64">
        <v>3535.82</v>
      </c>
      <c r="R637" s="64">
        <v>3373.55</v>
      </c>
      <c r="S637" s="64">
        <v>3662.83</v>
      </c>
      <c r="T637" s="64">
        <v>3750.47</v>
      </c>
      <c r="U637" s="64">
        <v>3817.31</v>
      </c>
      <c r="V637" s="64">
        <v>3841.57</v>
      </c>
      <c r="W637" s="64">
        <v>3679.99</v>
      </c>
      <c r="X637" s="64">
        <v>3575.2</v>
      </c>
      <c r="Y637" s="64">
        <v>3454.11</v>
      </c>
    </row>
    <row r="638" spans="1:25" x14ac:dyDescent="0.25">
      <c r="A638" s="63">
        <v>27</v>
      </c>
      <c r="B638" s="64">
        <v>3399.4</v>
      </c>
      <c r="C638" s="64">
        <v>3405.17</v>
      </c>
      <c r="D638" s="64">
        <v>3390.6</v>
      </c>
      <c r="E638" s="64">
        <v>3406.12</v>
      </c>
      <c r="F638" s="64">
        <v>3395.5</v>
      </c>
      <c r="G638" s="64">
        <v>3492.51</v>
      </c>
      <c r="H638" s="64">
        <v>3775.28</v>
      </c>
      <c r="I638" s="64">
        <v>3879.07</v>
      </c>
      <c r="J638" s="64">
        <v>4022.27</v>
      </c>
      <c r="K638" s="64">
        <v>4124.62</v>
      </c>
      <c r="L638" s="64">
        <v>4126.47</v>
      </c>
      <c r="M638" s="64">
        <v>4129.3100000000004</v>
      </c>
      <c r="N638" s="64">
        <v>4098.99</v>
      </c>
      <c r="O638" s="64">
        <v>4106.46</v>
      </c>
      <c r="P638" s="64">
        <v>4115.12</v>
      </c>
      <c r="Q638" s="64">
        <v>3889.12</v>
      </c>
      <c r="R638" s="64">
        <v>3896.15</v>
      </c>
      <c r="S638" s="64">
        <v>3896.83</v>
      </c>
      <c r="T638" s="64">
        <v>3896.62</v>
      </c>
      <c r="U638" s="64">
        <v>3915.64</v>
      </c>
      <c r="V638" s="64">
        <v>3788.26</v>
      </c>
      <c r="W638" s="64">
        <v>3689.02</v>
      </c>
      <c r="X638" s="64">
        <v>3567.38</v>
      </c>
      <c r="Y638" s="64">
        <v>3406.22</v>
      </c>
    </row>
    <row r="639" spans="1:25" x14ac:dyDescent="0.25">
      <c r="A639" s="63">
        <v>28</v>
      </c>
      <c r="B639" s="64">
        <v>3385.8</v>
      </c>
      <c r="C639" s="64">
        <v>3353.83</v>
      </c>
      <c r="D639" s="64">
        <v>3355.89</v>
      </c>
      <c r="E639" s="64">
        <v>3356.27</v>
      </c>
      <c r="F639" s="64">
        <v>3350.75</v>
      </c>
      <c r="G639" s="64">
        <v>3480.06</v>
      </c>
      <c r="H639" s="64">
        <v>3709.79</v>
      </c>
      <c r="I639" s="64">
        <v>3801.28</v>
      </c>
      <c r="J639" s="64">
        <v>3850.65</v>
      </c>
      <c r="K639" s="64">
        <v>3894.7</v>
      </c>
      <c r="L639" s="64">
        <v>3902.06</v>
      </c>
      <c r="M639" s="64">
        <v>3895.99</v>
      </c>
      <c r="N639" s="64">
        <v>3891.72</v>
      </c>
      <c r="O639" s="64">
        <v>3870.27</v>
      </c>
      <c r="P639" s="64">
        <v>3881.4</v>
      </c>
      <c r="Q639" s="64">
        <v>3870.34</v>
      </c>
      <c r="R639" s="64">
        <v>3873.89</v>
      </c>
      <c r="S639" s="64">
        <v>3874.08</v>
      </c>
      <c r="T639" s="64">
        <v>3874.67</v>
      </c>
      <c r="U639" s="64">
        <v>3899.48</v>
      </c>
      <c r="V639" s="64">
        <v>3786.21</v>
      </c>
      <c r="W639" s="64">
        <v>3683.05</v>
      </c>
      <c r="X639" s="64">
        <v>3555.91</v>
      </c>
      <c r="Y639" s="64">
        <v>3483.74</v>
      </c>
    </row>
    <row r="640" spans="1:25" x14ac:dyDescent="0.25">
      <c r="A640" s="63">
        <v>29</v>
      </c>
      <c r="B640" s="64">
        <v>3393.32</v>
      </c>
      <c r="C640" s="64">
        <v>3397.3</v>
      </c>
      <c r="D640" s="64">
        <v>3399.71</v>
      </c>
      <c r="E640" s="64">
        <v>3398.46</v>
      </c>
      <c r="F640" s="64">
        <v>3425.39</v>
      </c>
      <c r="G640" s="64">
        <v>3442.6</v>
      </c>
      <c r="H640" s="64">
        <v>3556.5</v>
      </c>
      <c r="I640" s="64">
        <v>3803.38</v>
      </c>
      <c r="J640" s="64">
        <v>3861.81</v>
      </c>
      <c r="K640" s="64">
        <v>3911.67</v>
      </c>
      <c r="L640" s="64">
        <v>3906.66</v>
      </c>
      <c r="M640" s="64">
        <v>3904.1</v>
      </c>
      <c r="N640" s="64">
        <v>3906.71</v>
      </c>
      <c r="O640" s="64">
        <v>3902.34</v>
      </c>
      <c r="P640" s="64">
        <v>3900.56</v>
      </c>
      <c r="Q640" s="64">
        <v>3898.77</v>
      </c>
      <c r="R640" s="64">
        <v>3910.37</v>
      </c>
      <c r="S640" s="64">
        <v>4121.76</v>
      </c>
      <c r="T640" s="64">
        <v>4327.41</v>
      </c>
      <c r="U640" s="64">
        <v>4121.3599999999997</v>
      </c>
      <c r="V640" s="64">
        <v>3913.65</v>
      </c>
      <c r="W640" s="64">
        <v>3729.95</v>
      </c>
      <c r="X640" s="64">
        <v>3610.21</v>
      </c>
      <c r="Y640" s="64">
        <v>3510.48</v>
      </c>
    </row>
    <row r="641" spans="1:25" x14ac:dyDescent="0.25">
      <c r="A641" s="63">
        <v>30</v>
      </c>
      <c r="B641" s="64">
        <v>3519.16</v>
      </c>
      <c r="C641" s="64">
        <v>3480.32</v>
      </c>
      <c r="D641" s="64">
        <v>3462.73</v>
      </c>
      <c r="E641" s="64">
        <v>3479.48</v>
      </c>
      <c r="F641" s="64">
        <v>3503.24</v>
      </c>
      <c r="G641" s="64">
        <v>3502.85</v>
      </c>
      <c r="H641" s="64">
        <v>3527.24</v>
      </c>
      <c r="I641" s="64">
        <v>3775.54</v>
      </c>
      <c r="J641" s="64">
        <v>3924.64</v>
      </c>
      <c r="K641" s="64">
        <v>4116.37</v>
      </c>
      <c r="L641" s="64">
        <v>4115.74</v>
      </c>
      <c r="M641" s="64">
        <v>4118.17</v>
      </c>
      <c r="N641" s="64">
        <v>4113.1899999999996</v>
      </c>
      <c r="O641" s="64">
        <v>4240.29</v>
      </c>
      <c r="P641" s="64">
        <v>4234.01</v>
      </c>
      <c r="Q641" s="64">
        <v>4243</v>
      </c>
      <c r="R641" s="64">
        <v>4267.38</v>
      </c>
      <c r="S641" s="64">
        <v>4233.3599999999997</v>
      </c>
      <c r="T641" s="64">
        <v>4350.3500000000004</v>
      </c>
      <c r="U641" s="64">
        <v>4263.66</v>
      </c>
      <c r="V641" s="64">
        <v>3932.85</v>
      </c>
      <c r="W641" s="64">
        <v>3782.05</v>
      </c>
      <c r="X641" s="64">
        <v>3649.17</v>
      </c>
      <c r="Y641" s="64">
        <v>3529.22</v>
      </c>
    </row>
    <row r="642" spans="1:25" x14ac:dyDescent="0.25">
      <c r="A642" s="63">
        <v>31</v>
      </c>
      <c r="B642" s="64">
        <v>3385.5</v>
      </c>
      <c r="C642" s="64">
        <v>3387.87</v>
      </c>
      <c r="D642" s="64">
        <v>3389.62</v>
      </c>
      <c r="E642" s="64">
        <v>3430.55</v>
      </c>
      <c r="F642" s="64">
        <v>3483.63</v>
      </c>
      <c r="G642" s="64">
        <v>3485.46</v>
      </c>
      <c r="H642" s="64">
        <v>3712.74</v>
      </c>
      <c r="I642" s="64">
        <v>3820.08</v>
      </c>
      <c r="J642" s="64">
        <v>3871.73</v>
      </c>
      <c r="K642" s="64">
        <v>3870.05</v>
      </c>
      <c r="L642" s="64">
        <v>3865.38</v>
      </c>
      <c r="M642" s="64">
        <v>3852.58</v>
      </c>
      <c r="N642" s="64">
        <v>3819.45</v>
      </c>
      <c r="O642" s="64">
        <v>3824.59</v>
      </c>
      <c r="P642" s="64">
        <v>3839.64</v>
      </c>
      <c r="Q642" s="64">
        <v>3825.11</v>
      </c>
      <c r="R642" s="64">
        <v>3840.37</v>
      </c>
      <c r="S642" s="64">
        <v>3819.2</v>
      </c>
      <c r="T642" s="64">
        <v>3918.81</v>
      </c>
      <c r="U642" s="64">
        <v>3821.35</v>
      </c>
      <c r="V642" s="64">
        <v>3713.11</v>
      </c>
      <c r="W642" s="64">
        <v>3608.67</v>
      </c>
      <c r="X642" s="64">
        <v>3455.33</v>
      </c>
      <c r="Y642" s="64">
        <v>3373.18</v>
      </c>
    </row>
    <row r="643" spans="1:25" x14ac:dyDescent="0.25">
      <c r="A643" s="65"/>
      <c r="B643" s="65"/>
      <c r="C643" s="65"/>
      <c r="D643" s="65"/>
      <c r="E643" s="65"/>
      <c r="F643" s="65"/>
      <c r="G643" s="65"/>
      <c r="H643" s="65"/>
      <c r="I643" s="65"/>
      <c r="J643" s="65"/>
      <c r="K643" s="65"/>
      <c r="L643" s="65"/>
      <c r="M643" s="65"/>
      <c r="N643" s="65"/>
      <c r="O643" s="65"/>
      <c r="P643" s="65"/>
      <c r="Q643" s="65"/>
      <c r="R643" s="65"/>
      <c r="S643" s="65"/>
      <c r="T643" s="65"/>
      <c r="U643" s="65"/>
      <c r="V643" s="65"/>
      <c r="W643" s="65"/>
      <c r="X643" s="65"/>
      <c r="Y643" s="65"/>
    </row>
    <row r="644" spans="1:25" x14ac:dyDescent="0.25">
      <c r="A644" s="66" t="s">
        <v>81</v>
      </c>
      <c r="B644" s="67" t="s">
        <v>109</v>
      </c>
      <c r="C644" s="67"/>
      <c r="D644" s="67"/>
      <c r="E644" s="67"/>
      <c r="F644" s="67"/>
      <c r="G644" s="67"/>
      <c r="H644" s="67"/>
      <c r="I644" s="67"/>
      <c r="J644" s="67"/>
      <c r="K644" s="67"/>
      <c r="L644" s="67"/>
      <c r="M644" s="67"/>
      <c r="N644" s="67"/>
      <c r="O644" s="67"/>
      <c r="P644" s="67"/>
      <c r="Q644" s="67"/>
      <c r="R644" s="67"/>
      <c r="S644" s="67"/>
      <c r="T644" s="67"/>
      <c r="U644" s="67"/>
      <c r="V644" s="67"/>
      <c r="W644" s="67"/>
      <c r="X644" s="67"/>
      <c r="Y644" s="67"/>
    </row>
    <row r="645" spans="1:25" ht="30" x14ac:dyDescent="0.25">
      <c r="A645" s="66"/>
      <c r="B645" s="68" t="s">
        <v>83</v>
      </c>
      <c r="C645" s="68" t="s">
        <v>84</v>
      </c>
      <c r="D645" s="68" t="s">
        <v>85</v>
      </c>
      <c r="E645" s="68" t="s">
        <v>86</v>
      </c>
      <c r="F645" s="68" t="s">
        <v>87</v>
      </c>
      <c r="G645" s="68" t="s">
        <v>88</v>
      </c>
      <c r="H645" s="68" t="s">
        <v>89</v>
      </c>
      <c r="I645" s="68" t="s">
        <v>90</v>
      </c>
      <c r="J645" s="68" t="s">
        <v>91</v>
      </c>
      <c r="K645" s="68" t="s">
        <v>92</v>
      </c>
      <c r="L645" s="68" t="s">
        <v>93</v>
      </c>
      <c r="M645" s="68" t="s">
        <v>94</v>
      </c>
      <c r="N645" s="68" t="s">
        <v>95</v>
      </c>
      <c r="O645" s="68" t="s">
        <v>96</v>
      </c>
      <c r="P645" s="68" t="s">
        <v>97</v>
      </c>
      <c r="Q645" s="68" t="s">
        <v>98</v>
      </c>
      <c r="R645" s="68" t="s">
        <v>99</v>
      </c>
      <c r="S645" s="68" t="s">
        <v>100</v>
      </c>
      <c r="T645" s="68" t="s">
        <v>101</v>
      </c>
      <c r="U645" s="68" t="s">
        <v>102</v>
      </c>
      <c r="V645" s="68" t="s">
        <v>103</v>
      </c>
      <c r="W645" s="68" t="s">
        <v>104</v>
      </c>
      <c r="X645" s="68" t="s">
        <v>105</v>
      </c>
      <c r="Y645" s="68" t="s">
        <v>106</v>
      </c>
    </row>
    <row r="646" spans="1:25" x14ac:dyDescent="0.25">
      <c r="A646" s="63">
        <v>1</v>
      </c>
      <c r="B646" s="64">
        <v>3845.36</v>
      </c>
      <c r="C646" s="64">
        <v>3848.89</v>
      </c>
      <c r="D646" s="64">
        <v>3844.54</v>
      </c>
      <c r="E646" s="64">
        <v>3771.97</v>
      </c>
      <c r="F646" s="64">
        <v>3867.2</v>
      </c>
      <c r="G646" s="64">
        <v>3854.16</v>
      </c>
      <c r="H646" s="64">
        <v>3905.76</v>
      </c>
      <c r="I646" s="64">
        <v>4096.7</v>
      </c>
      <c r="J646" s="64">
        <v>4104.97</v>
      </c>
      <c r="K646" s="64">
        <v>4035.84</v>
      </c>
      <c r="L646" s="64">
        <v>3910.31</v>
      </c>
      <c r="M646" s="64">
        <v>3900.41</v>
      </c>
      <c r="N646" s="64">
        <v>3819.76</v>
      </c>
      <c r="O646" s="64">
        <v>3789.35</v>
      </c>
      <c r="P646" s="64">
        <v>3791.02</v>
      </c>
      <c r="Q646" s="64">
        <v>3785.86</v>
      </c>
      <c r="R646" s="64">
        <v>3786.64</v>
      </c>
      <c r="S646" s="64">
        <v>3788.3</v>
      </c>
      <c r="T646" s="64">
        <v>3788.52</v>
      </c>
      <c r="U646" s="64">
        <v>3803.55</v>
      </c>
      <c r="V646" s="64">
        <v>3779.36</v>
      </c>
      <c r="W646" s="64">
        <v>3810.3</v>
      </c>
      <c r="X646" s="64">
        <v>3802.72</v>
      </c>
      <c r="Y646" s="64">
        <v>3776.42</v>
      </c>
    </row>
    <row r="647" spans="1:25" x14ac:dyDescent="0.25">
      <c r="A647" s="63">
        <v>2</v>
      </c>
      <c r="B647" s="64">
        <v>3655.95</v>
      </c>
      <c r="C647" s="64">
        <v>3656.19</v>
      </c>
      <c r="D647" s="64">
        <v>3744.93</v>
      </c>
      <c r="E647" s="64">
        <v>3713.91</v>
      </c>
      <c r="F647" s="64">
        <v>3738.17</v>
      </c>
      <c r="G647" s="64">
        <v>3720.79</v>
      </c>
      <c r="H647" s="64">
        <v>3731.32</v>
      </c>
      <c r="I647" s="64">
        <v>3737.88</v>
      </c>
      <c r="J647" s="64">
        <v>3753.18</v>
      </c>
      <c r="K647" s="64">
        <v>3801.06</v>
      </c>
      <c r="L647" s="64">
        <v>3798.73</v>
      </c>
      <c r="M647" s="64">
        <v>3757.06</v>
      </c>
      <c r="N647" s="64">
        <v>3741.15</v>
      </c>
      <c r="O647" s="64">
        <v>3742.89</v>
      </c>
      <c r="P647" s="64">
        <v>3926.38</v>
      </c>
      <c r="Q647" s="64">
        <v>3914.37</v>
      </c>
      <c r="R647" s="64">
        <v>3889.03</v>
      </c>
      <c r="S647" s="64">
        <v>3744.79</v>
      </c>
      <c r="T647" s="64">
        <v>3922.21</v>
      </c>
      <c r="U647" s="64">
        <v>3774.32</v>
      </c>
      <c r="V647" s="64">
        <v>3739.49</v>
      </c>
      <c r="W647" s="64">
        <v>3768.97</v>
      </c>
      <c r="X647" s="64">
        <v>3756.41</v>
      </c>
      <c r="Y647" s="64">
        <v>3742.48</v>
      </c>
    </row>
    <row r="648" spans="1:25" x14ac:dyDescent="0.25">
      <c r="A648" s="63">
        <v>3</v>
      </c>
      <c r="B648" s="64">
        <v>3870.43</v>
      </c>
      <c r="C648" s="64">
        <v>3871.19</v>
      </c>
      <c r="D648" s="64">
        <v>3875.88</v>
      </c>
      <c r="E648" s="64">
        <v>3845.85</v>
      </c>
      <c r="F648" s="64">
        <v>3862.23</v>
      </c>
      <c r="G648" s="64">
        <v>3848.41</v>
      </c>
      <c r="H648" s="64">
        <v>3854.76</v>
      </c>
      <c r="I648" s="64">
        <v>3855.8</v>
      </c>
      <c r="J648" s="64">
        <v>3897.79</v>
      </c>
      <c r="K648" s="64">
        <v>3912.99</v>
      </c>
      <c r="L648" s="64">
        <v>3871.24</v>
      </c>
      <c r="M648" s="64">
        <v>3857.18</v>
      </c>
      <c r="N648" s="64">
        <v>3899.02</v>
      </c>
      <c r="O648" s="64">
        <v>3851.26</v>
      </c>
      <c r="P648" s="64">
        <v>3896.83</v>
      </c>
      <c r="Q648" s="64">
        <v>3858.06</v>
      </c>
      <c r="R648" s="64">
        <v>3868.08</v>
      </c>
      <c r="S648" s="64">
        <v>3889.01</v>
      </c>
      <c r="T648" s="64">
        <v>3854.56</v>
      </c>
      <c r="U648" s="64">
        <v>3916.47</v>
      </c>
      <c r="V648" s="64">
        <v>3863.37</v>
      </c>
      <c r="W648" s="64">
        <v>3926.56</v>
      </c>
      <c r="X648" s="64">
        <v>3870.98</v>
      </c>
      <c r="Y648" s="64">
        <v>3869.72</v>
      </c>
    </row>
    <row r="649" spans="1:25" x14ac:dyDescent="0.25">
      <c r="A649" s="63">
        <v>4</v>
      </c>
      <c r="B649" s="64">
        <v>3777.79</v>
      </c>
      <c r="C649" s="64">
        <v>3781.75</v>
      </c>
      <c r="D649" s="64">
        <v>3778.46</v>
      </c>
      <c r="E649" s="64">
        <v>3760.28</v>
      </c>
      <c r="F649" s="64">
        <v>3765.85</v>
      </c>
      <c r="G649" s="64">
        <v>3746.27</v>
      </c>
      <c r="H649" s="64">
        <v>3763.53</v>
      </c>
      <c r="I649" s="64">
        <v>3766.64</v>
      </c>
      <c r="J649" s="64">
        <v>3860.6</v>
      </c>
      <c r="K649" s="64">
        <v>3859.28</v>
      </c>
      <c r="L649" s="64">
        <v>3858.4</v>
      </c>
      <c r="M649" s="64">
        <v>3760.78</v>
      </c>
      <c r="N649" s="64">
        <v>3760.45</v>
      </c>
      <c r="O649" s="64">
        <v>3760.73</v>
      </c>
      <c r="P649" s="64">
        <v>3885.04</v>
      </c>
      <c r="Q649" s="64">
        <v>3757.87</v>
      </c>
      <c r="R649" s="64">
        <v>3755.1</v>
      </c>
      <c r="S649" s="64">
        <v>3762.77</v>
      </c>
      <c r="T649" s="64">
        <v>3762.31</v>
      </c>
      <c r="U649" s="64">
        <v>3885.17</v>
      </c>
      <c r="V649" s="64">
        <v>3777.94</v>
      </c>
      <c r="W649" s="64">
        <v>3805.5</v>
      </c>
      <c r="X649" s="64">
        <v>3793.15</v>
      </c>
      <c r="Y649" s="64">
        <v>3778.27</v>
      </c>
    </row>
    <row r="650" spans="1:25" x14ac:dyDescent="0.25">
      <c r="A650" s="63">
        <v>5</v>
      </c>
      <c r="B650" s="64">
        <v>3821.49</v>
      </c>
      <c r="C650" s="64">
        <v>3789.38</v>
      </c>
      <c r="D650" s="64">
        <v>3788.4</v>
      </c>
      <c r="E650" s="64">
        <v>3769.46</v>
      </c>
      <c r="F650" s="64">
        <v>3817.43</v>
      </c>
      <c r="G650" s="64">
        <v>3809.37</v>
      </c>
      <c r="H650" s="64">
        <v>3923.78</v>
      </c>
      <c r="I650" s="64">
        <v>4062.12</v>
      </c>
      <c r="J650" s="64">
        <v>3902.04</v>
      </c>
      <c r="K650" s="64">
        <v>4015.02</v>
      </c>
      <c r="L650" s="64">
        <v>4050.4</v>
      </c>
      <c r="M650" s="64">
        <v>4054.81</v>
      </c>
      <c r="N650" s="64">
        <v>4088.62</v>
      </c>
      <c r="O650" s="64">
        <v>3901.6</v>
      </c>
      <c r="P650" s="64">
        <v>4008.56</v>
      </c>
      <c r="Q650" s="64">
        <v>3899.96</v>
      </c>
      <c r="R650" s="64">
        <v>3884.31</v>
      </c>
      <c r="S650" s="64">
        <v>3887.85</v>
      </c>
      <c r="T650" s="64">
        <v>3906.2</v>
      </c>
      <c r="U650" s="64">
        <v>4124.1400000000003</v>
      </c>
      <c r="V650" s="64">
        <v>3845.11</v>
      </c>
      <c r="W650" s="64">
        <v>4047.6</v>
      </c>
      <c r="X650" s="64">
        <v>3941.75</v>
      </c>
      <c r="Y650" s="64">
        <v>3907.39</v>
      </c>
    </row>
    <row r="651" spans="1:25" x14ac:dyDescent="0.25">
      <c r="A651" s="63">
        <v>6</v>
      </c>
      <c r="B651" s="64">
        <v>3879.06</v>
      </c>
      <c r="C651" s="64">
        <v>3868.89</v>
      </c>
      <c r="D651" s="64">
        <v>3877.99</v>
      </c>
      <c r="E651" s="64">
        <v>3853.56</v>
      </c>
      <c r="F651" s="64">
        <v>3848.37</v>
      </c>
      <c r="G651" s="64">
        <v>3832.83</v>
      </c>
      <c r="H651" s="64">
        <v>3900.91</v>
      </c>
      <c r="I651" s="64">
        <v>4117.6899999999996</v>
      </c>
      <c r="J651" s="64">
        <v>4245.51</v>
      </c>
      <c r="K651" s="64">
        <v>4138.3</v>
      </c>
      <c r="L651" s="64">
        <v>4146.3500000000004</v>
      </c>
      <c r="M651" s="64">
        <v>4141.1099999999997</v>
      </c>
      <c r="N651" s="64">
        <v>4145.46</v>
      </c>
      <c r="O651" s="64">
        <v>4164.34</v>
      </c>
      <c r="P651" s="64">
        <v>4142.09</v>
      </c>
      <c r="Q651" s="64">
        <v>4099.46</v>
      </c>
      <c r="R651" s="64">
        <v>4111.8500000000004</v>
      </c>
      <c r="S651" s="64">
        <v>4131.9799999999996</v>
      </c>
      <c r="T651" s="64">
        <v>4228.0200000000004</v>
      </c>
      <c r="U651" s="64">
        <v>4236.72</v>
      </c>
      <c r="V651" s="64">
        <v>4250</v>
      </c>
      <c r="W651" s="64">
        <v>4216.7299999999996</v>
      </c>
      <c r="X651" s="64">
        <v>3969.67</v>
      </c>
      <c r="Y651" s="64">
        <v>3934.96</v>
      </c>
    </row>
    <row r="652" spans="1:25" x14ac:dyDescent="0.25">
      <c r="A652" s="63">
        <v>7</v>
      </c>
      <c r="B652" s="64">
        <v>3891.96</v>
      </c>
      <c r="C652" s="64">
        <v>3926.08</v>
      </c>
      <c r="D652" s="64">
        <v>3947.11</v>
      </c>
      <c r="E652" s="64">
        <v>3913.81</v>
      </c>
      <c r="F652" s="64">
        <v>3884.13</v>
      </c>
      <c r="G652" s="64">
        <v>3908</v>
      </c>
      <c r="H652" s="64">
        <v>3960.33</v>
      </c>
      <c r="I652" s="64">
        <v>4098.0600000000004</v>
      </c>
      <c r="J652" s="64">
        <v>4143.51</v>
      </c>
      <c r="K652" s="64">
        <v>4150.83</v>
      </c>
      <c r="L652" s="64">
        <v>4148.41</v>
      </c>
      <c r="M652" s="64">
        <v>4147.2</v>
      </c>
      <c r="N652" s="64">
        <v>4143.9399999999996</v>
      </c>
      <c r="O652" s="64">
        <v>4132.34</v>
      </c>
      <c r="P652" s="64">
        <v>4128.74</v>
      </c>
      <c r="Q652" s="64">
        <v>4107.7299999999996</v>
      </c>
      <c r="R652" s="64">
        <v>4052.41</v>
      </c>
      <c r="S652" s="64">
        <v>4084.18</v>
      </c>
      <c r="T652" s="64">
        <v>4001.14</v>
      </c>
      <c r="U652" s="64">
        <v>4154.3599999999997</v>
      </c>
      <c r="V652" s="64">
        <v>3889.64</v>
      </c>
      <c r="W652" s="64">
        <v>3985.51</v>
      </c>
      <c r="X652" s="64">
        <v>4030.5</v>
      </c>
      <c r="Y652" s="64">
        <v>3898.03</v>
      </c>
    </row>
    <row r="653" spans="1:25" x14ac:dyDescent="0.25">
      <c r="A653" s="63">
        <v>8</v>
      </c>
      <c r="B653" s="64">
        <v>4158.1899999999996</v>
      </c>
      <c r="C653" s="64">
        <v>4129.63</v>
      </c>
      <c r="D653" s="64">
        <v>4114.8999999999996</v>
      </c>
      <c r="E653" s="64">
        <v>4033.02</v>
      </c>
      <c r="F653" s="64">
        <v>3990</v>
      </c>
      <c r="G653" s="64">
        <v>4090.38</v>
      </c>
      <c r="H653" s="64">
        <v>4142.3</v>
      </c>
      <c r="I653" s="64">
        <v>4179.62</v>
      </c>
      <c r="J653" s="64">
        <v>4185.28</v>
      </c>
      <c r="K653" s="64">
        <v>4239.3</v>
      </c>
      <c r="L653" s="64">
        <v>4398.7700000000004</v>
      </c>
      <c r="M653" s="64">
        <v>4244.3599999999997</v>
      </c>
      <c r="N653" s="64">
        <v>4241.58</v>
      </c>
      <c r="O653" s="64">
        <v>4245.83</v>
      </c>
      <c r="P653" s="64">
        <v>4243.57</v>
      </c>
      <c r="Q653" s="64">
        <v>4225.51</v>
      </c>
      <c r="R653" s="64">
        <v>4223.9799999999996</v>
      </c>
      <c r="S653" s="64">
        <v>4315.9799999999996</v>
      </c>
      <c r="T653" s="64">
        <v>4320.6000000000004</v>
      </c>
      <c r="U653" s="64">
        <v>4402.95</v>
      </c>
      <c r="V653" s="64">
        <v>4256.09</v>
      </c>
      <c r="W653" s="64">
        <v>4313.22</v>
      </c>
      <c r="X653" s="64">
        <v>4434.97</v>
      </c>
      <c r="Y653" s="64">
        <v>4230.8999999999996</v>
      </c>
    </row>
    <row r="654" spans="1:25" x14ac:dyDescent="0.25">
      <c r="A654" s="63">
        <v>9</v>
      </c>
      <c r="B654" s="64">
        <v>4248.58</v>
      </c>
      <c r="C654" s="64">
        <v>4238.55</v>
      </c>
      <c r="D654" s="64">
        <v>4229.8</v>
      </c>
      <c r="E654" s="64">
        <v>4160.0200000000004</v>
      </c>
      <c r="F654" s="64">
        <v>4126.26</v>
      </c>
      <c r="G654" s="64">
        <v>4179.1899999999996</v>
      </c>
      <c r="H654" s="64">
        <v>4294.13</v>
      </c>
      <c r="I654" s="64">
        <v>4474.45</v>
      </c>
      <c r="J654" s="64">
        <v>4517.87</v>
      </c>
      <c r="K654" s="64">
        <v>4565.1499999999996</v>
      </c>
      <c r="L654" s="64">
        <v>4574.8999999999996</v>
      </c>
      <c r="M654" s="64">
        <v>4620.7700000000004</v>
      </c>
      <c r="N654" s="64">
        <v>4602.63</v>
      </c>
      <c r="O654" s="64">
        <v>4643.6499999999996</v>
      </c>
      <c r="P654" s="64">
        <v>4619.74</v>
      </c>
      <c r="Q654" s="64">
        <v>4618.41</v>
      </c>
      <c r="R654" s="64">
        <v>4565.59</v>
      </c>
      <c r="S654" s="64">
        <v>4575.8</v>
      </c>
      <c r="T654" s="64">
        <v>4556.6099999999997</v>
      </c>
      <c r="U654" s="64">
        <v>4582.99</v>
      </c>
      <c r="V654" s="64">
        <v>4381.8599999999997</v>
      </c>
      <c r="W654" s="64">
        <v>4437.21</v>
      </c>
      <c r="X654" s="64">
        <v>4337.62</v>
      </c>
      <c r="Y654" s="64">
        <v>4243.78</v>
      </c>
    </row>
    <row r="655" spans="1:25" x14ac:dyDescent="0.25">
      <c r="A655" s="63">
        <v>10</v>
      </c>
      <c r="B655" s="64">
        <v>4209.09</v>
      </c>
      <c r="C655" s="64">
        <v>4179.8999999999996</v>
      </c>
      <c r="D655" s="64">
        <v>4163.22</v>
      </c>
      <c r="E655" s="64">
        <v>4113.67</v>
      </c>
      <c r="F655" s="64">
        <v>4084.46</v>
      </c>
      <c r="G655" s="64">
        <v>4129.63</v>
      </c>
      <c r="H655" s="64">
        <v>4224.43</v>
      </c>
      <c r="I655" s="64">
        <v>4303.74</v>
      </c>
      <c r="J655" s="64">
        <v>4309.33</v>
      </c>
      <c r="K655" s="64">
        <v>4411.99</v>
      </c>
      <c r="L655" s="64">
        <v>4405.75</v>
      </c>
      <c r="M655" s="64">
        <v>4349.78</v>
      </c>
      <c r="N655" s="64">
        <v>4311.28</v>
      </c>
      <c r="O655" s="64">
        <v>4377.34</v>
      </c>
      <c r="P655" s="64">
        <v>4382.17</v>
      </c>
      <c r="Q655" s="64">
        <v>4306.72</v>
      </c>
      <c r="R655" s="64">
        <v>4327.7700000000004</v>
      </c>
      <c r="S655" s="64">
        <v>4369.4799999999996</v>
      </c>
      <c r="T655" s="64">
        <v>4438.8599999999997</v>
      </c>
      <c r="U655" s="64">
        <v>4476.84</v>
      </c>
      <c r="V655" s="64">
        <v>4205.46</v>
      </c>
      <c r="W655" s="64">
        <v>4453.8500000000004</v>
      </c>
      <c r="X655" s="64">
        <v>4352.5</v>
      </c>
      <c r="Y655" s="64">
        <v>4207.9399999999996</v>
      </c>
    </row>
    <row r="656" spans="1:25" x14ac:dyDescent="0.25">
      <c r="A656" s="63">
        <v>11</v>
      </c>
      <c r="B656" s="64">
        <v>4120.41</v>
      </c>
      <c r="C656" s="64">
        <v>4090.46</v>
      </c>
      <c r="D656" s="64">
        <v>4097.62</v>
      </c>
      <c r="E656" s="64">
        <v>4059.14</v>
      </c>
      <c r="F656" s="64">
        <v>4044.76</v>
      </c>
      <c r="G656" s="64">
        <v>4290.01</v>
      </c>
      <c r="H656" s="64">
        <v>4230.8</v>
      </c>
      <c r="I656" s="64">
        <v>4306.95</v>
      </c>
      <c r="J656" s="64">
        <v>4365.54</v>
      </c>
      <c r="K656" s="64">
        <v>4432.6400000000003</v>
      </c>
      <c r="L656" s="64">
        <v>4444.33</v>
      </c>
      <c r="M656" s="64">
        <v>4465.66</v>
      </c>
      <c r="N656" s="64">
        <v>4373.66</v>
      </c>
      <c r="O656" s="64">
        <v>4374.63</v>
      </c>
      <c r="P656" s="64">
        <v>4389.34</v>
      </c>
      <c r="Q656" s="64">
        <v>4364.6899999999996</v>
      </c>
      <c r="R656" s="64">
        <v>4354.93</v>
      </c>
      <c r="S656" s="64">
        <v>4403.49</v>
      </c>
      <c r="T656" s="64">
        <v>4282.1400000000003</v>
      </c>
      <c r="U656" s="64">
        <v>4322.5200000000004</v>
      </c>
      <c r="V656" s="64">
        <v>4188.93</v>
      </c>
      <c r="W656" s="64">
        <v>4260.83</v>
      </c>
      <c r="X656" s="64">
        <v>4200.43</v>
      </c>
      <c r="Y656" s="64">
        <v>4161.13</v>
      </c>
    </row>
    <row r="657" spans="1:25" x14ac:dyDescent="0.25">
      <c r="A657" s="63">
        <v>12</v>
      </c>
      <c r="B657" s="64">
        <v>4175.29</v>
      </c>
      <c r="C657" s="64">
        <v>4145.97</v>
      </c>
      <c r="D657" s="64">
        <v>4153.28</v>
      </c>
      <c r="E657" s="64">
        <v>4114.03</v>
      </c>
      <c r="F657" s="64">
        <v>4097.76</v>
      </c>
      <c r="G657" s="64">
        <v>4141.8100000000004</v>
      </c>
      <c r="H657" s="64">
        <v>4239.07</v>
      </c>
      <c r="I657" s="64">
        <v>4459.3</v>
      </c>
      <c r="J657" s="64">
        <v>4414.72</v>
      </c>
      <c r="K657" s="64">
        <v>4492.8</v>
      </c>
      <c r="L657" s="64">
        <v>4488.8</v>
      </c>
      <c r="M657" s="64">
        <v>4545.38</v>
      </c>
      <c r="N657" s="64">
        <v>4384.6099999999997</v>
      </c>
      <c r="O657" s="64">
        <v>4413.59</v>
      </c>
      <c r="P657" s="64">
        <v>4408.6499999999996</v>
      </c>
      <c r="Q657" s="64">
        <v>4377.3</v>
      </c>
      <c r="R657" s="64">
        <v>4328.04</v>
      </c>
      <c r="S657" s="64">
        <v>4314.88</v>
      </c>
      <c r="T657" s="64">
        <v>4265.5</v>
      </c>
      <c r="U657" s="64">
        <v>4188.28</v>
      </c>
      <c r="V657" s="64">
        <v>4238.6000000000004</v>
      </c>
      <c r="W657" s="64">
        <v>4317.84</v>
      </c>
      <c r="X657" s="64">
        <v>4205.46</v>
      </c>
      <c r="Y657" s="64">
        <v>4207.6499999999996</v>
      </c>
    </row>
    <row r="658" spans="1:25" x14ac:dyDescent="0.25">
      <c r="A658" s="63">
        <v>13</v>
      </c>
      <c r="B658" s="64">
        <v>4111.3500000000004</v>
      </c>
      <c r="C658" s="64">
        <v>3997.33</v>
      </c>
      <c r="D658" s="64">
        <v>4001.9</v>
      </c>
      <c r="E658" s="64">
        <v>3982.97</v>
      </c>
      <c r="F658" s="64">
        <v>3945.21</v>
      </c>
      <c r="G658" s="64">
        <v>4076.86</v>
      </c>
      <c r="H658" s="64">
        <v>4229.55</v>
      </c>
      <c r="I658" s="64">
        <v>4270.74</v>
      </c>
      <c r="J658" s="64">
        <v>4287.99</v>
      </c>
      <c r="K658" s="64">
        <v>4317.47</v>
      </c>
      <c r="L658" s="64">
        <v>4261.18</v>
      </c>
      <c r="M658" s="64">
        <v>4244.1899999999996</v>
      </c>
      <c r="N658" s="64">
        <v>4281.9799999999996</v>
      </c>
      <c r="O658" s="64">
        <v>4255.21</v>
      </c>
      <c r="P658" s="64">
        <v>4263.6099999999997</v>
      </c>
      <c r="Q658" s="64">
        <v>4236.7299999999996</v>
      </c>
      <c r="R658" s="64">
        <v>4217.09</v>
      </c>
      <c r="S658" s="64">
        <v>4249.1899999999996</v>
      </c>
      <c r="T658" s="64">
        <v>4243.78</v>
      </c>
      <c r="U658" s="64">
        <v>3951.39</v>
      </c>
      <c r="V658" s="64">
        <v>3981.87</v>
      </c>
      <c r="W658" s="64">
        <v>4209.18</v>
      </c>
      <c r="X658" s="64">
        <v>4008.72</v>
      </c>
      <c r="Y658" s="64">
        <v>4003.61</v>
      </c>
    </row>
    <row r="659" spans="1:25" x14ac:dyDescent="0.25">
      <c r="A659" s="63">
        <v>14</v>
      </c>
      <c r="B659" s="64">
        <v>3760.85</v>
      </c>
      <c r="C659" s="64">
        <v>3761.54</v>
      </c>
      <c r="D659" s="64">
        <v>3853.33</v>
      </c>
      <c r="E659" s="64">
        <v>3880.5</v>
      </c>
      <c r="F659" s="64">
        <v>3891.36</v>
      </c>
      <c r="G659" s="64">
        <v>3891.44</v>
      </c>
      <c r="H659" s="64">
        <v>3905.61</v>
      </c>
      <c r="I659" s="64">
        <v>3943.14</v>
      </c>
      <c r="J659" s="64">
        <v>3949.5</v>
      </c>
      <c r="K659" s="64">
        <v>4061.31</v>
      </c>
      <c r="L659" s="64">
        <v>4158.07</v>
      </c>
      <c r="M659" s="64">
        <v>4031.13</v>
      </c>
      <c r="N659" s="64">
        <v>3939.62</v>
      </c>
      <c r="O659" s="64">
        <v>4029.66</v>
      </c>
      <c r="P659" s="64">
        <v>3960.22</v>
      </c>
      <c r="Q659" s="64">
        <v>3934.98</v>
      </c>
      <c r="R659" s="64">
        <v>3935.96</v>
      </c>
      <c r="S659" s="64">
        <v>4112.7700000000004</v>
      </c>
      <c r="T659" s="64">
        <v>4053.08</v>
      </c>
      <c r="U659" s="64">
        <v>4134.5200000000004</v>
      </c>
      <c r="V659" s="64">
        <v>4326.46</v>
      </c>
      <c r="W659" s="64">
        <v>4253.49</v>
      </c>
      <c r="X659" s="64">
        <v>4168.6899999999996</v>
      </c>
      <c r="Y659" s="64">
        <v>4097.03</v>
      </c>
    </row>
    <row r="660" spans="1:25" x14ac:dyDescent="0.25">
      <c r="A660" s="63">
        <v>15</v>
      </c>
      <c r="B660" s="64">
        <v>4076.7</v>
      </c>
      <c r="C660" s="64">
        <v>4025.91</v>
      </c>
      <c r="D660" s="64">
        <v>4072.83</v>
      </c>
      <c r="E660" s="64">
        <v>4075.52</v>
      </c>
      <c r="F660" s="64">
        <v>4054.67</v>
      </c>
      <c r="G660" s="64">
        <v>4031.16</v>
      </c>
      <c r="H660" s="64">
        <v>4070.88</v>
      </c>
      <c r="I660" s="64">
        <v>4191.08</v>
      </c>
      <c r="J660" s="64">
        <v>4233.13</v>
      </c>
      <c r="K660" s="64">
        <v>4296.91</v>
      </c>
      <c r="L660" s="64">
        <v>4347.96</v>
      </c>
      <c r="M660" s="64">
        <v>4303.26</v>
      </c>
      <c r="N660" s="64">
        <v>4281.74</v>
      </c>
      <c r="O660" s="64">
        <v>4293.01</v>
      </c>
      <c r="P660" s="64">
        <v>4330.8500000000004</v>
      </c>
      <c r="Q660" s="64">
        <v>4278.54</v>
      </c>
      <c r="R660" s="64">
        <v>4242.05</v>
      </c>
      <c r="S660" s="64">
        <v>4257.72</v>
      </c>
      <c r="T660" s="64">
        <v>4133.33</v>
      </c>
      <c r="U660" s="64">
        <v>4157.03</v>
      </c>
      <c r="V660" s="64">
        <v>4188.28</v>
      </c>
      <c r="W660" s="64">
        <v>4132.93</v>
      </c>
      <c r="X660" s="64">
        <v>3992.09</v>
      </c>
      <c r="Y660" s="64">
        <v>3999.61</v>
      </c>
    </row>
    <row r="661" spans="1:25" x14ac:dyDescent="0.25">
      <c r="A661" s="63">
        <v>16</v>
      </c>
      <c r="B661" s="64">
        <v>4079.28</v>
      </c>
      <c r="C661" s="64">
        <v>4065.27</v>
      </c>
      <c r="D661" s="64">
        <v>4060.69</v>
      </c>
      <c r="E661" s="64">
        <v>4056.24</v>
      </c>
      <c r="F661" s="64">
        <v>4028.22</v>
      </c>
      <c r="G661" s="64">
        <v>4007.14</v>
      </c>
      <c r="H661" s="64">
        <v>4044.54</v>
      </c>
      <c r="I661" s="64">
        <v>4144.6000000000004</v>
      </c>
      <c r="J661" s="64">
        <v>4283.8599999999997</v>
      </c>
      <c r="K661" s="64">
        <v>4346.5</v>
      </c>
      <c r="L661" s="64">
        <v>4351.1099999999997</v>
      </c>
      <c r="M661" s="64">
        <v>4362.9399999999996</v>
      </c>
      <c r="N661" s="64">
        <v>4330.79</v>
      </c>
      <c r="O661" s="64">
        <v>4345.6400000000003</v>
      </c>
      <c r="P661" s="64">
        <v>4383.21</v>
      </c>
      <c r="Q661" s="64">
        <v>4318.3999999999996</v>
      </c>
      <c r="R661" s="64">
        <v>4326.5200000000004</v>
      </c>
      <c r="S661" s="64">
        <v>4354.6000000000004</v>
      </c>
      <c r="T661" s="64">
        <v>4350.87</v>
      </c>
      <c r="U661" s="64">
        <v>4359.05</v>
      </c>
      <c r="V661" s="64">
        <v>4387.9799999999996</v>
      </c>
      <c r="W661" s="64">
        <v>4189.3500000000004</v>
      </c>
      <c r="X661" s="64">
        <v>4186.99</v>
      </c>
      <c r="Y661" s="64">
        <v>4088.44</v>
      </c>
    </row>
    <row r="662" spans="1:25" x14ac:dyDescent="0.25">
      <c r="A662" s="63">
        <v>17</v>
      </c>
      <c r="B662" s="64">
        <v>4076.28</v>
      </c>
      <c r="C662" s="64">
        <v>4061.23</v>
      </c>
      <c r="D662" s="64">
        <v>4074.47</v>
      </c>
      <c r="E662" s="64">
        <v>4028.61</v>
      </c>
      <c r="F662" s="64">
        <v>3994.32</v>
      </c>
      <c r="G662" s="64">
        <v>4026.64</v>
      </c>
      <c r="H662" s="64">
        <v>4150.6899999999996</v>
      </c>
      <c r="I662" s="64">
        <v>4632.41</v>
      </c>
      <c r="J662" s="64">
        <v>4264.92</v>
      </c>
      <c r="K662" s="64">
        <v>4278.33</v>
      </c>
      <c r="L662" s="64">
        <v>4278.91</v>
      </c>
      <c r="M662" s="64">
        <v>4220.66</v>
      </c>
      <c r="N662" s="64">
        <v>4186.9799999999996</v>
      </c>
      <c r="O662" s="64">
        <v>4225.5600000000004</v>
      </c>
      <c r="P662" s="64">
        <v>4257.53</v>
      </c>
      <c r="Q662" s="64">
        <v>4210.8</v>
      </c>
      <c r="R662" s="64">
        <v>4215.05</v>
      </c>
      <c r="S662" s="64">
        <v>4212.63</v>
      </c>
      <c r="T662" s="64">
        <v>4411.95</v>
      </c>
      <c r="U662" s="64">
        <v>4045.17</v>
      </c>
      <c r="V662" s="64">
        <v>4101.6499999999996</v>
      </c>
      <c r="W662" s="64">
        <v>4219.7299999999996</v>
      </c>
      <c r="X662" s="64">
        <v>4104.6099999999997</v>
      </c>
      <c r="Y662" s="64">
        <v>4077.99</v>
      </c>
    </row>
    <row r="663" spans="1:25" x14ac:dyDescent="0.25">
      <c r="A663" s="63">
        <v>18</v>
      </c>
      <c r="B663" s="64">
        <v>3976.32</v>
      </c>
      <c r="C663" s="64">
        <v>3981.87</v>
      </c>
      <c r="D663" s="64">
        <v>3977.07</v>
      </c>
      <c r="E663" s="64">
        <v>3924.52</v>
      </c>
      <c r="F663" s="64">
        <v>3909.89</v>
      </c>
      <c r="G663" s="64">
        <v>3949.74</v>
      </c>
      <c r="H663" s="64">
        <v>3972.43</v>
      </c>
      <c r="I663" s="64">
        <v>3970.96</v>
      </c>
      <c r="J663" s="64">
        <v>4300.3500000000004</v>
      </c>
      <c r="K663" s="64">
        <v>4408.5</v>
      </c>
      <c r="L663" s="64">
        <v>4407.4799999999996</v>
      </c>
      <c r="M663" s="64">
        <v>3970.3</v>
      </c>
      <c r="N663" s="64">
        <v>3972.2</v>
      </c>
      <c r="O663" s="64">
        <v>3968.08</v>
      </c>
      <c r="P663" s="64">
        <v>3969.73</v>
      </c>
      <c r="Q663" s="64">
        <v>3969.23</v>
      </c>
      <c r="R663" s="64">
        <v>3964.93</v>
      </c>
      <c r="S663" s="64">
        <v>3973.79</v>
      </c>
      <c r="T663" s="64">
        <v>4007.8</v>
      </c>
      <c r="U663" s="64">
        <v>3950.29</v>
      </c>
      <c r="V663" s="64">
        <v>4075.68</v>
      </c>
      <c r="W663" s="64">
        <v>4189.1400000000003</v>
      </c>
      <c r="X663" s="64">
        <v>4082.76</v>
      </c>
      <c r="Y663" s="64">
        <v>4017.51</v>
      </c>
    </row>
    <row r="664" spans="1:25" x14ac:dyDescent="0.25">
      <c r="A664" s="63">
        <v>19</v>
      </c>
      <c r="B664" s="64">
        <v>3958.71</v>
      </c>
      <c r="C664" s="64">
        <v>3950.73</v>
      </c>
      <c r="D664" s="64">
        <v>3933.99</v>
      </c>
      <c r="E664" s="64">
        <v>3895.89</v>
      </c>
      <c r="F664" s="64">
        <v>3879.66</v>
      </c>
      <c r="G664" s="64">
        <v>3921.17</v>
      </c>
      <c r="H664" s="64">
        <v>4070.47</v>
      </c>
      <c r="I664" s="64">
        <v>4139.62</v>
      </c>
      <c r="J664" s="64">
        <v>4124.5600000000004</v>
      </c>
      <c r="K664" s="64">
        <v>4124.13</v>
      </c>
      <c r="L664" s="64">
        <v>3996.59</v>
      </c>
      <c r="M664" s="64">
        <v>3990.17</v>
      </c>
      <c r="N664" s="64">
        <v>3993.62</v>
      </c>
      <c r="O664" s="64">
        <v>3970.93</v>
      </c>
      <c r="P664" s="64">
        <v>4015.51</v>
      </c>
      <c r="Q664" s="64">
        <v>4015.05</v>
      </c>
      <c r="R664" s="64">
        <v>3942.55</v>
      </c>
      <c r="S664" s="64">
        <v>3923.66</v>
      </c>
      <c r="T664" s="64">
        <v>3923.36</v>
      </c>
      <c r="U664" s="64">
        <v>3901.24</v>
      </c>
      <c r="V664" s="64">
        <v>4029.33</v>
      </c>
      <c r="W664" s="64">
        <v>4155.59</v>
      </c>
      <c r="X664" s="64">
        <v>4070.39</v>
      </c>
      <c r="Y664" s="64">
        <v>3964.33</v>
      </c>
    </row>
    <row r="665" spans="1:25" x14ac:dyDescent="0.25">
      <c r="A665" s="63">
        <v>20</v>
      </c>
      <c r="B665" s="64">
        <v>3880.87</v>
      </c>
      <c r="C665" s="64">
        <v>3802.35</v>
      </c>
      <c r="D665" s="64">
        <v>3814.01</v>
      </c>
      <c r="E665" s="64">
        <v>3830.44</v>
      </c>
      <c r="F665" s="64">
        <v>3807.35</v>
      </c>
      <c r="G665" s="64">
        <v>3868.75</v>
      </c>
      <c r="H665" s="64">
        <v>3922.98</v>
      </c>
      <c r="I665" s="64">
        <v>3993.83</v>
      </c>
      <c r="J665" s="64">
        <v>3980.12</v>
      </c>
      <c r="K665" s="64">
        <v>3968.27</v>
      </c>
      <c r="L665" s="64">
        <v>3968.77</v>
      </c>
      <c r="M665" s="64">
        <v>3970.82</v>
      </c>
      <c r="N665" s="64">
        <v>3896.99</v>
      </c>
      <c r="O665" s="64">
        <v>3956.79</v>
      </c>
      <c r="P665" s="64">
        <v>3974.18</v>
      </c>
      <c r="Q665" s="64">
        <v>3877.72</v>
      </c>
      <c r="R665" s="64">
        <v>3877.23</v>
      </c>
      <c r="S665" s="64">
        <v>3891.67</v>
      </c>
      <c r="T665" s="64">
        <v>3863.75</v>
      </c>
      <c r="U665" s="64">
        <v>3834.99</v>
      </c>
      <c r="V665" s="64">
        <v>3897.13</v>
      </c>
      <c r="W665" s="64">
        <v>4146.83</v>
      </c>
      <c r="X665" s="64">
        <v>3918.88</v>
      </c>
      <c r="Y665" s="64">
        <v>3883.39</v>
      </c>
    </row>
    <row r="666" spans="1:25" x14ac:dyDescent="0.25">
      <c r="A666" s="63">
        <v>21</v>
      </c>
      <c r="B666" s="64">
        <v>3883.83</v>
      </c>
      <c r="C666" s="64">
        <v>3880.75</v>
      </c>
      <c r="D666" s="64">
        <v>3788.9</v>
      </c>
      <c r="E666" s="64">
        <v>3810.42</v>
      </c>
      <c r="F666" s="64">
        <v>3804.28</v>
      </c>
      <c r="G666" s="64">
        <v>3861.87</v>
      </c>
      <c r="H666" s="64">
        <v>3879.62</v>
      </c>
      <c r="I666" s="64">
        <v>3880.06</v>
      </c>
      <c r="J666" s="64">
        <v>3879.35</v>
      </c>
      <c r="K666" s="64">
        <v>3877.41</v>
      </c>
      <c r="L666" s="64">
        <v>3942.31</v>
      </c>
      <c r="M666" s="64">
        <v>3958.08</v>
      </c>
      <c r="N666" s="64">
        <v>4022.09</v>
      </c>
      <c r="O666" s="64">
        <v>3963.74</v>
      </c>
      <c r="P666" s="64">
        <v>3956.32</v>
      </c>
      <c r="Q666" s="64">
        <v>3850.05</v>
      </c>
      <c r="R666" s="64">
        <v>3850.53</v>
      </c>
      <c r="S666" s="64">
        <v>3853.41</v>
      </c>
      <c r="T666" s="64">
        <v>3837.48</v>
      </c>
      <c r="U666" s="64">
        <v>3857.5</v>
      </c>
      <c r="V666" s="64">
        <v>4087.28</v>
      </c>
      <c r="W666" s="64">
        <v>4312.3</v>
      </c>
      <c r="X666" s="64">
        <v>4175.3999999999996</v>
      </c>
      <c r="Y666" s="64">
        <v>4098.1499999999996</v>
      </c>
    </row>
    <row r="667" spans="1:25" x14ac:dyDescent="0.25">
      <c r="A667" s="63">
        <v>22</v>
      </c>
      <c r="B667" s="64">
        <v>4103.97</v>
      </c>
      <c r="C667" s="64">
        <v>4003.43</v>
      </c>
      <c r="D667" s="64">
        <v>3980.5</v>
      </c>
      <c r="E667" s="64">
        <v>3934.09</v>
      </c>
      <c r="F667" s="64">
        <v>3934.91</v>
      </c>
      <c r="G667" s="64">
        <v>3978.3</v>
      </c>
      <c r="H667" s="64">
        <v>4111.8500000000004</v>
      </c>
      <c r="I667" s="64">
        <v>4174.5600000000004</v>
      </c>
      <c r="J667" s="64">
        <v>4282.99</v>
      </c>
      <c r="K667" s="64">
        <v>4276.3500000000004</v>
      </c>
      <c r="L667" s="64">
        <v>4282.3599999999997</v>
      </c>
      <c r="M667" s="64">
        <v>4284.84</v>
      </c>
      <c r="N667" s="64">
        <v>4335.87</v>
      </c>
      <c r="O667" s="64">
        <v>4269.4399999999996</v>
      </c>
      <c r="P667" s="64">
        <v>4220.54</v>
      </c>
      <c r="Q667" s="64">
        <v>4195.51</v>
      </c>
      <c r="R667" s="64">
        <v>4197.78</v>
      </c>
      <c r="S667" s="64">
        <v>4184.17</v>
      </c>
      <c r="T667" s="64">
        <v>4155.0200000000004</v>
      </c>
      <c r="U667" s="64">
        <v>4131.42</v>
      </c>
      <c r="V667" s="64">
        <v>4194.84</v>
      </c>
      <c r="W667" s="64">
        <v>4309.43</v>
      </c>
      <c r="X667" s="64">
        <v>4156.38</v>
      </c>
      <c r="Y667" s="64">
        <v>4100.12</v>
      </c>
    </row>
    <row r="668" spans="1:25" x14ac:dyDescent="0.25">
      <c r="A668" s="63">
        <v>23</v>
      </c>
      <c r="B668" s="64">
        <v>3996.35</v>
      </c>
      <c r="C668" s="64">
        <v>3963.96</v>
      </c>
      <c r="D668" s="64">
        <v>3819.6</v>
      </c>
      <c r="E668" s="64">
        <v>3779.33</v>
      </c>
      <c r="F668" s="64">
        <v>3777.6</v>
      </c>
      <c r="G668" s="64">
        <v>3834.94</v>
      </c>
      <c r="H668" s="64">
        <v>3884.44</v>
      </c>
      <c r="I668" s="64">
        <v>4030.49</v>
      </c>
      <c r="J668" s="64">
        <v>4164.7</v>
      </c>
      <c r="K668" s="64">
        <v>4217.21</v>
      </c>
      <c r="L668" s="64">
        <v>4270.05</v>
      </c>
      <c r="M668" s="64">
        <v>4182.8999999999996</v>
      </c>
      <c r="N668" s="64">
        <v>4241.01</v>
      </c>
      <c r="O668" s="64">
        <v>4176.47</v>
      </c>
      <c r="P668" s="64">
        <v>4240.2299999999996</v>
      </c>
      <c r="Q668" s="64">
        <v>4163.38</v>
      </c>
      <c r="R668" s="64">
        <v>4170.5600000000004</v>
      </c>
      <c r="S668" s="64">
        <v>4119.37</v>
      </c>
      <c r="T668" s="64">
        <v>4097.6400000000003</v>
      </c>
      <c r="U668" s="64">
        <v>4019.35</v>
      </c>
      <c r="V668" s="64">
        <v>4135.5600000000004</v>
      </c>
      <c r="W668" s="64">
        <v>4230.07</v>
      </c>
      <c r="X668" s="64">
        <v>4080.43</v>
      </c>
      <c r="Y668" s="64">
        <v>4003.62</v>
      </c>
    </row>
    <row r="669" spans="1:25" x14ac:dyDescent="0.25">
      <c r="A669" s="63">
        <v>24</v>
      </c>
      <c r="B669" s="64">
        <v>3926.26</v>
      </c>
      <c r="C669" s="64">
        <v>3930.92</v>
      </c>
      <c r="D669" s="64">
        <v>3929.15</v>
      </c>
      <c r="E669" s="64">
        <v>3920.55</v>
      </c>
      <c r="F669" s="64">
        <v>3906.56</v>
      </c>
      <c r="G669" s="64">
        <v>3968.12</v>
      </c>
      <c r="H669" s="64">
        <v>3975.36</v>
      </c>
      <c r="I669" s="64">
        <v>4000.29</v>
      </c>
      <c r="J669" s="64">
        <v>4002.7</v>
      </c>
      <c r="K669" s="64">
        <v>3988.43</v>
      </c>
      <c r="L669" s="64">
        <v>3955.22</v>
      </c>
      <c r="M669" s="64">
        <v>4006.46</v>
      </c>
      <c r="N669" s="64">
        <v>3957.01</v>
      </c>
      <c r="O669" s="64">
        <v>3960.55</v>
      </c>
      <c r="P669" s="64">
        <v>3953.54</v>
      </c>
      <c r="Q669" s="64">
        <v>3957.85</v>
      </c>
      <c r="R669" s="64">
        <v>3947.1</v>
      </c>
      <c r="S669" s="64">
        <v>3954.26</v>
      </c>
      <c r="T669" s="64">
        <v>3961.8</v>
      </c>
      <c r="U669" s="64">
        <v>3935.12</v>
      </c>
      <c r="V669" s="64">
        <v>3960.3</v>
      </c>
      <c r="W669" s="64">
        <v>4251.34</v>
      </c>
      <c r="X669" s="64">
        <v>4088.63</v>
      </c>
      <c r="Y669" s="64">
        <v>3996.91</v>
      </c>
    </row>
    <row r="670" spans="1:25" x14ac:dyDescent="0.25">
      <c r="A670" s="63">
        <v>25</v>
      </c>
      <c r="B670" s="64">
        <v>4008.57</v>
      </c>
      <c r="C670" s="64">
        <v>3996.87</v>
      </c>
      <c r="D670" s="64">
        <v>3976.13</v>
      </c>
      <c r="E670" s="64">
        <v>4000.56</v>
      </c>
      <c r="F670" s="64">
        <v>3995.3</v>
      </c>
      <c r="G670" s="64">
        <v>4012.72</v>
      </c>
      <c r="H670" s="64">
        <v>4104.32</v>
      </c>
      <c r="I670" s="64">
        <v>4258.5600000000004</v>
      </c>
      <c r="J670" s="64">
        <v>4273.97</v>
      </c>
      <c r="K670" s="64">
        <v>4352.54</v>
      </c>
      <c r="L670" s="64">
        <v>4285.8500000000004</v>
      </c>
      <c r="M670" s="64">
        <v>4288.91</v>
      </c>
      <c r="N670" s="64">
        <v>4182.3900000000003</v>
      </c>
      <c r="O670" s="64">
        <v>4182.1499999999996</v>
      </c>
      <c r="P670" s="64">
        <v>4194.3999999999996</v>
      </c>
      <c r="Q670" s="64">
        <v>4205.3999999999996</v>
      </c>
      <c r="R670" s="64">
        <v>4176.6499999999996</v>
      </c>
      <c r="S670" s="64">
        <v>4242.6000000000004</v>
      </c>
      <c r="T670" s="64">
        <v>4191.13</v>
      </c>
      <c r="U670" s="64">
        <v>4350.2700000000004</v>
      </c>
      <c r="V670" s="64">
        <v>4304.03</v>
      </c>
      <c r="W670" s="64">
        <v>4203.7700000000004</v>
      </c>
      <c r="X670" s="64">
        <v>4089.73</v>
      </c>
      <c r="Y670" s="64">
        <v>4022.02</v>
      </c>
    </row>
    <row r="671" spans="1:25" x14ac:dyDescent="0.25">
      <c r="A671" s="63">
        <v>26</v>
      </c>
      <c r="B671" s="64">
        <v>4030.35</v>
      </c>
      <c r="C671" s="64">
        <v>4017.93</v>
      </c>
      <c r="D671" s="64">
        <v>4018.29</v>
      </c>
      <c r="E671" s="64">
        <v>4010.93</v>
      </c>
      <c r="F671" s="64">
        <v>4014.65</v>
      </c>
      <c r="G671" s="64">
        <v>4109.5200000000004</v>
      </c>
      <c r="H671" s="64">
        <v>4154.59</v>
      </c>
      <c r="I671" s="64">
        <v>4314.3599999999997</v>
      </c>
      <c r="J671" s="64">
        <v>4290.58</v>
      </c>
      <c r="K671" s="64">
        <v>4334.24</v>
      </c>
      <c r="L671" s="64">
        <v>4330.04</v>
      </c>
      <c r="M671" s="64">
        <v>4223.7</v>
      </c>
      <c r="N671" s="64">
        <v>4156.16</v>
      </c>
      <c r="O671" s="64">
        <v>4159.96</v>
      </c>
      <c r="P671" s="64">
        <v>4166.71</v>
      </c>
      <c r="Q671" s="64">
        <v>4175.03</v>
      </c>
      <c r="R671" s="64">
        <v>4012.76</v>
      </c>
      <c r="S671" s="64">
        <v>4302.04</v>
      </c>
      <c r="T671" s="64">
        <v>4389.68</v>
      </c>
      <c r="U671" s="64">
        <v>4456.5200000000004</v>
      </c>
      <c r="V671" s="64">
        <v>4480.78</v>
      </c>
      <c r="W671" s="64">
        <v>4319.2</v>
      </c>
      <c r="X671" s="64">
        <v>4214.41</v>
      </c>
      <c r="Y671" s="64">
        <v>4093.32</v>
      </c>
    </row>
    <row r="672" spans="1:25" x14ac:dyDescent="0.25">
      <c r="A672" s="63">
        <v>27</v>
      </c>
      <c r="B672" s="64">
        <v>4038.61</v>
      </c>
      <c r="C672" s="64">
        <v>4044.38</v>
      </c>
      <c r="D672" s="64">
        <v>4029.81</v>
      </c>
      <c r="E672" s="64">
        <v>4045.33</v>
      </c>
      <c r="F672" s="64">
        <v>4034.71</v>
      </c>
      <c r="G672" s="64">
        <v>4131.72</v>
      </c>
      <c r="H672" s="64">
        <v>4414.49</v>
      </c>
      <c r="I672" s="64">
        <v>4518.28</v>
      </c>
      <c r="J672" s="64">
        <v>4661.4799999999996</v>
      </c>
      <c r="K672" s="64">
        <v>4763.83</v>
      </c>
      <c r="L672" s="64">
        <v>4765.68</v>
      </c>
      <c r="M672" s="64">
        <v>4768.5200000000004</v>
      </c>
      <c r="N672" s="64">
        <v>4738.2</v>
      </c>
      <c r="O672" s="64">
        <v>4745.67</v>
      </c>
      <c r="P672" s="64">
        <v>4754.33</v>
      </c>
      <c r="Q672" s="64">
        <v>4528.33</v>
      </c>
      <c r="R672" s="64">
        <v>4535.3599999999997</v>
      </c>
      <c r="S672" s="64">
        <v>4536.04</v>
      </c>
      <c r="T672" s="64">
        <v>4535.83</v>
      </c>
      <c r="U672" s="64">
        <v>4554.8500000000004</v>
      </c>
      <c r="V672" s="64">
        <v>4427.47</v>
      </c>
      <c r="W672" s="64">
        <v>4328.2299999999996</v>
      </c>
      <c r="X672" s="64">
        <v>4206.59</v>
      </c>
      <c r="Y672" s="64">
        <v>4045.43</v>
      </c>
    </row>
    <row r="673" spans="1:25" x14ac:dyDescent="0.25">
      <c r="A673" s="63">
        <v>28</v>
      </c>
      <c r="B673" s="64">
        <v>4025.01</v>
      </c>
      <c r="C673" s="64">
        <v>3993.04</v>
      </c>
      <c r="D673" s="64">
        <v>3995.1</v>
      </c>
      <c r="E673" s="64">
        <v>3995.48</v>
      </c>
      <c r="F673" s="64">
        <v>3989.96</v>
      </c>
      <c r="G673" s="64">
        <v>4119.2700000000004</v>
      </c>
      <c r="H673" s="64">
        <v>4349</v>
      </c>
      <c r="I673" s="64">
        <v>4440.49</v>
      </c>
      <c r="J673" s="64">
        <v>4489.8599999999997</v>
      </c>
      <c r="K673" s="64">
        <v>4533.91</v>
      </c>
      <c r="L673" s="64">
        <v>4541.2700000000004</v>
      </c>
      <c r="M673" s="64">
        <v>4535.2</v>
      </c>
      <c r="N673" s="64">
        <v>4530.93</v>
      </c>
      <c r="O673" s="64">
        <v>4509.4799999999996</v>
      </c>
      <c r="P673" s="64">
        <v>4520.6099999999997</v>
      </c>
      <c r="Q673" s="64">
        <v>4509.55</v>
      </c>
      <c r="R673" s="64">
        <v>4513.1000000000004</v>
      </c>
      <c r="S673" s="64">
        <v>4513.29</v>
      </c>
      <c r="T673" s="64">
        <v>4513.88</v>
      </c>
      <c r="U673" s="64">
        <v>4538.6899999999996</v>
      </c>
      <c r="V673" s="64">
        <v>4425.42</v>
      </c>
      <c r="W673" s="64">
        <v>4322.26</v>
      </c>
      <c r="X673" s="64">
        <v>4195.12</v>
      </c>
      <c r="Y673" s="64">
        <v>4122.95</v>
      </c>
    </row>
    <row r="674" spans="1:25" x14ac:dyDescent="0.25">
      <c r="A674" s="63">
        <v>29</v>
      </c>
      <c r="B674" s="64">
        <v>4032.53</v>
      </c>
      <c r="C674" s="64">
        <v>4036.51</v>
      </c>
      <c r="D674" s="64">
        <v>4038.92</v>
      </c>
      <c r="E674" s="64">
        <v>4037.67</v>
      </c>
      <c r="F674" s="64">
        <v>4064.6</v>
      </c>
      <c r="G674" s="64">
        <v>4081.81</v>
      </c>
      <c r="H674" s="64">
        <v>4195.71</v>
      </c>
      <c r="I674" s="64">
        <v>4442.59</v>
      </c>
      <c r="J674" s="64">
        <v>4501.0200000000004</v>
      </c>
      <c r="K674" s="64">
        <v>4550.88</v>
      </c>
      <c r="L674" s="64">
        <v>4545.87</v>
      </c>
      <c r="M674" s="64">
        <v>4543.3100000000004</v>
      </c>
      <c r="N674" s="64">
        <v>4545.92</v>
      </c>
      <c r="O674" s="64">
        <v>4541.55</v>
      </c>
      <c r="P674" s="64">
        <v>4539.7700000000004</v>
      </c>
      <c r="Q674" s="64">
        <v>4537.9799999999996</v>
      </c>
      <c r="R674" s="64">
        <v>4549.58</v>
      </c>
      <c r="S674" s="64">
        <v>4760.97</v>
      </c>
      <c r="T674" s="64">
        <v>4966.62</v>
      </c>
      <c r="U674" s="64">
        <v>4760.57</v>
      </c>
      <c r="V674" s="64">
        <v>4552.8599999999997</v>
      </c>
      <c r="W674" s="64">
        <v>4369.16</v>
      </c>
      <c r="X674" s="64">
        <v>4249.42</v>
      </c>
      <c r="Y674" s="64">
        <v>4149.6899999999996</v>
      </c>
    </row>
    <row r="675" spans="1:25" x14ac:dyDescent="0.25">
      <c r="A675" s="63">
        <v>30</v>
      </c>
      <c r="B675" s="64">
        <v>4158.37</v>
      </c>
      <c r="C675" s="64">
        <v>4119.53</v>
      </c>
      <c r="D675" s="64">
        <v>4101.9399999999996</v>
      </c>
      <c r="E675" s="64">
        <v>4118.6899999999996</v>
      </c>
      <c r="F675" s="64">
        <v>4142.45</v>
      </c>
      <c r="G675" s="64">
        <v>4142.0600000000004</v>
      </c>
      <c r="H675" s="64">
        <v>4166.45</v>
      </c>
      <c r="I675" s="64">
        <v>4414.75</v>
      </c>
      <c r="J675" s="64">
        <v>4563.8500000000004</v>
      </c>
      <c r="K675" s="64">
        <v>4755.58</v>
      </c>
      <c r="L675" s="64">
        <v>4754.95</v>
      </c>
      <c r="M675" s="64">
        <v>4757.38</v>
      </c>
      <c r="N675" s="64">
        <v>4752.3999999999996</v>
      </c>
      <c r="O675" s="64">
        <v>4879.5</v>
      </c>
      <c r="P675" s="64">
        <v>4873.22</v>
      </c>
      <c r="Q675" s="64">
        <v>4882.21</v>
      </c>
      <c r="R675" s="64">
        <v>4906.59</v>
      </c>
      <c r="S675" s="64">
        <v>4872.57</v>
      </c>
      <c r="T675" s="64">
        <v>4989.5600000000004</v>
      </c>
      <c r="U675" s="64">
        <v>4902.87</v>
      </c>
      <c r="V675" s="64">
        <v>4572.0600000000004</v>
      </c>
      <c r="W675" s="64">
        <v>4421.26</v>
      </c>
      <c r="X675" s="64">
        <v>4288.38</v>
      </c>
      <c r="Y675" s="64">
        <v>4168.43</v>
      </c>
    </row>
    <row r="676" spans="1:25" x14ac:dyDescent="0.25">
      <c r="A676" s="63">
        <v>31</v>
      </c>
      <c r="B676" s="64">
        <v>4024.71</v>
      </c>
      <c r="C676" s="64">
        <v>4027.08</v>
      </c>
      <c r="D676" s="64">
        <v>4028.83</v>
      </c>
      <c r="E676" s="64">
        <v>4069.76</v>
      </c>
      <c r="F676" s="64">
        <v>4122.84</v>
      </c>
      <c r="G676" s="64">
        <v>4124.67</v>
      </c>
      <c r="H676" s="64">
        <v>4351.95</v>
      </c>
      <c r="I676" s="64">
        <v>4459.29</v>
      </c>
      <c r="J676" s="64">
        <v>4510.9399999999996</v>
      </c>
      <c r="K676" s="64">
        <v>4509.26</v>
      </c>
      <c r="L676" s="64">
        <v>4504.59</v>
      </c>
      <c r="M676" s="64">
        <v>4491.79</v>
      </c>
      <c r="N676" s="64">
        <v>4458.66</v>
      </c>
      <c r="O676" s="64">
        <v>4463.8</v>
      </c>
      <c r="P676" s="64">
        <v>4478.8500000000004</v>
      </c>
      <c r="Q676" s="64">
        <v>4464.32</v>
      </c>
      <c r="R676" s="64">
        <v>4479.58</v>
      </c>
      <c r="S676" s="64">
        <v>4458.41</v>
      </c>
      <c r="T676" s="64">
        <v>4558.0200000000004</v>
      </c>
      <c r="U676" s="64">
        <v>4460.5600000000004</v>
      </c>
      <c r="V676" s="64">
        <v>4352.32</v>
      </c>
      <c r="W676" s="64">
        <v>4247.88</v>
      </c>
      <c r="X676" s="64">
        <v>4094.54</v>
      </c>
      <c r="Y676" s="64">
        <v>4012.39</v>
      </c>
    </row>
    <row r="677" spans="1:25" x14ac:dyDescent="0.25">
      <c r="A677" s="65"/>
      <c r="B677" s="65"/>
      <c r="C677" s="65"/>
      <c r="D677" s="65"/>
      <c r="E677" s="65"/>
      <c r="F677" s="65"/>
      <c r="G677" s="65"/>
      <c r="H677" s="65"/>
      <c r="I677" s="65"/>
      <c r="J677" s="65"/>
      <c r="K677" s="65"/>
      <c r="L677" s="65"/>
      <c r="M677" s="65"/>
      <c r="N677" s="65"/>
      <c r="O677" s="65"/>
      <c r="P677" s="65"/>
      <c r="Q677" s="65"/>
      <c r="R677" s="65"/>
      <c r="S677" s="65"/>
      <c r="T677" s="65"/>
      <c r="U677" s="65"/>
      <c r="V677" s="65"/>
      <c r="W677" s="65"/>
      <c r="X677" s="65"/>
      <c r="Y677" s="65"/>
    </row>
    <row r="678" spans="1:25" x14ac:dyDescent="0.25">
      <c r="A678" s="66" t="s">
        <v>81</v>
      </c>
      <c r="B678" s="67" t="s">
        <v>110</v>
      </c>
      <c r="C678" s="67"/>
      <c r="D678" s="67"/>
      <c r="E678" s="67"/>
      <c r="F678" s="67"/>
      <c r="G678" s="67"/>
      <c r="H678" s="67"/>
      <c r="I678" s="67"/>
      <c r="J678" s="67"/>
      <c r="K678" s="67"/>
      <c r="L678" s="67"/>
      <c r="M678" s="67"/>
      <c r="N678" s="67"/>
      <c r="O678" s="67"/>
      <c r="P678" s="67"/>
      <c r="Q678" s="67"/>
      <c r="R678" s="67"/>
      <c r="S678" s="67"/>
      <c r="T678" s="67"/>
      <c r="U678" s="67"/>
      <c r="V678" s="67"/>
      <c r="W678" s="67"/>
      <c r="X678" s="67"/>
      <c r="Y678" s="67"/>
    </row>
    <row r="679" spans="1:25" ht="30" x14ac:dyDescent="0.25">
      <c r="A679" s="66"/>
      <c r="B679" s="68" t="s">
        <v>83</v>
      </c>
      <c r="C679" s="68" t="s">
        <v>84</v>
      </c>
      <c r="D679" s="68" t="s">
        <v>85</v>
      </c>
      <c r="E679" s="68" t="s">
        <v>86</v>
      </c>
      <c r="F679" s="68" t="s">
        <v>87</v>
      </c>
      <c r="G679" s="68" t="s">
        <v>88</v>
      </c>
      <c r="H679" s="68" t="s">
        <v>89</v>
      </c>
      <c r="I679" s="68" t="s">
        <v>90</v>
      </c>
      <c r="J679" s="68" t="s">
        <v>91</v>
      </c>
      <c r="K679" s="68" t="s">
        <v>92</v>
      </c>
      <c r="L679" s="68" t="s">
        <v>93</v>
      </c>
      <c r="M679" s="68" t="s">
        <v>94</v>
      </c>
      <c r="N679" s="68" t="s">
        <v>95</v>
      </c>
      <c r="O679" s="68" t="s">
        <v>96</v>
      </c>
      <c r="P679" s="68" t="s">
        <v>97</v>
      </c>
      <c r="Q679" s="68" t="s">
        <v>98</v>
      </c>
      <c r="R679" s="68" t="s">
        <v>99</v>
      </c>
      <c r="S679" s="68" t="s">
        <v>100</v>
      </c>
      <c r="T679" s="68" t="s">
        <v>101</v>
      </c>
      <c r="U679" s="68" t="s">
        <v>102</v>
      </c>
      <c r="V679" s="68" t="s">
        <v>103</v>
      </c>
      <c r="W679" s="68" t="s">
        <v>104</v>
      </c>
      <c r="X679" s="68" t="s">
        <v>105</v>
      </c>
      <c r="Y679" s="68" t="s">
        <v>106</v>
      </c>
    </row>
    <row r="680" spans="1:25" x14ac:dyDescent="0.25">
      <c r="A680" s="63">
        <v>1</v>
      </c>
      <c r="B680" s="64">
        <v>5263.71</v>
      </c>
      <c r="C680" s="64">
        <v>5267.24</v>
      </c>
      <c r="D680" s="64">
        <v>5262.89</v>
      </c>
      <c r="E680" s="64">
        <v>5190.32</v>
      </c>
      <c r="F680" s="64">
        <v>5285.55</v>
      </c>
      <c r="G680" s="64">
        <v>5272.51</v>
      </c>
      <c r="H680" s="64">
        <v>5324.11</v>
      </c>
      <c r="I680" s="64">
        <v>5515.05</v>
      </c>
      <c r="J680" s="64">
        <v>5523.32</v>
      </c>
      <c r="K680" s="64">
        <v>5454.19</v>
      </c>
      <c r="L680" s="64">
        <v>5328.66</v>
      </c>
      <c r="M680" s="64">
        <v>5318.76</v>
      </c>
      <c r="N680" s="64">
        <v>5238.1099999999997</v>
      </c>
      <c r="O680" s="64">
        <v>5207.7</v>
      </c>
      <c r="P680" s="64">
        <v>5209.37</v>
      </c>
      <c r="Q680" s="64">
        <v>5204.21</v>
      </c>
      <c r="R680" s="64">
        <v>5204.99</v>
      </c>
      <c r="S680" s="64">
        <v>5206.6499999999996</v>
      </c>
      <c r="T680" s="64">
        <v>5206.87</v>
      </c>
      <c r="U680" s="64">
        <v>5221.8999999999996</v>
      </c>
      <c r="V680" s="64">
        <v>5197.71</v>
      </c>
      <c r="W680" s="64">
        <v>5228.6499999999996</v>
      </c>
      <c r="X680" s="64">
        <v>5221.07</v>
      </c>
      <c r="Y680" s="64">
        <v>5194.7700000000004</v>
      </c>
    </row>
    <row r="681" spans="1:25" x14ac:dyDescent="0.25">
      <c r="A681" s="63">
        <v>2</v>
      </c>
      <c r="B681" s="64">
        <v>5074.3</v>
      </c>
      <c r="C681" s="64">
        <v>5074.54</v>
      </c>
      <c r="D681" s="64">
        <v>5163.28</v>
      </c>
      <c r="E681" s="64">
        <v>5132.26</v>
      </c>
      <c r="F681" s="64">
        <v>5156.5200000000004</v>
      </c>
      <c r="G681" s="64">
        <v>5139.1400000000003</v>
      </c>
      <c r="H681" s="64">
        <v>5149.67</v>
      </c>
      <c r="I681" s="64">
        <v>5156.2299999999996</v>
      </c>
      <c r="J681" s="64">
        <v>5171.53</v>
      </c>
      <c r="K681" s="64">
        <v>5219.41</v>
      </c>
      <c r="L681" s="64">
        <v>5217.08</v>
      </c>
      <c r="M681" s="64">
        <v>5175.41</v>
      </c>
      <c r="N681" s="64">
        <v>5159.5</v>
      </c>
      <c r="O681" s="64">
        <v>5161.24</v>
      </c>
      <c r="P681" s="64">
        <v>5344.73</v>
      </c>
      <c r="Q681" s="64">
        <v>5332.72</v>
      </c>
      <c r="R681" s="64">
        <v>5307.38</v>
      </c>
      <c r="S681" s="64">
        <v>5163.1400000000003</v>
      </c>
      <c r="T681" s="64">
        <v>5340.56</v>
      </c>
      <c r="U681" s="64">
        <v>5192.67</v>
      </c>
      <c r="V681" s="64">
        <v>5157.84</v>
      </c>
      <c r="W681" s="64">
        <v>5187.32</v>
      </c>
      <c r="X681" s="64">
        <v>5174.76</v>
      </c>
      <c r="Y681" s="64">
        <v>5160.83</v>
      </c>
    </row>
    <row r="682" spans="1:25" x14ac:dyDescent="0.25">
      <c r="A682" s="63">
        <v>3</v>
      </c>
      <c r="B682" s="64">
        <v>5288.78</v>
      </c>
      <c r="C682" s="64">
        <v>5289.54</v>
      </c>
      <c r="D682" s="64">
        <v>5294.23</v>
      </c>
      <c r="E682" s="64">
        <v>5264.2</v>
      </c>
      <c r="F682" s="64">
        <v>5280.58</v>
      </c>
      <c r="G682" s="64">
        <v>5266.76</v>
      </c>
      <c r="H682" s="64">
        <v>5273.11</v>
      </c>
      <c r="I682" s="64">
        <v>5274.15</v>
      </c>
      <c r="J682" s="64">
        <v>5316.14</v>
      </c>
      <c r="K682" s="64">
        <v>5331.34</v>
      </c>
      <c r="L682" s="64">
        <v>5289.59</v>
      </c>
      <c r="M682" s="64">
        <v>5275.53</v>
      </c>
      <c r="N682" s="64">
        <v>5317.37</v>
      </c>
      <c r="O682" s="64">
        <v>5269.61</v>
      </c>
      <c r="P682" s="64">
        <v>5315.18</v>
      </c>
      <c r="Q682" s="64">
        <v>5276.41</v>
      </c>
      <c r="R682" s="64">
        <v>5286.43</v>
      </c>
      <c r="S682" s="64">
        <v>5307.36</v>
      </c>
      <c r="T682" s="64">
        <v>5272.91</v>
      </c>
      <c r="U682" s="64">
        <v>5334.82</v>
      </c>
      <c r="V682" s="64">
        <v>5281.72</v>
      </c>
      <c r="W682" s="64">
        <v>5344.91</v>
      </c>
      <c r="X682" s="64">
        <v>5289.33</v>
      </c>
      <c r="Y682" s="64">
        <v>5288.07</v>
      </c>
    </row>
    <row r="683" spans="1:25" x14ac:dyDescent="0.25">
      <c r="A683" s="63">
        <v>4</v>
      </c>
      <c r="B683" s="64">
        <v>5196.1400000000003</v>
      </c>
      <c r="C683" s="64">
        <v>5200.1000000000004</v>
      </c>
      <c r="D683" s="64">
        <v>5196.8100000000004</v>
      </c>
      <c r="E683" s="64">
        <v>5178.63</v>
      </c>
      <c r="F683" s="64">
        <v>5184.2</v>
      </c>
      <c r="G683" s="64">
        <v>5164.62</v>
      </c>
      <c r="H683" s="64">
        <v>5181.88</v>
      </c>
      <c r="I683" s="64">
        <v>5184.99</v>
      </c>
      <c r="J683" s="64">
        <v>5278.95</v>
      </c>
      <c r="K683" s="64">
        <v>5277.63</v>
      </c>
      <c r="L683" s="64">
        <v>5276.75</v>
      </c>
      <c r="M683" s="64">
        <v>5179.13</v>
      </c>
      <c r="N683" s="64">
        <v>5178.8</v>
      </c>
      <c r="O683" s="64">
        <v>5179.08</v>
      </c>
      <c r="P683" s="64">
        <v>5303.39</v>
      </c>
      <c r="Q683" s="64">
        <v>5176.22</v>
      </c>
      <c r="R683" s="64">
        <v>5173.45</v>
      </c>
      <c r="S683" s="64">
        <v>5181.12</v>
      </c>
      <c r="T683" s="64">
        <v>5180.66</v>
      </c>
      <c r="U683" s="64">
        <v>5303.52</v>
      </c>
      <c r="V683" s="64">
        <v>5196.29</v>
      </c>
      <c r="W683" s="64">
        <v>5223.8500000000004</v>
      </c>
      <c r="X683" s="64">
        <v>5211.5</v>
      </c>
      <c r="Y683" s="64">
        <v>5196.62</v>
      </c>
    </row>
    <row r="684" spans="1:25" x14ac:dyDescent="0.25">
      <c r="A684" s="63">
        <v>5</v>
      </c>
      <c r="B684" s="64">
        <v>5239.84</v>
      </c>
      <c r="C684" s="64">
        <v>5207.7299999999996</v>
      </c>
      <c r="D684" s="64">
        <v>5206.75</v>
      </c>
      <c r="E684" s="64">
        <v>5187.8100000000004</v>
      </c>
      <c r="F684" s="64">
        <v>5235.78</v>
      </c>
      <c r="G684" s="64">
        <v>5227.72</v>
      </c>
      <c r="H684" s="64">
        <v>5342.13</v>
      </c>
      <c r="I684" s="64">
        <v>5480.47</v>
      </c>
      <c r="J684" s="64">
        <v>5320.39</v>
      </c>
      <c r="K684" s="64">
        <v>5433.37</v>
      </c>
      <c r="L684" s="64">
        <v>5468.75</v>
      </c>
      <c r="M684" s="64">
        <v>5473.16</v>
      </c>
      <c r="N684" s="64">
        <v>5506.97</v>
      </c>
      <c r="O684" s="64">
        <v>5319.95</v>
      </c>
      <c r="P684" s="64">
        <v>5426.91</v>
      </c>
      <c r="Q684" s="64">
        <v>5318.31</v>
      </c>
      <c r="R684" s="64">
        <v>5302.66</v>
      </c>
      <c r="S684" s="64">
        <v>5306.2</v>
      </c>
      <c r="T684" s="64">
        <v>5324.55</v>
      </c>
      <c r="U684" s="64">
        <v>5542.49</v>
      </c>
      <c r="V684" s="64">
        <v>5263.46</v>
      </c>
      <c r="W684" s="64">
        <v>5465.95</v>
      </c>
      <c r="X684" s="64">
        <v>5360.1</v>
      </c>
      <c r="Y684" s="64">
        <v>5325.74</v>
      </c>
    </row>
    <row r="685" spans="1:25" x14ac:dyDescent="0.25">
      <c r="A685" s="63">
        <v>6</v>
      </c>
      <c r="B685" s="64">
        <v>5297.41</v>
      </c>
      <c r="C685" s="64">
        <v>5287.24</v>
      </c>
      <c r="D685" s="64">
        <v>5296.34</v>
      </c>
      <c r="E685" s="64">
        <v>5271.91</v>
      </c>
      <c r="F685" s="64">
        <v>5266.72</v>
      </c>
      <c r="G685" s="64">
        <v>5251.18</v>
      </c>
      <c r="H685" s="64">
        <v>5319.26</v>
      </c>
      <c r="I685" s="64">
        <v>5536.04</v>
      </c>
      <c r="J685" s="64">
        <v>5663.86</v>
      </c>
      <c r="K685" s="64">
        <v>5556.65</v>
      </c>
      <c r="L685" s="64">
        <v>5564.7</v>
      </c>
      <c r="M685" s="64">
        <v>5559.46</v>
      </c>
      <c r="N685" s="64">
        <v>5563.81</v>
      </c>
      <c r="O685" s="64">
        <v>5582.69</v>
      </c>
      <c r="P685" s="64">
        <v>5560.44</v>
      </c>
      <c r="Q685" s="64">
        <v>5517.81</v>
      </c>
      <c r="R685" s="64">
        <v>5530.2</v>
      </c>
      <c r="S685" s="64">
        <v>5550.33</v>
      </c>
      <c r="T685" s="64">
        <v>5646.37</v>
      </c>
      <c r="U685" s="64">
        <v>5655.07</v>
      </c>
      <c r="V685" s="64">
        <v>5668.35</v>
      </c>
      <c r="W685" s="64">
        <v>5635.08</v>
      </c>
      <c r="X685" s="64">
        <v>5388.02</v>
      </c>
      <c r="Y685" s="64">
        <v>5353.31</v>
      </c>
    </row>
    <row r="686" spans="1:25" x14ac:dyDescent="0.25">
      <c r="A686" s="63">
        <v>7</v>
      </c>
      <c r="B686" s="64">
        <v>5310.31</v>
      </c>
      <c r="C686" s="64">
        <v>5344.43</v>
      </c>
      <c r="D686" s="64">
        <v>5365.46</v>
      </c>
      <c r="E686" s="64">
        <v>5332.16</v>
      </c>
      <c r="F686" s="64">
        <v>5302.48</v>
      </c>
      <c r="G686" s="64">
        <v>5326.35</v>
      </c>
      <c r="H686" s="64">
        <v>5378.68</v>
      </c>
      <c r="I686" s="64">
        <v>5516.41</v>
      </c>
      <c r="J686" s="64">
        <v>5561.86</v>
      </c>
      <c r="K686" s="64">
        <v>5569.18</v>
      </c>
      <c r="L686" s="64">
        <v>5566.76</v>
      </c>
      <c r="M686" s="64">
        <v>5565.55</v>
      </c>
      <c r="N686" s="64">
        <v>5562.29</v>
      </c>
      <c r="O686" s="64">
        <v>5550.69</v>
      </c>
      <c r="P686" s="64">
        <v>5547.09</v>
      </c>
      <c r="Q686" s="64">
        <v>5526.08</v>
      </c>
      <c r="R686" s="64">
        <v>5470.76</v>
      </c>
      <c r="S686" s="64">
        <v>5502.53</v>
      </c>
      <c r="T686" s="64">
        <v>5419.49</v>
      </c>
      <c r="U686" s="64">
        <v>5572.71</v>
      </c>
      <c r="V686" s="64">
        <v>5307.99</v>
      </c>
      <c r="W686" s="64">
        <v>5403.86</v>
      </c>
      <c r="X686" s="64">
        <v>5448.85</v>
      </c>
      <c r="Y686" s="64">
        <v>5316.38</v>
      </c>
    </row>
    <row r="687" spans="1:25" x14ac:dyDescent="0.25">
      <c r="A687" s="63">
        <v>8</v>
      </c>
      <c r="B687" s="64">
        <v>5576.54</v>
      </c>
      <c r="C687" s="64">
        <v>5547.98</v>
      </c>
      <c r="D687" s="64">
        <v>5533.25</v>
      </c>
      <c r="E687" s="64">
        <v>5451.37</v>
      </c>
      <c r="F687" s="64">
        <v>5408.35</v>
      </c>
      <c r="G687" s="64">
        <v>5508.73</v>
      </c>
      <c r="H687" s="64">
        <v>5560.65</v>
      </c>
      <c r="I687" s="64">
        <v>5597.97</v>
      </c>
      <c r="J687" s="64">
        <v>5603.63</v>
      </c>
      <c r="K687" s="64">
        <v>5657.65</v>
      </c>
      <c r="L687" s="64">
        <v>5817.12</v>
      </c>
      <c r="M687" s="64">
        <v>5662.71</v>
      </c>
      <c r="N687" s="64">
        <v>5659.93</v>
      </c>
      <c r="O687" s="64">
        <v>5664.18</v>
      </c>
      <c r="P687" s="64">
        <v>5661.92</v>
      </c>
      <c r="Q687" s="64">
        <v>5643.86</v>
      </c>
      <c r="R687" s="64">
        <v>5642.33</v>
      </c>
      <c r="S687" s="64">
        <v>5734.33</v>
      </c>
      <c r="T687" s="64">
        <v>5738.95</v>
      </c>
      <c r="U687" s="64">
        <v>5821.3</v>
      </c>
      <c r="V687" s="64">
        <v>5674.44</v>
      </c>
      <c r="W687" s="64">
        <v>5731.57</v>
      </c>
      <c r="X687" s="64">
        <v>5853.32</v>
      </c>
      <c r="Y687" s="64">
        <v>5649.25</v>
      </c>
    </row>
    <row r="688" spans="1:25" x14ac:dyDescent="0.25">
      <c r="A688" s="63">
        <v>9</v>
      </c>
      <c r="B688" s="64">
        <v>5666.93</v>
      </c>
      <c r="C688" s="64">
        <v>5656.9</v>
      </c>
      <c r="D688" s="64">
        <v>5648.15</v>
      </c>
      <c r="E688" s="64">
        <v>5578.37</v>
      </c>
      <c r="F688" s="64">
        <v>5544.61</v>
      </c>
      <c r="G688" s="64">
        <v>5597.54</v>
      </c>
      <c r="H688" s="64">
        <v>5712.48</v>
      </c>
      <c r="I688" s="64">
        <v>5892.8</v>
      </c>
      <c r="J688" s="64">
        <v>5936.22</v>
      </c>
      <c r="K688" s="64">
        <v>5983.5</v>
      </c>
      <c r="L688" s="64">
        <v>5993.25</v>
      </c>
      <c r="M688" s="64">
        <v>6039.12</v>
      </c>
      <c r="N688" s="64">
        <v>6020.98</v>
      </c>
      <c r="O688" s="64">
        <v>6062</v>
      </c>
      <c r="P688" s="64">
        <v>6038.09</v>
      </c>
      <c r="Q688" s="64">
        <v>6036.76</v>
      </c>
      <c r="R688" s="64">
        <v>5983.94</v>
      </c>
      <c r="S688" s="64">
        <v>5994.15</v>
      </c>
      <c r="T688" s="64">
        <v>5974.96</v>
      </c>
      <c r="U688" s="64">
        <v>6001.34</v>
      </c>
      <c r="V688" s="64">
        <v>5800.21</v>
      </c>
      <c r="W688" s="64">
        <v>5855.56</v>
      </c>
      <c r="X688" s="64">
        <v>5755.97</v>
      </c>
      <c r="Y688" s="64">
        <v>5662.13</v>
      </c>
    </row>
    <row r="689" spans="1:25" x14ac:dyDescent="0.25">
      <c r="A689" s="63">
        <v>10</v>
      </c>
      <c r="B689" s="64">
        <v>5627.44</v>
      </c>
      <c r="C689" s="64">
        <v>5598.25</v>
      </c>
      <c r="D689" s="64">
        <v>5581.57</v>
      </c>
      <c r="E689" s="64">
        <v>5532.02</v>
      </c>
      <c r="F689" s="64">
        <v>5502.81</v>
      </c>
      <c r="G689" s="64">
        <v>5547.98</v>
      </c>
      <c r="H689" s="64">
        <v>5642.78</v>
      </c>
      <c r="I689" s="64">
        <v>5722.09</v>
      </c>
      <c r="J689" s="64">
        <v>5727.68</v>
      </c>
      <c r="K689" s="64">
        <v>5830.34</v>
      </c>
      <c r="L689" s="64">
        <v>5824.1</v>
      </c>
      <c r="M689" s="64">
        <v>5768.13</v>
      </c>
      <c r="N689" s="64">
        <v>5729.63</v>
      </c>
      <c r="O689" s="64">
        <v>5795.69</v>
      </c>
      <c r="P689" s="64">
        <v>5800.52</v>
      </c>
      <c r="Q689" s="64">
        <v>5725.07</v>
      </c>
      <c r="R689" s="64">
        <v>5746.12</v>
      </c>
      <c r="S689" s="64">
        <v>5787.83</v>
      </c>
      <c r="T689" s="64">
        <v>5857.21</v>
      </c>
      <c r="U689" s="64">
        <v>5895.19</v>
      </c>
      <c r="V689" s="64">
        <v>5623.81</v>
      </c>
      <c r="W689" s="64">
        <v>5872.2</v>
      </c>
      <c r="X689" s="64">
        <v>5770.85</v>
      </c>
      <c r="Y689" s="64">
        <v>5626.29</v>
      </c>
    </row>
    <row r="690" spans="1:25" x14ac:dyDescent="0.25">
      <c r="A690" s="63">
        <v>11</v>
      </c>
      <c r="B690" s="64">
        <v>5538.76</v>
      </c>
      <c r="C690" s="64">
        <v>5508.81</v>
      </c>
      <c r="D690" s="64">
        <v>5515.97</v>
      </c>
      <c r="E690" s="64">
        <v>5477.49</v>
      </c>
      <c r="F690" s="64">
        <v>5463.11</v>
      </c>
      <c r="G690" s="64">
        <v>5708.36</v>
      </c>
      <c r="H690" s="64">
        <v>5649.15</v>
      </c>
      <c r="I690" s="64">
        <v>5725.3</v>
      </c>
      <c r="J690" s="64">
        <v>5783.89</v>
      </c>
      <c r="K690" s="64">
        <v>5850.99</v>
      </c>
      <c r="L690" s="64">
        <v>5862.68</v>
      </c>
      <c r="M690" s="64">
        <v>5884.01</v>
      </c>
      <c r="N690" s="64">
        <v>5792.01</v>
      </c>
      <c r="O690" s="64">
        <v>5792.98</v>
      </c>
      <c r="P690" s="64">
        <v>5807.69</v>
      </c>
      <c r="Q690" s="64">
        <v>5783.04</v>
      </c>
      <c r="R690" s="64">
        <v>5773.28</v>
      </c>
      <c r="S690" s="64">
        <v>5821.84</v>
      </c>
      <c r="T690" s="64">
        <v>5700.49</v>
      </c>
      <c r="U690" s="64">
        <v>5740.87</v>
      </c>
      <c r="V690" s="64">
        <v>5607.28</v>
      </c>
      <c r="W690" s="64">
        <v>5679.18</v>
      </c>
      <c r="X690" s="64">
        <v>5618.78</v>
      </c>
      <c r="Y690" s="64">
        <v>5579.48</v>
      </c>
    </row>
    <row r="691" spans="1:25" x14ac:dyDescent="0.25">
      <c r="A691" s="63">
        <v>12</v>
      </c>
      <c r="B691" s="64">
        <v>5593.64</v>
      </c>
      <c r="C691" s="64">
        <v>5564.32</v>
      </c>
      <c r="D691" s="64">
        <v>5571.63</v>
      </c>
      <c r="E691" s="64">
        <v>5532.38</v>
      </c>
      <c r="F691" s="64">
        <v>5516.11</v>
      </c>
      <c r="G691" s="64">
        <v>5560.16</v>
      </c>
      <c r="H691" s="64">
        <v>5657.42</v>
      </c>
      <c r="I691" s="64">
        <v>5877.65</v>
      </c>
      <c r="J691" s="64">
        <v>5833.07</v>
      </c>
      <c r="K691" s="64">
        <v>5911.15</v>
      </c>
      <c r="L691" s="64">
        <v>5907.15</v>
      </c>
      <c r="M691" s="64">
        <v>5963.73</v>
      </c>
      <c r="N691" s="64">
        <v>5802.96</v>
      </c>
      <c r="O691" s="64">
        <v>5831.94</v>
      </c>
      <c r="P691" s="64">
        <v>5827</v>
      </c>
      <c r="Q691" s="64">
        <v>5795.65</v>
      </c>
      <c r="R691" s="64">
        <v>5746.39</v>
      </c>
      <c r="S691" s="64">
        <v>5733.23</v>
      </c>
      <c r="T691" s="64">
        <v>5683.85</v>
      </c>
      <c r="U691" s="64">
        <v>5606.63</v>
      </c>
      <c r="V691" s="64">
        <v>5656.95</v>
      </c>
      <c r="W691" s="64">
        <v>5736.19</v>
      </c>
      <c r="X691" s="64">
        <v>5623.81</v>
      </c>
      <c r="Y691" s="64">
        <v>5626</v>
      </c>
    </row>
    <row r="692" spans="1:25" x14ac:dyDescent="0.25">
      <c r="A692" s="63">
        <v>13</v>
      </c>
      <c r="B692" s="64">
        <v>5529.7</v>
      </c>
      <c r="C692" s="64">
        <v>5415.68</v>
      </c>
      <c r="D692" s="64">
        <v>5420.25</v>
      </c>
      <c r="E692" s="64">
        <v>5401.32</v>
      </c>
      <c r="F692" s="64">
        <v>5363.56</v>
      </c>
      <c r="G692" s="64">
        <v>5495.21</v>
      </c>
      <c r="H692" s="64">
        <v>5647.9</v>
      </c>
      <c r="I692" s="64">
        <v>5689.09</v>
      </c>
      <c r="J692" s="64">
        <v>5706.34</v>
      </c>
      <c r="K692" s="64">
        <v>5735.82</v>
      </c>
      <c r="L692" s="64">
        <v>5679.53</v>
      </c>
      <c r="M692" s="64">
        <v>5662.54</v>
      </c>
      <c r="N692" s="64">
        <v>5700.33</v>
      </c>
      <c r="O692" s="64">
        <v>5673.56</v>
      </c>
      <c r="P692" s="64">
        <v>5681.96</v>
      </c>
      <c r="Q692" s="64">
        <v>5655.08</v>
      </c>
      <c r="R692" s="64">
        <v>5635.44</v>
      </c>
      <c r="S692" s="64">
        <v>5667.54</v>
      </c>
      <c r="T692" s="64">
        <v>5662.13</v>
      </c>
      <c r="U692" s="64">
        <v>5369.74</v>
      </c>
      <c r="V692" s="64">
        <v>5400.22</v>
      </c>
      <c r="W692" s="64">
        <v>5627.53</v>
      </c>
      <c r="X692" s="64">
        <v>5427.07</v>
      </c>
      <c r="Y692" s="64">
        <v>5421.96</v>
      </c>
    </row>
    <row r="693" spans="1:25" x14ac:dyDescent="0.25">
      <c r="A693" s="63">
        <v>14</v>
      </c>
      <c r="B693" s="64">
        <v>5179.2</v>
      </c>
      <c r="C693" s="64">
        <v>5179.8900000000003</v>
      </c>
      <c r="D693" s="64">
        <v>5271.68</v>
      </c>
      <c r="E693" s="64">
        <v>5298.85</v>
      </c>
      <c r="F693" s="64">
        <v>5309.71</v>
      </c>
      <c r="G693" s="64">
        <v>5309.79</v>
      </c>
      <c r="H693" s="64">
        <v>5323.96</v>
      </c>
      <c r="I693" s="64">
        <v>5361.49</v>
      </c>
      <c r="J693" s="64">
        <v>5367.85</v>
      </c>
      <c r="K693" s="64">
        <v>5479.66</v>
      </c>
      <c r="L693" s="64">
        <v>5576.42</v>
      </c>
      <c r="M693" s="64">
        <v>5449.48</v>
      </c>
      <c r="N693" s="64">
        <v>5357.97</v>
      </c>
      <c r="O693" s="64">
        <v>5448.01</v>
      </c>
      <c r="P693" s="64">
        <v>5378.57</v>
      </c>
      <c r="Q693" s="64">
        <v>5353.33</v>
      </c>
      <c r="R693" s="64">
        <v>5354.31</v>
      </c>
      <c r="S693" s="64">
        <v>5531.12</v>
      </c>
      <c r="T693" s="64">
        <v>5471.43</v>
      </c>
      <c r="U693" s="64">
        <v>5552.87</v>
      </c>
      <c r="V693" s="64">
        <v>5744.81</v>
      </c>
      <c r="W693" s="64">
        <v>5671.84</v>
      </c>
      <c r="X693" s="64">
        <v>5587.04</v>
      </c>
      <c r="Y693" s="64">
        <v>5515.38</v>
      </c>
    </row>
    <row r="694" spans="1:25" x14ac:dyDescent="0.25">
      <c r="A694" s="63">
        <v>15</v>
      </c>
      <c r="B694" s="64">
        <v>5495.05</v>
      </c>
      <c r="C694" s="64">
        <v>5444.26</v>
      </c>
      <c r="D694" s="64">
        <v>5491.18</v>
      </c>
      <c r="E694" s="64">
        <v>5493.87</v>
      </c>
      <c r="F694" s="64">
        <v>5473.02</v>
      </c>
      <c r="G694" s="64">
        <v>5449.51</v>
      </c>
      <c r="H694" s="64">
        <v>5489.23</v>
      </c>
      <c r="I694" s="64">
        <v>5609.43</v>
      </c>
      <c r="J694" s="64">
        <v>5651.48</v>
      </c>
      <c r="K694" s="64">
        <v>5715.26</v>
      </c>
      <c r="L694" s="64">
        <v>5766.31</v>
      </c>
      <c r="M694" s="64">
        <v>5721.61</v>
      </c>
      <c r="N694" s="64">
        <v>5700.09</v>
      </c>
      <c r="O694" s="64">
        <v>5711.36</v>
      </c>
      <c r="P694" s="64">
        <v>5749.2</v>
      </c>
      <c r="Q694" s="64">
        <v>5696.89</v>
      </c>
      <c r="R694" s="64">
        <v>5660.4</v>
      </c>
      <c r="S694" s="64">
        <v>5676.07</v>
      </c>
      <c r="T694" s="64">
        <v>5551.68</v>
      </c>
      <c r="U694" s="64">
        <v>5575.38</v>
      </c>
      <c r="V694" s="64">
        <v>5606.63</v>
      </c>
      <c r="W694" s="64">
        <v>5551.28</v>
      </c>
      <c r="X694" s="64">
        <v>5410.44</v>
      </c>
      <c r="Y694" s="64">
        <v>5417.96</v>
      </c>
    </row>
    <row r="695" spans="1:25" x14ac:dyDescent="0.25">
      <c r="A695" s="63">
        <v>16</v>
      </c>
      <c r="B695" s="64">
        <v>5497.63</v>
      </c>
      <c r="C695" s="64">
        <v>5483.62</v>
      </c>
      <c r="D695" s="64">
        <v>5479.04</v>
      </c>
      <c r="E695" s="64">
        <v>5474.59</v>
      </c>
      <c r="F695" s="64">
        <v>5446.57</v>
      </c>
      <c r="G695" s="64">
        <v>5425.49</v>
      </c>
      <c r="H695" s="64">
        <v>5462.89</v>
      </c>
      <c r="I695" s="64">
        <v>5562.95</v>
      </c>
      <c r="J695" s="64">
        <v>5702.21</v>
      </c>
      <c r="K695" s="64">
        <v>5764.85</v>
      </c>
      <c r="L695" s="64">
        <v>5769.46</v>
      </c>
      <c r="M695" s="64">
        <v>5781.29</v>
      </c>
      <c r="N695" s="64">
        <v>5749.14</v>
      </c>
      <c r="O695" s="64">
        <v>5763.99</v>
      </c>
      <c r="P695" s="64">
        <v>5801.56</v>
      </c>
      <c r="Q695" s="64">
        <v>5736.75</v>
      </c>
      <c r="R695" s="64">
        <v>5744.87</v>
      </c>
      <c r="S695" s="64">
        <v>5772.95</v>
      </c>
      <c r="T695" s="64">
        <v>5769.22</v>
      </c>
      <c r="U695" s="64">
        <v>5777.4</v>
      </c>
      <c r="V695" s="64">
        <v>5806.33</v>
      </c>
      <c r="W695" s="64">
        <v>5607.7</v>
      </c>
      <c r="X695" s="64">
        <v>5605.34</v>
      </c>
      <c r="Y695" s="64">
        <v>5506.79</v>
      </c>
    </row>
    <row r="696" spans="1:25" x14ac:dyDescent="0.25">
      <c r="A696" s="63">
        <v>17</v>
      </c>
      <c r="B696" s="64">
        <v>5494.63</v>
      </c>
      <c r="C696" s="64">
        <v>5479.58</v>
      </c>
      <c r="D696" s="64">
        <v>5492.82</v>
      </c>
      <c r="E696" s="64">
        <v>5446.96</v>
      </c>
      <c r="F696" s="64">
        <v>5412.67</v>
      </c>
      <c r="G696" s="64">
        <v>5444.99</v>
      </c>
      <c r="H696" s="64">
        <v>5569.04</v>
      </c>
      <c r="I696" s="64">
        <v>6050.76</v>
      </c>
      <c r="J696" s="64">
        <v>5683.27</v>
      </c>
      <c r="K696" s="64">
        <v>5696.68</v>
      </c>
      <c r="L696" s="64">
        <v>5697.26</v>
      </c>
      <c r="M696" s="64">
        <v>5639.01</v>
      </c>
      <c r="N696" s="64">
        <v>5605.33</v>
      </c>
      <c r="O696" s="64">
        <v>5643.91</v>
      </c>
      <c r="P696" s="64">
        <v>5675.88</v>
      </c>
      <c r="Q696" s="64">
        <v>5629.15</v>
      </c>
      <c r="R696" s="64">
        <v>5633.4</v>
      </c>
      <c r="S696" s="64">
        <v>5630.98</v>
      </c>
      <c r="T696" s="64">
        <v>5830.3</v>
      </c>
      <c r="U696" s="64">
        <v>5463.52</v>
      </c>
      <c r="V696" s="64">
        <v>5520</v>
      </c>
      <c r="W696" s="64">
        <v>5638.08</v>
      </c>
      <c r="X696" s="64">
        <v>5522.96</v>
      </c>
      <c r="Y696" s="64">
        <v>5496.34</v>
      </c>
    </row>
    <row r="697" spans="1:25" x14ac:dyDescent="0.25">
      <c r="A697" s="63">
        <v>18</v>
      </c>
      <c r="B697" s="64">
        <v>5394.67</v>
      </c>
      <c r="C697" s="64">
        <v>5400.22</v>
      </c>
      <c r="D697" s="64">
        <v>5395.42</v>
      </c>
      <c r="E697" s="64">
        <v>5342.87</v>
      </c>
      <c r="F697" s="64">
        <v>5328.24</v>
      </c>
      <c r="G697" s="64">
        <v>5368.09</v>
      </c>
      <c r="H697" s="64">
        <v>5390.78</v>
      </c>
      <c r="I697" s="64">
        <v>5389.31</v>
      </c>
      <c r="J697" s="64">
        <v>5718.7</v>
      </c>
      <c r="K697" s="64">
        <v>5826.85</v>
      </c>
      <c r="L697" s="64">
        <v>5825.83</v>
      </c>
      <c r="M697" s="64">
        <v>5388.65</v>
      </c>
      <c r="N697" s="64">
        <v>5390.55</v>
      </c>
      <c r="O697" s="64">
        <v>5386.43</v>
      </c>
      <c r="P697" s="64">
        <v>5388.08</v>
      </c>
      <c r="Q697" s="64">
        <v>5387.58</v>
      </c>
      <c r="R697" s="64">
        <v>5383.28</v>
      </c>
      <c r="S697" s="64">
        <v>5392.14</v>
      </c>
      <c r="T697" s="64">
        <v>5426.15</v>
      </c>
      <c r="U697" s="64">
        <v>5368.64</v>
      </c>
      <c r="V697" s="64">
        <v>5494.03</v>
      </c>
      <c r="W697" s="64">
        <v>5607.49</v>
      </c>
      <c r="X697" s="64">
        <v>5501.11</v>
      </c>
      <c r="Y697" s="64">
        <v>5435.86</v>
      </c>
    </row>
    <row r="698" spans="1:25" x14ac:dyDescent="0.25">
      <c r="A698" s="63">
        <v>19</v>
      </c>
      <c r="B698" s="64">
        <v>5377.06</v>
      </c>
      <c r="C698" s="64">
        <v>5369.08</v>
      </c>
      <c r="D698" s="64">
        <v>5352.34</v>
      </c>
      <c r="E698" s="64">
        <v>5314.24</v>
      </c>
      <c r="F698" s="64">
        <v>5298.01</v>
      </c>
      <c r="G698" s="64">
        <v>5339.52</v>
      </c>
      <c r="H698" s="64">
        <v>5488.82</v>
      </c>
      <c r="I698" s="64">
        <v>5557.97</v>
      </c>
      <c r="J698" s="64">
        <v>5542.91</v>
      </c>
      <c r="K698" s="64">
        <v>5542.48</v>
      </c>
      <c r="L698" s="64">
        <v>5414.94</v>
      </c>
      <c r="M698" s="64">
        <v>5408.52</v>
      </c>
      <c r="N698" s="64">
        <v>5411.97</v>
      </c>
      <c r="O698" s="64">
        <v>5389.28</v>
      </c>
      <c r="P698" s="64">
        <v>5433.86</v>
      </c>
      <c r="Q698" s="64">
        <v>5433.4</v>
      </c>
      <c r="R698" s="64">
        <v>5360.9</v>
      </c>
      <c r="S698" s="64">
        <v>5342.01</v>
      </c>
      <c r="T698" s="64">
        <v>5341.71</v>
      </c>
      <c r="U698" s="64">
        <v>5319.59</v>
      </c>
      <c r="V698" s="64">
        <v>5447.68</v>
      </c>
      <c r="W698" s="64">
        <v>5573.94</v>
      </c>
      <c r="X698" s="64">
        <v>5488.74</v>
      </c>
      <c r="Y698" s="64">
        <v>5382.68</v>
      </c>
    </row>
    <row r="699" spans="1:25" x14ac:dyDescent="0.25">
      <c r="A699" s="63">
        <v>20</v>
      </c>
      <c r="B699" s="64">
        <v>5299.22</v>
      </c>
      <c r="C699" s="64">
        <v>5220.7</v>
      </c>
      <c r="D699" s="64">
        <v>5232.3599999999997</v>
      </c>
      <c r="E699" s="64">
        <v>5248.79</v>
      </c>
      <c r="F699" s="64">
        <v>5225.7</v>
      </c>
      <c r="G699" s="64">
        <v>5287.1</v>
      </c>
      <c r="H699" s="64">
        <v>5341.33</v>
      </c>
      <c r="I699" s="64">
        <v>5412.18</v>
      </c>
      <c r="J699" s="64">
        <v>5398.47</v>
      </c>
      <c r="K699" s="64">
        <v>5386.62</v>
      </c>
      <c r="L699" s="64">
        <v>5387.12</v>
      </c>
      <c r="M699" s="64">
        <v>5389.17</v>
      </c>
      <c r="N699" s="64">
        <v>5315.34</v>
      </c>
      <c r="O699" s="64">
        <v>5375.14</v>
      </c>
      <c r="P699" s="64">
        <v>5392.53</v>
      </c>
      <c r="Q699" s="64">
        <v>5296.07</v>
      </c>
      <c r="R699" s="64">
        <v>5295.58</v>
      </c>
      <c r="S699" s="64">
        <v>5310.02</v>
      </c>
      <c r="T699" s="64">
        <v>5282.1</v>
      </c>
      <c r="U699" s="64">
        <v>5253.34</v>
      </c>
      <c r="V699" s="64">
        <v>5315.48</v>
      </c>
      <c r="W699" s="64">
        <v>5565.18</v>
      </c>
      <c r="X699" s="64">
        <v>5337.23</v>
      </c>
      <c r="Y699" s="64">
        <v>5301.74</v>
      </c>
    </row>
    <row r="700" spans="1:25" x14ac:dyDescent="0.25">
      <c r="A700" s="63">
        <v>21</v>
      </c>
      <c r="B700" s="64">
        <v>5302.18</v>
      </c>
      <c r="C700" s="64">
        <v>5299.1</v>
      </c>
      <c r="D700" s="64">
        <v>5207.25</v>
      </c>
      <c r="E700" s="64">
        <v>5228.7700000000004</v>
      </c>
      <c r="F700" s="64">
        <v>5222.63</v>
      </c>
      <c r="G700" s="64">
        <v>5280.22</v>
      </c>
      <c r="H700" s="64">
        <v>5297.97</v>
      </c>
      <c r="I700" s="64">
        <v>5298.41</v>
      </c>
      <c r="J700" s="64">
        <v>5297.7</v>
      </c>
      <c r="K700" s="64">
        <v>5295.76</v>
      </c>
      <c r="L700" s="64">
        <v>5360.66</v>
      </c>
      <c r="M700" s="64">
        <v>5376.43</v>
      </c>
      <c r="N700" s="64">
        <v>5440.44</v>
      </c>
      <c r="O700" s="64">
        <v>5382.09</v>
      </c>
      <c r="P700" s="64">
        <v>5374.67</v>
      </c>
      <c r="Q700" s="64">
        <v>5268.4</v>
      </c>
      <c r="R700" s="64">
        <v>5268.88</v>
      </c>
      <c r="S700" s="64">
        <v>5271.76</v>
      </c>
      <c r="T700" s="64">
        <v>5255.83</v>
      </c>
      <c r="U700" s="64">
        <v>5275.85</v>
      </c>
      <c r="V700" s="64">
        <v>5505.63</v>
      </c>
      <c r="W700" s="64">
        <v>5730.65</v>
      </c>
      <c r="X700" s="64">
        <v>5593.75</v>
      </c>
      <c r="Y700" s="64">
        <v>5516.5</v>
      </c>
    </row>
    <row r="701" spans="1:25" x14ac:dyDescent="0.25">
      <c r="A701" s="63">
        <v>22</v>
      </c>
      <c r="B701" s="64">
        <v>5522.32</v>
      </c>
      <c r="C701" s="64">
        <v>5421.78</v>
      </c>
      <c r="D701" s="64">
        <v>5398.85</v>
      </c>
      <c r="E701" s="64">
        <v>5352.44</v>
      </c>
      <c r="F701" s="64">
        <v>5353.26</v>
      </c>
      <c r="G701" s="64">
        <v>5396.65</v>
      </c>
      <c r="H701" s="64">
        <v>5530.2</v>
      </c>
      <c r="I701" s="64">
        <v>5592.91</v>
      </c>
      <c r="J701" s="64">
        <v>5701.34</v>
      </c>
      <c r="K701" s="64">
        <v>5694.7</v>
      </c>
      <c r="L701" s="64">
        <v>5700.71</v>
      </c>
      <c r="M701" s="64">
        <v>5703.19</v>
      </c>
      <c r="N701" s="64">
        <v>5754.22</v>
      </c>
      <c r="O701" s="64">
        <v>5687.79</v>
      </c>
      <c r="P701" s="64">
        <v>5638.89</v>
      </c>
      <c r="Q701" s="64">
        <v>5613.86</v>
      </c>
      <c r="R701" s="64">
        <v>5616.13</v>
      </c>
      <c r="S701" s="64">
        <v>5602.52</v>
      </c>
      <c r="T701" s="64">
        <v>5573.37</v>
      </c>
      <c r="U701" s="64">
        <v>5549.77</v>
      </c>
      <c r="V701" s="64">
        <v>5613.19</v>
      </c>
      <c r="W701" s="64">
        <v>5727.78</v>
      </c>
      <c r="X701" s="64">
        <v>5574.73</v>
      </c>
      <c r="Y701" s="64">
        <v>5518.47</v>
      </c>
    </row>
    <row r="702" spans="1:25" x14ac:dyDescent="0.25">
      <c r="A702" s="63">
        <v>23</v>
      </c>
      <c r="B702" s="64">
        <v>5414.7</v>
      </c>
      <c r="C702" s="64">
        <v>5382.31</v>
      </c>
      <c r="D702" s="64">
        <v>5237.95</v>
      </c>
      <c r="E702" s="64">
        <v>5197.68</v>
      </c>
      <c r="F702" s="64">
        <v>5195.95</v>
      </c>
      <c r="G702" s="64">
        <v>5253.29</v>
      </c>
      <c r="H702" s="64">
        <v>5302.79</v>
      </c>
      <c r="I702" s="64">
        <v>5448.84</v>
      </c>
      <c r="J702" s="64">
        <v>5583.05</v>
      </c>
      <c r="K702" s="64">
        <v>5635.56</v>
      </c>
      <c r="L702" s="64">
        <v>5688.4</v>
      </c>
      <c r="M702" s="64">
        <v>5601.25</v>
      </c>
      <c r="N702" s="64">
        <v>5659.36</v>
      </c>
      <c r="O702" s="64">
        <v>5594.82</v>
      </c>
      <c r="P702" s="64">
        <v>5658.58</v>
      </c>
      <c r="Q702" s="64">
        <v>5581.73</v>
      </c>
      <c r="R702" s="64">
        <v>5588.91</v>
      </c>
      <c r="S702" s="64">
        <v>5537.72</v>
      </c>
      <c r="T702" s="64">
        <v>5515.99</v>
      </c>
      <c r="U702" s="64">
        <v>5437.7</v>
      </c>
      <c r="V702" s="64">
        <v>5553.91</v>
      </c>
      <c r="W702" s="64">
        <v>5648.42</v>
      </c>
      <c r="X702" s="64">
        <v>5498.78</v>
      </c>
      <c r="Y702" s="64">
        <v>5421.97</v>
      </c>
    </row>
    <row r="703" spans="1:25" x14ac:dyDescent="0.25">
      <c r="A703" s="63">
        <v>24</v>
      </c>
      <c r="B703" s="64">
        <v>5344.61</v>
      </c>
      <c r="C703" s="64">
        <v>5349.27</v>
      </c>
      <c r="D703" s="64">
        <v>5347.5</v>
      </c>
      <c r="E703" s="64">
        <v>5338.9</v>
      </c>
      <c r="F703" s="64">
        <v>5324.91</v>
      </c>
      <c r="G703" s="64">
        <v>5386.47</v>
      </c>
      <c r="H703" s="64">
        <v>5393.71</v>
      </c>
      <c r="I703" s="64">
        <v>5418.64</v>
      </c>
      <c r="J703" s="64">
        <v>5421.05</v>
      </c>
      <c r="K703" s="64">
        <v>5406.78</v>
      </c>
      <c r="L703" s="64">
        <v>5373.57</v>
      </c>
      <c r="M703" s="64">
        <v>5424.81</v>
      </c>
      <c r="N703" s="64">
        <v>5375.36</v>
      </c>
      <c r="O703" s="64">
        <v>5378.9</v>
      </c>
      <c r="P703" s="64">
        <v>5371.89</v>
      </c>
      <c r="Q703" s="64">
        <v>5376.2</v>
      </c>
      <c r="R703" s="64">
        <v>5365.45</v>
      </c>
      <c r="S703" s="64">
        <v>5372.61</v>
      </c>
      <c r="T703" s="64">
        <v>5380.15</v>
      </c>
      <c r="U703" s="64">
        <v>5353.47</v>
      </c>
      <c r="V703" s="64">
        <v>5378.65</v>
      </c>
      <c r="W703" s="64">
        <v>5669.69</v>
      </c>
      <c r="X703" s="64">
        <v>5506.98</v>
      </c>
      <c r="Y703" s="64">
        <v>5415.26</v>
      </c>
    </row>
    <row r="704" spans="1:25" x14ac:dyDescent="0.25">
      <c r="A704" s="63">
        <v>25</v>
      </c>
      <c r="B704" s="64">
        <v>5426.92</v>
      </c>
      <c r="C704" s="64">
        <v>5415.22</v>
      </c>
      <c r="D704" s="64">
        <v>5394.48</v>
      </c>
      <c r="E704" s="64">
        <v>5418.91</v>
      </c>
      <c r="F704" s="64">
        <v>5413.65</v>
      </c>
      <c r="G704" s="64">
        <v>5431.07</v>
      </c>
      <c r="H704" s="64">
        <v>5522.67</v>
      </c>
      <c r="I704" s="64">
        <v>5676.91</v>
      </c>
      <c r="J704" s="64">
        <v>5692.32</v>
      </c>
      <c r="K704" s="64">
        <v>5770.89</v>
      </c>
      <c r="L704" s="64">
        <v>5704.2</v>
      </c>
      <c r="M704" s="64">
        <v>5707.26</v>
      </c>
      <c r="N704" s="64">
        <v>5600.74</v>
      </c>
      <c r="O704" s="64">
        <v>5600.5</v>
      </c>
      <c r="P704" s="64">
        <v>5612.75</v>
      </c>
      <c r="Q704" s="64">
        <v>5623.75</v>
      </c>
      <c r="R704" s="64">
        <v>5595</v>
      </c>
      <c r="S704" s="64">
        <v>5660.95</v>
      </c>
      <c r="T704" s="64">
        <v>5609.48</v>
      </c>
      <c r="U704" s="64">
        <v>5768.62</v>
      </c>
      <c r="V704" s="64">
        <v>5722.38</v>
      </c>
      <c r="W704" s="64">
        <v>5622.12</v>
      </c>
      <c r="X704" s="64">
        <v>5508.08</v>
      </c>
      <c r="Y704" s="64">
        <v>5440.37</v>
      </c>
    </row>
    <row r="705" spans="1:25" x14ac:dyDescent="0.25">
      <c r="A705" s="63">
        <v>26</v>
      </c>
      <c r="B705" s="64">
        <v>5448.7</v>
      </c>
      <c r="C705" s="64">
        <v>5436.28</v>
      </c>
      <c r="D705" s="64">
        <v>5436.64</v>
      </c>
      <c r="E705" s="64">
        <v>5429.28</v>
      </c>
      <c r="F705" s="64">
        <v>5433</v>
      </c>
      <c r="G705" s="64">
        <v>5527.87</v>
      </c>
      <c r="H705" s="64">
        <v>5572.94</v>
      </c>
      <c r="I705" s="64">
        <v>5732.71</v>
      </c>
      <c r="J705" s="64">
        <v>5708.93</v>
      </c>
      <c r="K705" s="64">
        <v>5752.59</v>
      </c>
      <c r="L705" s="64">
        <v>5748.39</v>
      </c>
      <c r="M705" s="64">
        <v>5642.05</v>
      </c>
      <c r="N705" s="64">
        <v>5574.51</v>
      </c>
      <c r="O705" s="64">
        <v>5578.31</v>
      </c>
      <c r="P705" s="64">
        <v>5585.06</v>
      </c>
      <c r="Q705" s="64">
        <v>5593.38</v>
      </c>
      <c r="R705" s="64">
        <v>5431.11</v>
      </c>
      <c r="S705" s="64">
        <v>5720.39</v>
      </c>
      <c r="T705" s="64">
        <v>5808.03</v>
      </c>
      <c r="U705" s="64">
        <v>5874.87</v>
      </c>
      <c r="V705" s="64">
        <v>5899.13</v>
      </c>
      <c r="W705" s="64">
        <v>5737.55</v>
      </c>
      <c r="X705" s="64">
        <v>5632.76</v>
      </c>
      <c r="Y705" s="64">
        <v>5511.67</v>
      </c>
    </row>
    <row r="706" spans="1:25" x14ac:dyDescent="0.25">
      <c r="A706" s="63">
        <v>27</v>
      </c>
      <c r="B706" s="64">
        <v>5456.96</v>
      </c>
      <c r="C706" s="64">
        <v>5462.73</v>
      </c>
      <c r="D706" s="64">
        <v>5448.16</v>
      </c>
      <c r="E706" s="64">
        <v>5463.68</v>
      </c>
      <c r="F706" s="64">
        <v>5453.06</v>
      </c>
      <c r="G706" s="64">
        <v>5550.07</v>
      </c>
      <c r="H706" s="64">
        <v>5832.84</v>
      </c>
      <c r="I706" s="64">
        <v>5936.63</v>
      </c>
      <c r="J706" s="64">
        <v>6079.83</v>
      </c>
      <c r="K706" s="64">
        <v>6182.18</v>
      </c>
      <c r="L706" s="64">
        <v>6184.03</v>
      </c>
      <c r="M706" s="64">
        <v>6186.87</v>
      </c>
      <c r="N706" s="64">
        <v>6156.55</v>
      </c>
      <c r="O706" s="64">
        <v>6164.02</v>
      </c>
      <c r="P706" s="64">
        <v>6172.68</v>
      </c>
      <c r="Q706" s="64">
        <v>5946.68</v>
      </c>
      <c r="R706" s="64">
        <v>5953.71</v>
      </c>
      <c r="S706" s="64">
        <v>5954.39</v>
      </c>
      <c r="T706" s="64">
        <v>5954.18</v>
      </c>
      <c r="U706" s="64">
        <v>5973.2</v>
      </c>
      <c r="V706" s="64">
        <v>5845.82</v>
      </c>
      <c r="W706" s="64">
        <v>5746.58</v>
      </c>
      <c r="X706" s="64">
        <v>5624.94</v>
      </c>
      <c r="Y706" s="64">
        <v>5463.78</v>
      </c>
    </row>
    <row r="707" spans="1:25" x14ac:dyDescent="0.25">
      <c r="A707" s="63">
        <v>28</v>
      </c>
      <c r="B707" s="64">
        <v>5443.36</v>
      </c>
      <c r="C707" s="64">
        <v>5411.39</v>
      </c>
      <c r="D707" s="64">
        <v>5413.45</v>
      </c>
      <c r="E707" s="64">
        <v>5413.83</v>
      </c>
      <c r="F707" s="64">
        <v>5408.31</v>
      </c>
      <c r="G707" s="64">
        <v>5537.62</v>
      </c>
      <c r="H707" s="64">
        <v>5767.35</v>
      </c>
      <c r="I707" s="64">
        <v>5858.84</v>
      </c>
      <c r="J707" s="64">
        <v>5908.21</v>
      </c>
      <c r="K707" s="64">
        <v>5952.26</v>
      </c>
      <c r="L707" s="64">
        <v>5959.62</v>
      </c>
      <c r="M707" s="64">
        <v>5953.55</v>
      </c>
      <c r="N707" s="64">
        <v>5949.28</v>
      </c>
      <c r="O707" s="64">
        <v>5927.83</v>
      </c>
      <c r="P707" s="64">
        <v>5938.96</v>
      </c>
      <c r="Q707" s="64">
        <v>5927.9</v>
      </c>
      <c r="R707" s="64">
        <v>5931.45</v>
      </c>
      <c r="S707" s="64">
        <v>5931.64</v>
      </c>
      <c r="T707" s="64">
        <v>5932.23</v>
      </c>
      <c r="U707" s="64">
        <v>5957.04</v>
      </c>
      <c r="V707" s="64">
        <v>5843.77</v>
      </c>
      <c r="W707" s="64">
        <v>5740.61</v>
      </c>
      <c r="X707" s="64">
        <v>5613.47</v>
      </c>
      <c r="Y707" s="64">
        <v>5541.3</v>
      </c>
    </row>
    <row r="708" spans="1:25" x14ac:dyDescent="0.25">
      <c r="A708" s="63">
        <v>29</v>
      </c>
      <c r="B708" s="64">
        <v>5450.88</v>
      </c>
      <c r="C708" s="64">
        <v>5454.86</v>
      </c>
      <c r="D708" s="64">
        <v>5457.27</v>
      </c>
      <c r="E708" s="64">
        <v>5456.02</v>
      </c>
      <c r="F708" s="64">
        <v>5482.95</v>
      </c>
      <c r="G708" s="64">
        <v>5500.16</v>
      </c>
      <c r="H708" s="64">
        <v>5614.06</v>
      </c>
      <c r="I708" s="64">
        <v>5860.94</v>
      </c>
      <c r="J708" s="64">
        <v>5919.37</v>
      </c>
      <c r="K708" s="64">
        <v>5969.23</v>
      </c>
      <c r="L708" s="64">
        <v>5964.22</v>
      </c>
      <c r="M708" s="64">
        <v>5961.66</v>
      </c>
      <c r="N708" s="64">
        <v>5964.27</v>
      </c>
      <c r="O708" s="64">
        <v>5959.9</v>
      </c>
      <c r="P708" s="64">
        <v>5958.12</v>
      </c>
      <c r="Q708" s="64">
        <v>5956.33</v>
      </c>
      <c r="R708" s="64">
        <v>5967.93</v>
      </c>
      <c r="S708" s="64">
        <v>6179.32</v>
      </c>
      <c r="T708" s="64">
        <v>6384.97</v>
      </c>
      <c r="U708" s="64">
        <v>6178.92</v>
      </c>
      <c r="V708" s="64">
        <v>5971.21</v>
      </c>
      <c r="W708" s="64">
        <v>5787.51</v>
      </c>
      <c r="X708" s="64">
        <v>5667.77</v>
      </c>
      <c r="Y708" s="64">
        <v>5568.04</v>
      </c>
    </row>
    <row r="709" spans="1:25" x14ac:dyDescent="0.25">
      <c r="A709" s="63">
        <v>30</v>
      </c>
      <c r="B709" s="64">
        <v>5576.72</v>
      </c>
      <c r="C709" s="64">
        <v>5537.88</v>
      </c>
      <c r="D709" s="64">
        <v>5520.29</v>
      </c>
      <c r="E709" s="64">
        <v>5537.04</v>
      </c>
      <c r="F709" s="64">
        <v>5560.8</v>
      </c>
      <c r="G709" s="64">
        <v>5560.41</v>
      </c>
      <c r="H709" s="64">
        <v>5584.8</v>
      </c>
      <c r="I709" s="64">
        <v>5833.1</v>
      </c>
      <c r="J709" s="64">
        <v>5982.2</v>
      </c>
      <c r="K709" s="64">
        <v>6173.93</v>
      </c>
      <c r="L709" s="64">
        <v>6173.3</v>
      </c>
      <c r="M709" s="64">
        <v>6175.73</v>
      </c>
      <c r="N709" s="64">
        <v>6170.75</v>
      </c>
      <c r="O709" s="64">
        <v>6297.85</v>
      </c>
      <c r="P709" s="64">
        <v>6291.57</v>
      </c>
      <c r="Q709" s="64">
        <v>6300.56</v>
      </c>
      <c r="R709" s="64">
        <v>6324.94</v>
      </c>
      <c r="S709" s="64">
        <v>6290.92</v>
      </c>
      <c r="T709" s="64">
        <v>6407.91</v>
      </c>
      <c r="U709" s="64">
        <v>6321.22</v>
      </c>
      <c r="V709" s="64">
        <v>5990.41</v>
      </c>
      <c r="W709" s="64">
        <v>5839.61</v>
      </c>
      <c r="X709" s="64">
        <v>5706.73</v>
      </c>
      <c r="Y709" s="64">
        <v>5586.78</v>
      </c>
    </row>
    <row r="710" spans="1:25" x14ac:dyDescent="0.25">
      <c r="A710" s="63">
        <v>31</v>
      </c>
      <c r="B710" s="64">
        <v>5443.06</v>
      </c>
      <c r="C710" s="64">
        <v>5445.43</v>
      </c>
      <c r="D710" s="64">
        <v>5447.18</v>
      </c>
      <c r="E710" s="64">
        <v>5488.11</v>
      </c>
      <c r="F710" s="64">
        <v>5541.19</v>
      </c>
      <c r="G710" s="64">
        <v>5543.02</v>
      </c>
      <c r="H710" s="64">
        <v>5770.3</v>
      </c>
      <c r="I710" s="64">
        <v>5877.64</v>
      </c>
      <c r="J710" s="64">
        <v>5929.29</v>
      </c>
      <c r="K710" s="64">
        <v>5927.61</v>
      </c>
      <c r="L710" s="64">
        <v>5922.94</v>
      </c>
      <c r="M710" s="64">
        <v>5910.14</v>
      </c>
      <c r="N710" s="64">
        <v>5877.01</v>
      </c>
      <c r="O710" s="64">
        <v>5882.15</v>
      </c>
      <c r="P710" s="64">
        <v>5897.2</v>
      </c>
      <c r="Q710" s="64">
        <v>5882.67</v>
      </c>
      <c r="R710" s="64">
        <v>5897.93</v>
      </c>
      <c r="S710" s="64">
        <v>5876.76</v>
      </c>
      <c r="T710" s="64">
        <v>5976.37</v>
      </c>
      <c r="U710" s="64">
        <v>5878.91</v>
      </c>
      <c r="V710" s="64">
        <v>5770.67</v>
      </c>
      <c r="W710" s="64">
        <v>5666.23</v>
      </c>
      <c r="X710" s="64">
        <v>5512.89</v>
      </c>
      <c r="Y710" s="64">
        <v>5430.74</v>
      </c>
    </row>
    <row r="711" spans="1:25" x14ac:dyDescent="0.25">
      <c r="A711" s="65"/>
      <c r="B711" s="65"/>
      <c r="C711" s="65"/>
      <c r="D711" s="65"/>
      <c r="E711" s="65"/>
      <c r="F711" s="65"/>
      <c r="G711" s="65"/>
      <c r="H711" s="65"/>
      <c r="I711" s="65"/>
      <c r="J711" s="65"/>
      <c r="K711" s="65"/>
      <c r="L711" s="65"/>
      <c r="M711" s="65"/>
      <c r="N711" s="65"/>
      <c r="O711" s="65"/>
      <c r="P711" s="65"/>
      <c r="Q711" s="65"/>
      <c r="R711" s="65"/>
      <c r="S711" s="65"/>
      <c r="T711" s="65"/>
      <c r="U711" s="65"/>
      <c r="V711" s="65"/>
      <c r="W711" s="65"/>
      <c r="X711" s="65"/>
      <c r="Y711" s="65"/>
    </row>
    <row r="712" spans="1:25" x14ac:dyDescent="0.25">
      <c r="A712" s="66" t="s">
        <v>81</v>
      </c>
      <c r="B712" s="67" t="s">
        <v>123</v>
      </c>
      <c r="C712" s="67"/>
      <c r="D712" s="67"/>
      <c r="E712" s="67"/>
      <c r="F712" s="67"/>
      <c r="G712" s="67"/>
      <c r="H712" s="67"/>
      <c r="I712" s="67"/>
      <c r="J712" s="67"/>
      <c r="K712" s="67"/>
      <c r="L712" s="67"/>
      <c r="M712" s="67"/>
      <c r="N712" s="67"/>
      <c r="O712" s="67"/>
      <c r="P712" s="67"/>
      <c r="Q712" s="67"/>
      <c r="R712" s="67"/>
      <c r="S712" s="67"/>
      <c r="T712" s="67"/>
      <c r="U712" s="67"/>
      <c r="V712" s="67"/>
      <c r="W712" s="67"/>
      <c r="X712" s="67"/>
      <c r="Y712" s="67"/>
    </row>
    <row r="713" spans="1:25" ht="30" x14ac:dyDescent="0.25">
      <c r="A713" s="66"/>
      <c r="B713" s="68" t="s">
        <v>83</v>
      </c>
      <c r="C713" s="68" t="s">
        <v>84</v>
      </c>
      <c r="D713" s="68" t="s">
        <v>85</v>
      </c>
      <c r="E713" s="68" t="s">
        <v>86</v>
      </c>
      <c r="F713" s="68" t="s">
        <v>87</v>
      </c>
      <c r="G713" s="68" t="s">
        <v>88</v>
      </c>
      <c r="H713" s="68" t="s">
        <v>89</v>
      </c>
      <c r="I713" s="68" t="s">
        <v>90</v>
      </c>
      <c r="J713" s="68" t="s">
        <v>91</v>
      </c>
      <c r="K713" s="68" t="s">
        <v>92</v>
      </c>
      <c r="L713" s="68" t="s">
        <v>93</v>
      </c>
      <c r="M713" s="68" t="s">
        <v>94</v>
      </c>
      <c r="N713" s="68" t="s">
        <v>95</v>
      </c>
      <c r="O713" s="68" t="s">
        <v>96</v>
      </c>
      <c r="P713" s="68" t="s">
        <v>97</v>
      </c>
      <c r="Q713" s="68" t="s">
        <v>98</v>
      </c>
      <c r="R713" s="68" t="s">
        <v>99</v>
      </c>
      <c r="S713" s="68" t="s">
        <v>100</v>
      </c>
      <c r="T713" s="68" t="s">
        <v>101</v>
      </c>
      <c r="U713" s="68" t="s">
        <v>102</v>
      </c>
      <c r="V713" s="68" t="s">
        <v>103</v>
      </c>
      <c r="W713" s="68" t="s">
        <v>104</v>
      </c>
      <c r="X713" s="68" t="s">
        <v>105</v>
      </c>
      <c r="Y713" s="68" t="s">
        <v>106</v>
      </c>
    </row>
    <row r="714" spans="1:25" x14ac:dyDescent="0.25">
      <c r="A714" s="63">
        <v>1</v>
      </c>
      <c r="B714" s="64">
        <v>0</v>
      </c>
      <c r="C714" s="64">
        <v>0</v>
      </c>
      <c r="D714" s="64">
        <v>5.72</v>
      </c>
      <c r="E714" s="64">
        <v>2.13</v>
      </c>
      <c r="F714" s="64">
        <v>5.67</v>
      </c>
      <c r="G714" s="64">
        <v>9.8699999999999992</v>
      </c>
      <c r="H714" s="64">
        <v>11.31</v>
      </c>
      <c r="I714" s="64">
        <v>2.2799999999999998</v>
      </c>
      <c r="J714" s="64">
        <v>12.96</v>
      </c>
      <c r="K714" s="64">
        <v>0</v>
      </c>
      <c r="L714" s="64">
        <v>0</v>
      </c>
      <c r="M714" s="64">
        <v>0</v>
      </c>
      <c r="N714" s="64">
        <v>0</v>
      </c>
      <c r="O714" s="64">
        <v>0</v>
      </c>
      <c r="P714" s="64">
        <v>0</v>
      </c>
      <c r="Q714" s="64">
        <v>0</v>
      </c>
      <c r="R714" s="64">
        <v>0</v>
      </c>
      <c r="S714" s="64">
        <v>0</v>
      </c>
      <c r="T714" s="64">
        <v>0</v>
      </c>
      <c r="U714" s="64">
        <v>0</v>
      </c>
      <c r="V714" s="64">
        <v>0</v>
      </c>
      <c r="W714" s="64">
        <v>0</v>
      </c>
      <c r="X714" s="64">
        <v>0</v>
      </c>
      <c r="Y714" s="64">
        <v>0</v>
      </c>
    </row>
    <row r="715" spans="1:25" x14ac:dyDescent="0.25">
      <c r="A715" s="63">
        <v>2</v>
      </c>
      <c r="B715" s="64">
        <v>0</v>
      </c>
      <c r="C715" s="64">
        <v>0</v>
      </c>
      <c r="D715" s="64">
        <v>0</v>
      </c>
      <c r="E715" s="64">
        <v>0</v>
      </c>
      <c r="F715" s="64">
        <v>0</v>
      </c>
      <c r="G715" s="64">
        <v>0</v>
      </c>
      <c r="H715" s="64">
        <v>0</v>
      </c>
      <c r="I715" s="64">
        <v>0</v>
      </c>
      <c r="J715" s="64">
        <v>0</v>
      </c>
      <c r="K715" s="64">
        <v>0</v>
      </c>
      <c r="L715" s="64">
        <v>0</v>
      </c>
      <c r="M715" s="64">
        <v>0</v>
      </c>
      <c r="N715" s="64">
        <v>0</v>
      </c>
      <c r="O715" s="64">
        <v>0</v>
      </c>
      <c r="P715" s="64">
        <v>0</v>
      </c>
      <c r="Q715" s="64">
        <v>0</v>
      </c>
      <c r="R715" s="64">
        <v>18.07</v>
      </c>
      <c r="S715" s="64">
        <v>0</v>
      </c>
      <c r="T715" s="64">
        <v>0</v>
      </c>
      <c r="U715" s="64">
        <v>0</v>
      </c>
      <c r="V715" s="64">
        <v>0</v>
      </c>
      <c r="W715" s="64">
        <v>0</v>
      </c>
      <c r="X715" s="64">
        <v>0</v>
      </c>
      <c r="Y715" s="64">
        <v>0</v>
      </c>
    </row>
    <row r="716" spans="1:25" x14ac:dyDescent="0.25">
      <c r="A716" s="63">
        <v>3</v>
      </c>
      <c r="B716" s="64">
        <v>0</v>
      </c>
      <c r="C716" s="64">
        <v>0</v>
      </c>
      <c r="D716" s="64">
        <v>0</v>
      </c>
      <c r="E716" s="64">
        <v>0</v>
      </c>
      <c r="F716" s="64">
        <v>0</v>
      </c>
      <c r="G716" s="64">
        <v>0</v>
      </c>
      <c r="H716" s="64">
        <v>0</v>
      </c>
      <c r="I716" s="64">
        <v>0</v>
      </c>
      <c r="J716" s="64">
        <v>0</v>
      </c>
      <c r="K716" s="64">
        <v>0</v>
      </c>
      <c r="L716" s="64">
        <v>0</v>
      </c>
      <c r="M716" s="64">
        <v>0</v>
      </c>
      <c r="N716" s="64">
        <v>0</v>
      </c>
      <c r="O716" s="64">
        <v>0</v>
      </c>
      <c r="P716" s="64">
        <v>0</v>
      </c>
      <c r="Q716" s="64">
        <v>0</v>
      </c>
      <c r="R716" s="64">
        <v>0</v>
      </c>
      <c r="S716" s="64">
        <v>0</v>
      </c>
      <c r="T716" s="64">
        <v>0</v>
      </c>
      <c r="U716" s="64">
        <v>0</v>
      </c>
      <c r="V716" s="64">
        <v>0</v>
      </c>
      <c r="W716" s="64">
        <v>0</v>
      </c>
      <c r="X716" s="64">
        <v>0</v>
      </c>
      <c r="Y716" s="64">
        <v>0</v>
      </c>
    </row>
    <row r="717" spans="1:25" x14ac:dyDescent="0.25">
      <c r="A717" s="63">
        <v>4</v>
      </c>
      <c r="B717" s="64">
        <v>0</v>
      </c>
      <c r="C717" s="64">
        <v>0</v>
      </c>
      <c r="D717" s="64">
        <v>0</v>
      </c>
      <c r="E717" s="64">
        <v>0</v>
      </c>
      <c r="F717" s="64">
        <v>0</v>
      </c>
      <c r="G717" s="64">
        <v>0</v>
      </c>
      <c r="H717" s="64">
        <v>0</v>
      </c>
      <c r="I717" s="64">
        <v>0</v>
      </c>
      <c r="J717" s="64">
        <v>0</v>
      </c>
      <c r="K717" s="64">
        <v>0</v>
      </c>
      <c r="L717" s="64">
        <v>0</v>
      </c>
      <c r="M717" s="64">
        <v>0</v>
      </c>
      <c r="N717" s="64">
        <v>0</v>
      </c>
      <c r="O717" s="64">
        <v>0</v>
      </c>
      <c r="P717" s="64">
        <v>0</v>
      </c>
      <c r="Q717" s="64">
        <v>0</v>
      </c>
      <c r="R717" s="64">
        <v>0</v>
      </c>
      <c r="S717" s="64">
        <v>0</v>
      </c>
      <c r="T717" s="64">
        <v>0</v>
      </c>
      <c r="U717" s="64">
        <v>0</v>
      </c>
      <c r="V717" s="64">
        <v>0</v>
      </c>
      <c r="W717" s="64">
        <v>0</v>
      </c>
      <c r="X717" s="64">
        <v>0</v>
      </c>
      <c r="Y717" s="64">
        <v>0</v>
      </c>
    </row>
    <row r="718" spans="1:25" x14ac:dyDescent="0.25">
      <c r="A718" s="63">
        <v>5</v>
      </c>
      <c r="B718" s="64">
        <v>0</v>
      </c>
      <c r="C718" s="64">
        <v>0</v>
      </c>
      <c r="D718" s="64">
        <v>0</v>
      </c>
      <c r="E718" s="64">
        <v>0</v>
      </c>
      <c r="F718" s="64">
        <v>0</v>
      </c>
      <c r="G718" s="64">
        <v>8.1</v>
      </c>
      <c r="H718" s="64">
        <v>0</v>
      </c>
      <c r="I718" s="64">
        <v>0</v>
      </c>
      <c r="J718" s="64">
        <v>0</v>
      </c>
      <c r="K718" s="64">
        <v>35.61</v>
      </c>
      <c r="L718" s="64">
        <v>0</v>
      </c>
      <c r="M718" s="64">
        <v>0</v>
      </c>
      <c r="N718" s="64">
        <v>0</v>
      </c>
      <c r="O718" s="64">
        <v>0</v>
      </c>
      <c r="P718" s="64">
        <v>0</v>
      </c>
      <c r="Q718" s="64">
        <v>0</v>
      </c>
      <c r="R718" s="64">
        <v>0</v>
      </c>
      <c r="S718" s="64">
        <v>0</v>
      </c>
      <c r="T718" s="64">
        <v>0</v>
      </c>
      <c r="U718" s="64">
        <v>0</v>
      </c>
      <c r="V718" s="64">
        <v>0</v>
      </c>
      <c r="W718" s="64">
        <v>0</v>
      </c>
      <c r="X718" s="64">
        <v>0</v>
      </c>
      <c r="Y718" s="64">
        <v>0</v>
      </c>
    </row>
    <row r="719" spans="1:25" x14ac:dyDescent="0.25">
      <c r="A719" s="63">
        <v>6</v>
      </c>
      <c r="B719" s="64">
        <v>0</v>
      </c>
      <c r="C719" s="64">
        <v>0</v>
      </c>
      <c r="D719" s="64">
        <v>0</v>
      </c>
      <c r="E719" s="64">
        <v>0</v>
      </c>
      <c r="F719" s="64">
        <v>77.55</v>
      </c>
      <c r="G719" s="64">
        <v>69</v>
      </c>
      <c r="H719" s="64">
        <v>133.47</v>
      </c>
      <c r="I719" s="64">
        <v>0</v>
      </c>
      <c r="J719" s="64">
        <v>0.03</v>
      </c>
      <c r="K719" s="64">
        <v>105.64</v>
      </c>
      <c r="L719" s="64">
        <v>80.77</v>
      </c>
      <c r="M719" s="64">
        <v>51.44</v>
      </c>
      <c r="N719" s="64">
        <v>0</v>
      </c>
      <c r="O719" s="64">
        <v>0</v>
      </c>
      <c r="P719" s="64">
        <v>0</v>
      </c>
      <c r="Q719" s="64">
        <v>0</v>
      </c>
      <c r="R719" s="64">
        <v>0</v>
      </c>
      <c r="S719" s="64">
        <v>0</v>
      </c>
      <c r="T719" s="64">
        <v>0</v>
      </c>
      <c r="U719" s="64">
        <v>0</v>
      </c>
      <c r="V719" s="64">
        <v>0</v>
      </c>
      <c r="W719" s="64">
        <v>0</v>
      </c>
      <c r="X719" s="64">
        <v>0</v>
      </c>
      <c r="Y719" s="64">
        <v>0</v>
      </c>
    </row>
    <row r="720" spans="1:25" x14ac:dyDescent="0.25">
      <c r="A720" s="63">
        <v>7</v>
      </c>
      <c r="B720" s="64">
        <v>4.8899999999999997</v>
      </c>
      <c r="C720" s="64">
        <v>0</v>
      </c>
      <c r="D720" s="64">
        <v>3</v>
      </c>
      <c r="E720" s="64">
        <v>18.940000000000001</v>
      </c>
      <c r="F720" s="64">
        <v>27.79</v>
      </c>
      <c r="G720" s="64">
        <v>28.56</v>
      </c>
      <c r="H720" s="64">
        <v>168.26</v>
      </c>
      <c r="I720" s="64">
        <v>150.37</v>
      </c>
      <c r="J720" s="64">
        <v>99.77</v>
      </c>
      <c r="K720" s="64">
        <v>0</v>
      </c>
      <c r="L720" s="64">
        <v>0</v>
      </c>
      <c r="M720" s="64">
        <v>0</v>
      </c>
      <c r="N720" s="64">
        <v>0</v>
      </c>
      <c r="O720" s="64">
        <v>0</v>
      </c>
      <c r="P720" s="64">
        <v>0</v>
      </c>
      <c r="Q720" s="64">
        <v>5.82</v>
      </c>
      <c r="R720" s="64">
        <v>27.52</v>
      </c>
      <c r="S720" s="64">
        <v>6.71</v>
      </c>
      <c r="T720" s="64">
        <v>0</v>
      </c>
      <c r="U720" s="64">
        <v>0</v>
      </c>
      <c r="V720" s="64">
        <v>0</v>
      </c>
      <c r="W720" s="64">
        <v>0</v>
      </c>
      <c r="X720" s="64">
        <v>0</v>
      </c>
      <c r="Y720" s="64">
        <v>0</v>
      </c>
    </row>
    <row r="721" spans="1:25" x14ac:dyDescent="0.25">
      <c r="A721" s="63">
        <v>8</v>
      </c>
      <c r="B721" s="64">
        <v>0.83</v>
      </c>
      <c r="C721" s="64">
        <v>0.05</v>
      </c>
      <c r="D721" s="64">
        <v>47.93</v>
      </c>
      <c r="E721" s="64">
        <v>53.9</v>
      </c>
      <c r="F721" s="64">
        <v>133.88</v>
      </c>
      <c r="G721" s="64">
        <v>82.36</v>
      </c>
      <c r="H721" s="64">
        <v>104.01</v>
      </c>
      <c r="I721" s="64">
        <v>102.7</v>
      </c>
      <c r="J721" s="64">
        <v>174.28</v>
      </c>
      <c r="K721" s="64">
        <v>167.25</v>
      </c>
      <c r="L721" s="64">
        <v>0</v>
      </c>
      <c r="M721" s="64">
        <v>107.17</v>
      </c>
      <c r="N721" s="64">
        <v>104.37</v>
      </c>
      <c r="O721" s="64">
        <v>264.47000000000003</v>
      </c>
      <c r="P721" s="64">
        <v>81.150000000000006</v>
      </c>
      <c r="Q721" s="64">
        <v>99.64</v>
      </c>
      <c r="R721" s="64">
        <v>143.08000000000001</v>
      </c>
      <c r="S721" s="64">
        <v>89.45</v>
      </c>
      <c r="T721" s="64">
        <v>174.39</v>
      </c>
      <c r="U721" s="64">
        <v>142.77000000000001</v>
      </c>
      <c r="V721" s="64">
        <v>75.47</v>
      </c>
      <c r="W721" s="64">
        <v>36.6</v>
      </c>
      <c r="X721" s="64">
        <v>0</v>
      </c>
      <c r="Y721" s="64">
        <v>0</v>
      </c>
    </row>
    <row r="722" spans="1:25" x14ac:dyDescent="0.25">
      <c r="A722" s="63">
        <v>9</v>
      </c>
      <c r="B722" s="64">
        <v>37.68</v>
      </c>
      <c r="C722" s="64">
        <v>28.88</v>
      </c>
      <c r="D722" s="64">
        <v>23.85</v>
      </c>
      <c r="E722" s="64">
        <v>62.3</v>
      </c>
      <c r="F722" s="64">
        <v>93.21</v>
      </c>
      <c r="G722" s="64">
        <v>90.25</v>
      </c>
      <c r="H722" s="64">
        <v>46.15</v>
      </c>
      <c r="I722" s="64">
        <v>7.76</v>
      </c>
      <c r="J722" s="64">
        <v>222.62</v>
      </c>
      <c r="K722" s="64">
        <v>269.58</v>
      </c>
      <c r="L722" s="64">
        <v>248.88</v>
      </c>
      <c r="M722" s="64">
        <v>112.58</v>
      </c>
      <c r="N722" s="64">
        <v>129.05000000000001</v>
      </c>
      <c r="O722" s="64">
        <v>88.05</v>
      </c>
      <c r="P722" s="64">
        <v>78.5</v>
      </c>
      <c r="Q722" s="64">
        <v>83.26</v>
      </c>
      <c r="R722" s="64">
        <v>248.26</v>
      </c>
      <c r="S722" s="64">
        <v>0</v>
      </c>
      <c r="T722" s="64">
        <v>0</v>
      </c>
      <c r="U722" s="64">
        <v>0</v>
      </c>
      <c r="V722" s="64">
        <v>0</v>
      </c>
      <c r="W722" s="64">
        <v>0</v>
      </c>
      <c r="X722" s="64">
        <v>0</v>
      </c>
      <c r="Y722" s="64">
        <v>0</v>
      </c>
    </row>
    <row r="723" spans="1:25" x14ac:dyDescent="0.25">
      <c r="A723" s="63">
        <v>10</v>
      </c>
      <c r="B723" s="64">
        <v>0</v>
      </c>
      <c r="C723" s="64">
        <v>0</v>
      </c>
      <c r="D723" s="64">
        <v>0</v>
      </c>
      <c r="E723" s="64">
        <v>0.05</v>
      </c>
      <c r="F723" s="64">
        <v>14.7</v>
      </c>
      <c r="G723" s="64">
        <v>38.49</v>
      </c>
      <c r="H723" s="64">
        <v>84.44</v>
      </c>
      <c r="I723" s="64">
        <v>10.6</v>
      </c>
      <c r="J723" s="64">
        <v>119.09</v>
      </c>
      <c r="K723" s="64">
        <v>0</v>
      </c>
      <c r="L723" s="64">
        <v>0</v>
      </c>
      <c r="M723" s="64">
        <v>9.32</v>
      </c>
      <c r="N723" s="64">
        <v>0</v>
      </c>
      <c r="O723" s="64">
        <v>0</v>
      </c>
      <c r="P723" s="64">
        <v>0</v>
      </c>
      <c r="Q723" s="64">
        <v>0</v>
      </c>
      <c r="R723" s="64">
        <v>0</v>
      </c>
      <c r="S723" s="64">
        <v>0</v>
      </c>
      <c r="T723" s="64">
        <v>0</v>
      </c>
      <c r="U723" s="64">
        <v>0</v>
      </c>
      <c r="V723" s="64">
        <v>0</v>
      </c>
      <c r="W723" s="64">
        <v>0</v>
      </c>
      <c r="X723" s="64">
        <v>0</v>
      </c>
      <c r="Y723" s="64">
        <v>0</v>
      </c>
    </row>
    <row r="724" spans="1:25" x14ac:dyDescent="0.25">
      <c r="A724" s="63">
        <v>11</v>
      </c>
      <c r="B724" s="64">
        <v>0</v>
      </c>
      <c r="C724" s="64">
        <v>0</v>
      </c>
      <c r="D724" s="64">
        <v>16.39</v>
      </c>
      <c r="E724" s="64">
        <v>33.909999999999997</v>
      </c>
      <c r="F724" s="64">
        <v>43.12</v>
      </c>
      <c r="G724" s="64">
        <v>70.94</v>
      </c>
      <c r="H724" s="64">
        <v>251.82</v>
      </c>
      <c r="I724" s="64">
        <v>161.05000000000001</v>
      </c>
      <c r="J724" s="64">
        <v>385.28</v>
      </c>
      <c r="K724" s="64">
        <v>294.14</v>
      </c>
      <c r="L724" s="64">
        <v>281.39999999999998</v>
      </c>
      <c r="M724" s="64">
        <v>2.0699999999999998</v>
      </c>
      <c r="N724" s="64">
        <v>0</v>
      </c>
      <c r="O724" s="64">
        <v>65.349999999999994</v>
      </c>
      <c r="P724" s="64">
        <v>294.26</v>
      </c>
      <c r="Q724" s="64">
        <v>57.84</v>
      </c>
      <c r="R724" s="64">
        <v>65.63</v>
      </c>
      <c r="S724" s="64">
        <v>0</v>
      </c>
      <c r="T724" s="64">
        <v>0</v>
      </c>
      <c r="U724" s="64">
        <v>0</v>
      </c>
      <c r="V724" s="64">
        <v>0</v>
      </c>
      <c r="W724" s="64">
        <v>8.23</v>
      </c>
      <c r="X724" s="64">
        <v>0</v>
      </c>
      <c r="Y724" s="64">
        <v>0</v>
      </c>
    </row>
    <row r="725" spans="1:25" x14ac:dyDescent="0.25">
      <c r="A725" s="63">
        <v>12</v>
      </c>
      <c r="B725" s="64">
        <v>0</v>
      </c>
      <c r="C725" s="64">
        <v>0</v>
      </c>
      <c r="D725" s="64">
        <v>0</v>
      </c>
      <c r="E725" s="64">
        <v>0</v>
      </c>
      <c r="F725" s="64">
        <v>0</v>
      </c>
      <c r="G725" s="64">
        <v>147.02000000000001</v>
      </c>
      <c r="H725" s="64">
        <v>158.22</v>
      </c>
      <c r="I725" s="64">
        <v>31.17</v>
      </c>
      <c r="J725" s="64">
        <v>0</v>
      </c>
      <c r="K725" s="64">
        <v>256.97000000000003</v>
      </c>
      <c r="L725" s="64">
        <v>0</v>
      </c>
      <c r="M725" s="64">
        <v>0</v>
      </c>
      <c r="N725" s="64">
        <v>0</v>
      </c>
      <c r="O725" s="64">
        <v>0</v>
      </c>
      <c r="P725" s="64">
        <v>0</v>
      </c>
      <c r="Q725" s="64">
        <v>0</v>
      </c>
      <c r="R725" s="64">
        <v>0</v>
      </c>
      <c r="S725" s="64">
        <v>0</v>
      </c>
      <c r="T725" s="64">
        <v>63.04</v>
      </c>
      <c r="U725" s="64">
        <v>0</v>
      </c>
      <c r="V725" s="64">
        <v>5.53</v>
      </c>
      <c r="W725" s="64">
        <v>0</v>
      </c>
      <c r="X725" s="64">
        <v>0</v>
      </c>
      <c r="Y725" s="64">
        <v>0</v>
      </c>
    </row>
    <row r="726" spans="1:25" x14ac:dyDescent="0.25">
      <c r="A726" s="63">
        <v>13</v>
      </c>
      <c r="B726" s="64">
        <v>0</v>
      </c>
      <c r="C726" s="64">
        <v>0</v>
      </c>
      <c r="D726" s="64">
        <v>0</v>
      </c>
      <c r="E726" s="64">
        <v>0</v>
      </c>
      <c r="F726" s="64">
        <v>0</v>
      </c>
      <c r="G726" s="64">
        <v>136.76</v>
      </c>
      <c r="H726" s="64">
        <v>50.26</v>
      </c>
      <c r="I726" s="64">
        <v>39.07</v>
      </c>
      <c r="J726" s="64">
        <v>10.56</v>
      </c>
      <c r="K726" s="64">
        <v>27.01</v>
      </c>
      <c r="L726" s="64">
        <v>83.74</v>
      </c>
      <c r="M726" s="64">
        <v>101.89</v>
      </c>
      <c r="N726" s="64">
        <v>65.599999999999994</v>
      </c>
      <c r="O726" s="64">
        <v>31.77</v>
      </c>
      <c r="P726" s="64">
        <v>217.36</v>
      </c>
      <c r="Q726" s="64">
        <v>0</v>
      </c>
      <c r="R726" s="64">
        <v>0</v>
      </c>
      <c r="S726" s="64">
        <v>44.08</v>
      </c>
      <c r="T726" s="64">
        <v>0</v>
      </c>
      <c r="U726" s="64">
        <v>0</v>
      </c>
      <c r="V726" s="64">
        <v>0</v>
      </c>
      <c r="W726" s="64">
        <v>0</v>
      </c>
      <c r="X726" s="64">
        <v>0</v>
      </c>
      <c r="Y726" s="64">
        <v>0</v>
      </c>
    </row>
    <row r="727" spans="1:25" x14ac:dyDescent="0.25">
      <c r="A727" s="63">
        <v>14</v>
      </c>
      <c r="B727" s="64">
        <v>0</v>
      </c>
      <c r="C727" s="64">
        <v>0</v>
      </c>
      <c r="D727" s="64">
        <v>89.87</v>
      </c>
      <c r="E727" s="64">
        <v>96.68</v>
      </c>
      <c r="F727" s="64">
        <v>43.05</v>
      </c>
      <c r="G727" s="64">
        <v>0</v>
      </c>
      <c r="H727" s="64">
        <v>0</v>
      </c>
      <c r="I727" s="64">
        <v>0</v>
      </c>
      <c r="J727" s="64">
        <v>0</v>
      </c>
      <c r="K727" s="64">
        <v>0</v>
      </c>
      <c r="L727" s="64">
        <v>0</v>
      </c>
      <c r="M727" s="64">
        <v>0</v>
      </c>
      <c r="N727" s="64">
        <v>0</v>
      </c>
      <c r="O727" s="64">
        <v>0</v>
      </c>
      <c r="P727" s="64">
        <v>0</v>
      </c>
      <c r="Q727" s="64">
        <v>0</v>
      </c>
      <c r="R727" s="64">
        <v>0</v>
      </c>
      <c r="S727" s="64">
        <v>0</v>
      </c>
      <c r="T727" s="64">
        <v>0</v>
      </c>
      <c r="U727" s="64">
        <v>0</v>
      </c>
      <c r="V727" s="64">
        <v>0</v>
      </c>
      <c r="W727" s="64">
        <v>0</v>
      </c>
      <c r="X727" s="64">
        <v>0</v>
      </c>
      <c r="Y727" s="64">
        <v>0</v>
      </c>
    </row>
    <row r="728" spans="1:25" x14ac:dyDescent="0.25">
      <c r="A728" s="63">
        <v>15</v>
      </c>
      <c r="B728" s="64">
        <v>0</v>
      </c>
      <c r="C728" s="64">
        <v>0</v>
      </c>
      <c r="D728" s="64">
        <v>0</v>
      </c>
      <c r="E728" s="64">
        <v>15.33</v>
      </c>
      <c r="F728" s="64">
        <v>20.87</v>
      </c>
      <c r="G728" s="64">
        <v>9.11</v>
      </c>
      <c r="H728" s="64">
        <v>161.91</v>
      </c>
      <c r="I728" s="64">
        <v>48.13</v>
      </c>
      <c r="J728" s="64">
        <v>58.94</v>
      </c>
      <c r="K728" s="64">
        <v>108.74</v>
      </c>
      <c r="L728" s="64">
        <v>61.82</v>
      </c>
      <c r="M728" s="64">
        <v>53.03</v>
      </c>
      <c r="N728" s="64">
        <v>74.2</v>
      </c>
      <c r="O728" s="64">
        <v>84.09</v>
      </c>
      <c r="P728" s="64">
        <v>87.8</v>
      </c>
      <c r="Q728" s="64">
        <v>0.2</v>
      </c>
      <c r="R728" s="64">
        <v>9.11</v>
      </c>
      <c r="S728" s="64">
        <v>0</v>
      </c>
      <c r="T728" s="64">
        <v>0</v>
      </c>
      <c r="U728" s="64">
        <v>0</v>
      </c>
      <c r="V728" s="64">
        <v>3</v>
      </c>
      <c r="W728" s="64">
        <v>0</v>
      </c>
      <c r="X728" s="64">
        <v>0</v>
      </c>
      <c r="Y728" s="64">
        <v>0</v>
      </c>
    </row>
    <row r="729" spans="1:25" x14ac:dyDescent="0.25">
      <c r="A729" s="63">
        <v>16</v>
      </c>
      <c r="B729" s="64">
        <v>52.2</v>
      </c>
      <c r="C729" s="64">
        <v>38.479999999999997</v>
      </c>
      <c r="D729" s="64">
        <v>4.1900000000000004</v>
      </c>
      <c r="E729" s="64">
        <v>8.5299999999999994</v>
      </c>
      <c r="F729" s="64">
        <v>33.520000000000003</v>
      </c>
      <c r="G729" s="64">
        <v>0</v>
      </c>
      <c r="H729" s="64">
        <v>0.01</v>
      </c>
      <c r="I729" s="64">
        <v>50.11</v>
      </c>
      <c r="J729" s="64">
        <v>0</v>
      </c>
      <c r="K729" s="64">
        <v>0</v>
      </c>
      <c r="L729" s="64">
        <v>0</v>
      </c>
      <c r="M729" s="64">
        <v>0</v>
      </c>
      <c r="N729" s="64">
        <v>0</v>
      </c>
      <c r="O729" s="64">
        <v>0</v>
      </c>
      <c r="P729" s="64">
        <v>0</v>
      </c>
      <c r="Q729" s="64">
        <v>17.8</v>
      </c>
      <c r="R729" s="64">
        <v>66.23</v>
      </c>
      <c r="S729" s="64">
        <v>58.91</v>
      </c>
      <c r="T729" s="64">
        <v>0</v>
      </c>
      <c r="U729" s="64">
        <v>0</v>
      </c>
      <c r="V729" s="64">
        <v>15.67</v>
      </c>
      <c r="W729" s="64">
        <v>109.8</v>
      </c>
      <c r="X729" s="64">
        <v>0</v>
      </c>
      <c r="Y729" s="64">
        <v>0</v>
      </c>
    </row>
    <row r="730" spans="1:25" x14ac:dyDescent="0.25">
      <c r="A730" s="63">
        <v>17</v>
      </c>
      <c r="B730" s="64">
        <v>0</v>
      </c>
      <c r="C730" s="64">
        <v>0</v>
      </c>
      <c r="D730" s="64">
        <v>0</v>
      </c>
      <c r="E730" s="64">
        <v>0</v>
      </c>
      <c r="F730" s="64">
        <v>0</v>
      </c>
      <c r="G730" s="64">
        <v>39.979999999999997</v>
      </c>
      <c r="H730" s="64">
        <v>0</v>
      </c>
      <c r="I730" s="64">
        <v>0</v>
      </c>
      <c r="J730" s="64">
        <v>0</v>
      </c>
      <c r="K730" s="64">
        <v>159.36000000000001</v>
      </c>
      <c r="L730" s="64">
        <v>155.38</v>
      </c>
      <c r="M730" s="64">
        <v>222.33</v>
      </c>
      <c r="N730" s="64">
        <v>262.02999999999997</v>
      </c>
      <c r="O730" s="64">
        <v>333.63</v>
      </c>
      <c r="P730" s="64">
        <v>286.64</v>
      </c>
      <c r="Q730" s="64">
        <v>230.36</v>
      </c>
      <c r="R730" s="64">
        <v>222.43</v>
      </c>
      <c r="S730" s="64">
        <v>238.91</v>
      </c>
      <c r="T730" s="64">
        <v>0</v>
      </c>
      <c r="U730" s="64">
        <v>0</v>
      </c>
      <c r="V730" s="64">
        <v>48.89</v>
      </c>
      <c r="W730" s="64">
        <v>0</v>
      </c>
      <c r="X730" s="64">
        <v>0</v>
      </c>
      <c r="Y730" s="64">
        <v>0</v>
      </c>
    </row>
    <row r="731" spans="1:25" x14ac:dyDescent="0.25">
      <c r="A731" s="63">
        <v>18</v>
      </c>
      <c r="B731" s="64">
        <v>0</v>
      </c>
      <c r="C731" s="64">
        <v>0</v>
      </c>
      <c r="D731" s="64">
        <v>0</v>
      </c>
      <c r="E731" s="64">
        <v>0</v>
      </c>
      <c r="F731" s="64">
        <v>0</v>
      </c>
      <c r="G731" s="64">
        <v>0.01</v>
      </c>
      <c r="H731" s="64">
        <v>0</v>
      </c>
      <c r="I731" s="64">
        <v>0</v>
      </c>
      <c r="J731" s="64">
        <v>265.29000000000002</v>
      </c>
      <c r="K731" s="64">
        <v>147.35</v>
      </c>
      <c r="L731" s="64">
        <v>150.34</v>
      </c>
      <c r="M731" s="64">
        <v>0</v>
      </c>
      <c r="N731" s="64">
        <v>0</v>
      </c>
      <c r="O731" s="64">
        <v>0</v>
      </c>
      <c r="P731" s="64">
        <v>0</v>
      </c>
      <c r="Q731" s="64">
        <v>0</v>
      </c>
      <c r="R731" s="64">
        <v>0</v>
      </c>
      <c r="S731" s="64">
        <v>349.92</v>
      </c>
      <c r="T731" s="64">
        <v>0</v>
      </c>
      <c r="U731" s="64">
        <v>0</v>
      </c>
      <c r="V731" s="64">
        <v>0</v>
      </c>
      <c r="W731" s="64">
        <v>0.01</v>
      </c>
      <c r="X731" s="64">
        <v>0</v>
      </c>
      <c r="Y731" s="64">
        <v>0</v>
      </c>
    </row>
    <row r="732" spans="1:25" x14ac:dyDescent="0.25">
      <c r="A732" s="63">
        <v>19</v>
      </c>
      <c r="B732" s="64">
        <v>0</v>
      </c>
      <c r="C732" s="64">
        <v>0</v>
      </c>
      <c r="D732" s="64">
        <v>0</v>
      </c>
      <c r="E732" s="64">
        <v>0</v>
      </c>
      <c r="F732" s="64">
        <v>0</v>
      </c>
      <c r="G732" s="64">
        <v>0</v>
      </c>
      <c r="H732" s="64">
        <v>83.14</v>
      </c>
      <c r="I732" s="64">
        <v>12.84</v>
      </c>
      <c r="J732" s="64">
        <v>0.08</v>
      </c>
      <c r="K732" s="64">
        <v>0</v>
      </c>
      <c r="L732" s="64">
        <v>0</v>
      </c>
      <c r="M732" s="64">
        <v>0</v>
      </c>
      <c r="N732" s="64">
        <v>0</v>
      </c>
      <c r="O732" s="64">
        <v>0</v>
      </c>
      <c r="P732" s="64">
        <v>0</v>
      </c>
      <c r="Q732" s="64">
        <v>0</v>
      </c>
      <c r="R732" s="64">
        <v>0</v>
      </c>
      <c r="S732" s="64">
        <v>211.69</v>
      </c>
      <c r="T732" s="64">
        <v>0</v>
      </c>
      <c r="U732" s="64">
        <v>0</v>
      </c>
      <c r="V732" s="64">
        <v>0</v>
      </c>
      <c r="W732" s="64">
        <v>0</v>
      </c>
      <c r="X732" s="64">
        <v>0</v>
      </c>
      <c r="Y732" s="64">
        <v>0</v>
      </c>
    </row>
    <row r="733" spans="1:25" x14ac:dyDescent="0.25">
      <c r="A733" s="63">
        <v>20</v>
      </c>
      <c r="B733" s="64">
        <v>0</v>
      </c>
      <c r="C733" s="64">
        <v>0</v>
      </c>
      <c r="D733" s="64">
        <v>78.02</v>
      </c>
      <c r="E733" s="64">
        <v>0</v>
      </c>
      <c r="F733" s="64">
        <v>44.63</v>
      </c>
      <c r="G733" s="64">
        <v>216.71</v>
      </c>
      <c r="H733" s="64">
        <v>193.85</v>
      </c>
      <c r="I733" s="64">
        <v>213.43</v>
      </c>
      <c r="J733" s="64">
        <v>90.72</v>
      </c>
      <c r="K733" s="64">
        <v>0.34</v>
      </c>
      <c r="L733" s="64">
        <v>596.65</v>
      </c>
      <c r="M733" s="64">
        <v>156.09</v>
      </c>
      <c r="N733" s="64">
        <v>0</v>
      </c>
      <c r="O733" s="64">
        <v>0</v>
      </c>
      <c r="P733" s="64">
        <v>0</v>
      </c>
      <c r="Q733" s="64">
        <v>0.67</v>
      </c>
      <c r="R733" s="64">
        <v>1.53</v>
      </c>
      <c r="S733" s="64">
        <v>45.18</v>
      </c>
      <c r="T733" s="64">
        <v>0</v>
      </c>
      <c r="U733" s="64">
        <v>0</v>
      </c>
      <c r="V733" s="64">
        <v>0</v>
      </c>
      <c r="W733" s="64">
        <v>0</v>
      </c>
      <c r="X733" s="64">
        <v>0</v>
      </c>
      <c r="Y733" s="64">
        <v>0</v>
      </c>
    </row>
    <row r="734" spans="1:25" x14ac:dyDescent="0.25">
      <c r="A734" s="63">
        <v>21</v>
      </c>
      <c r="B734" s="64">
        <v>0</v>
      </c>
      <c r="C734" s="64">
        <v>0</v>
      </c>
      <c r="D734" s="64">
        <v>0</v>
      </c>
      <c r="E734" s="64">
        <v>0</v>
      </c>
      <c r="F734" s="64">
        <v>0</v>
      </c>
      <c r="G734" s="64">
        <v>0</v>
      </c>
      <c r="H734" s="64">
        <v>0</v>
      </c>
      <c r="I734" s="64">
        <v>0</v>
      </c>
      <c r="J734" s="64">
        <v>4.62</v>
      </c>
      <c r="K734" s="64">
        <v>0</v>
      </c>
      <c r="L734" s="64">
        <v>0</v>
      </c>
      <c r="M734" s="64">
        <v>0</v>
      </c>
      <c r="N734" s="64">
        <v>0</v>
      </c>
      <c r="O734" s="64">
        <v>0</v>
      </c>
      <c r="P734" s="64">
        <v>9.8699999999999992</v>
      </c>
      <c r="Q734" s="64">
        <v>6.99</v>
      </c>
      <c r="R734" s="64">
        <v>10.84</v>
      </c>
      <c r="S734" s="64">
        <v>6.33</v>
      </c>
      <c r="T734" s="64">
        <v>0</v>
      </c>
      <c r="U734" s="64">
        <v>0</v>
      </c>
      <c r="V734" s="64">
        <v>0</v>
      </c>
      <c r="W734" s="64">
        <v>0</v>
      </c>
      <c r="X734" s="64">
        <v>0</v>
      </c>
      <c r="Y734" s="64">
        <v>0</v>
      </c>
    </row>
    <row r="735" spans="1:25" x14ac:dyDescent="0.25">
      <c r="A735" s="63">
        <v>22</v>
      </c>
      <c r="B735" s="64">
        <v>0</v>
      </c>
      <c r="C735" s="64">
        <v>0</v>
      </c>
      <c r="D735" s="64">
        <v>0</v>
      </c>
      <c r="E735" s="64">
        <v>0</v>
      </c>
      <c r="F735" s="64">
        <v>0</v>
      </c>
      <c r="G735" s="64">
        <v>100.36</v>
      </c>
      <c r="H735" s="64">
        <v>0</v>
      </c>
      <c r="I735" s="64">
        <v>36.46</v>
      </c>
      <c r="J735" s="64">
        <v>94.99</v>
      </c>
      <c r="K735" s="64">
        <v>224.05</v>
      </c>
      <c r="L735" s="64">
        <v>229.16</v>
      </c>
      <c r="M735" s="64">
        <v>109.68</v>
      </c>
      <c r="N735" s="64">
        <v>52.41</v>
      </c>
      <c r="O735" s="64">
        <v>200.51</v>
      </c>
      <c r="P735" s="64">
        <v>270.29000000000002</v>
      </c>
      <c r="Q735" s="64">
        <v>298.14</v>
      </c>
      <c r="R735" s="64">
        <v>139.57</v>
      </c>
      <c r="S735" s="64">
        <v>118.16</v>
      </c>
      <c r="T735" s="64">
        <v>0</v>
      </c>
      <c r="U735" s="64">
        <v>0</v>
      </c>
      <c r="V735" s="64">
        <v>0</v>
      </c>
      <c r="W735" s="64">
        <v>0</v>
      </c>
      <c r="X735" s="64">
        <v>0</v>
      </c>
      <c r="Y735" s="64">
        <v>0</v>
      </c>
    </row>
    <row r="736" spans="1:25" x14ac:dyDescent="0.25">
      <c r="A736" s="63">
        <v>23</v>
      </c>
      <c r="B736" s="64">
        <v>0</v>
      </c>
      <c r="C736" s="64">
        <v>0</v>
      </c>
      <c r="D736" s="64">
        <v>0</v>
      </c>
      <c r="E736" s="64">
        <v>0</v>
      </c>
      <c r="F736" s="64">
        <v>25.28</v>
      </c>
      <c r="G736" s="64">
        <v>63</v>
      </c>
      <c r="H736" s="64">
        <v>1.01</v>
      </c>
      <c r="I736" s="64">
        <v>73.790000000000006</v>
      </c>
      <c r="J736" s="64">
        <v>74.430000000000007</v>
      </c>
      <c r="K736" s="64">
        <v>62.97</v>
      </c>
      <c r="L736" s="64">
        <v>0</v>
      </c>
      <c r="M736" s="64">
        <v>125.76</v>
      </c>
      <c r="N736" s="64">
        <v>61.55</v>
      </c>
      <c r="O736" s="64">
        <v>62.12</v>
      </c>
      <c r="P736" s="64">
        <v>8.31</v>
      </c>
      <c r="Q736" s="64">
        <v>0</v>
      </c>
      <c r="R736" s="64">
        <v>1.22</v>
      </c>
      <c r="S736" s="64">
        <v>0</v>
      </c>
      <c r="T736" s="64">
        <v>0</v>
      </c>
      <c r="U736" s="64">
        <v>0</v>
      </c>
      <c r="V736" s="64">
        <v>0</v>
      </c>
      <c r="W736" s="64">
        <v>0</v>
      </c>
      <c r="X736" s="64">
        <v>0</v>
      </c>
      <c r="Y736" s="64">
        <v>0</v>
      </c>
    </row>
    <row r="737" spans="1:25" x14ac:dyDescent="0.25">
      <c r="A737" s="63">
        <v>24</v>
      </c>
      <c r="B737" s="64">
        <v>0</v>
      </c>
      <c r="C737" s="64">
        <v>0</v>
      </c>
      <c r="D737" s="64">
        <v>0</v>
      </c>
      <c r="E737" s="64">
        <v>0</v>
      </c>
      <c r="F737" s="64">
        <v>0</v>
      </c>
      <c r="G737" s="64">
        <v>2.76</v>
      </c>
      <c r="H737" s="64">
        <v>23.39</v>
      </c>
      <c r="I737" s="64">
        <v>122.75</v>
      </c>
      <c r="J737" s="64">
        <v>0</v>
      </c>
      <c r="K737" s="64">
        <v>0</v>
      </c>
      <c r="L737" s="64">
        <v>0</v>
      </c>
      <c r="M737" s="64">
        <v>0</v>
      </c>
      <c r="N737" s="64">
        <v>0</v>
      </c>
      <c r="O737" s="64">
        <v>52.89</v>
      </c>
      <c r="P737" s="64">
        <v>0</v>
      </c>
      <c r="Q737" s="64">
        <v>0</v>
      </c>
      <c r="R737" s="64">
        <v>0</v>
      </c>
      <c r="S737" s="64">
        <v>312.89999999999998</v>
      </c>
      <c r="T737" s="64">
        <v>0</v>
      </c>
      <c r="U737" s="64">
        <v>0</v>
      </c>
      <c r="V737" s="64">
        <v>0</v>
      </c>
      <c r="W737" s="64">
        <v>0</v>
      </c>
      <c r="X737" s="64">
        <v>0</v>
      </c>
      <c r="Y737" s="64">
        <v>0</v>
      </c>
    </row>
    <row r="738" spans="1:25" x14ac:dyDescent="0.25">
      <c r="A738" s="63">
        <v>25</v>
      </c>
      <c r="B738" s="64">
        <v>0</v>
      </c>
      <c r="C738" s="64">
        <v>9.25</v>
      </c>
      <c r="D738" s="64">
        <v>136.24</v>
      </c>
      <c r="E738" s="64">
        <v>103.36</v>
      </c>
      <c r="F738" s="64">
        <v>81.03</v>
      </c>
      <c r="G738" s="64">
        <v>161.69</v>
      </c>
      <c r="H738" s="64">
        <v>134.66999999999999</v>
      </c>
      <c r="I738" s="64">
        <v>129.97999999999999</v>
      </c>
      <c r="J738" s="64">
        <v>243.3</v>
      </c>
      <c r="K738" s="64">
        <v>160.78</v>
      </c>
      <c r="L738" s="64">
        <v>235.36</v>
      </c>
      <c r="M738" s="64">
        <v>233.98</v>
      </c>
      <c r="N738" s="64">
        <v>275.10000000000002</v>
      </c>
      <c r="O738" s="64">
        <v>224.88</v>
      </c>
      <c r="P738" s="64">
        <v>352.85</v>
      </c>
      <c r="Q738" s="64">
        <v>121.35</v>
      </c>
      <c r="R738" s="64">
        <v>192.08</v>
      </c>
      <c r="S738" s="64">
        <v>136.25</v>
      </c>
      <c r="T738" s="64">
        <v>151.77000000000001</v>
      </c>
      <c r="U738" s="64">
        <v>0</v>
      </c>
      <c r="V738" s="64">
        <v>57.79</v>
      </c>
      <c r="W738" s="64">
        <v>11.85</v>
      </c>
      <c r="X738" s="64">
        <v>0</v>
      </c>
      <c r="Y738" s="64">
        <v>0</v>
      </c>
    </row>
    <row r="739" spans="1:25" x14ac:dyDescent="0.25">
      <c r="A739" s="63">
        <v>26</v>
      </c>
      <c r="B739" s="64">
        <v>0</v>
      </c>
      <c r="C739" s="64">
        <v>0</v>
      </c>
      <c r="D739" s="64">
        <v>0</v>
      </c>
      <c r="E739" s="64">
        <v>82.63</v>
      </c>
      <c r="F739" s="64">
        <v>158.54</v>
      </c>
      <c r="G739" s="64">
        <v>334.27</v>
      </c>
      <c r="H739" s="64">
        <v>177.19</v>
      </c>
      <c r="I739" s="64">
        <v>45.84</v>
      </c>
      <c r="J739" s="64">
        <v>269.02999999999997</v>
      </c>
      <c r="K739" s="64">
        <v>93.44</v>
      </c>
      <c r="L739" s="64">
        <v>170.06</v>
      </c>
      <c r="M739" s="64">
        <v>292</v>
      </c>
      <c r="N739" s="64">
        <v>409.86</v>
      </c>
      <c r="O739" s="64">
        <v>496.41</v>
      </c>
      <c r="P739" s="64">
        <v>507.77</v>
      </c>
      <c r="Q739" s="64">
        <v>458.16</v>
      </c>
      <c r="R739" s="64">
        <v>640.49</v>
      </c>
      <c r="S739" s="64">
        <v>339.56</v>
      </c>
      <c r="T739" s="64">
        <v>333.06</v>
      </c>
      <c r="U739" s="64">
        <v>364.52</v>
      </c>
      <c r="V739" s="64">
        <v>100.24</v>
      </c>
      <c r="W739" s="64">
        <v>81.63</v>
      </c>
      <c r="X739" s="64">
        <v>0</v>
      </c>
      <c r="Y739" s="64">
        <v>0</v>
      </c>
    </row>
    <row r="740" spans="1:25" x14ac:dyDescent="0.25">
      <c r="A740" s="63">
        <v>27</v>
      </c>
      <c r="B740" s="64">
        <v>0</v>
      </c>
      <c r="C740" s="64">
        <v>0</v>
      </c>
      <c r="D740" s="64">
        <v>0</v>
      </c>
      <c r="E740" s="64">
        <v>0</v>
      </c>
      <c r="F740" s="64">
        <v>0</v>
      </c>
      <c r="G740" s="64">
        <v>166.83</v>
      </c>
      <c r="H740" s="64">
        <v>124.95</v>
      </c>
      <c r="I740" s="64">
        <v>27.29</v>
      </c>
      <c r="J740" s="64">
        <v>260.17</v>
      </c>
      <c r="K740" s="64">
        <v>150.24</v>
      </c>
      <c r="L740" s="64">
        <v>146.54</v>
      </c>
      <c r="M740" s="64">
        <v>155.88</v>
      </c>
      <c r="N740" s="64">
        <v>200.83</v>
      </c>
      <c r="O740" s="64">
        <v>182.58</v>
      </c>
      <c r="P740" s="64">
        <v>140.52000000000001</v>
      </c>
      <c r="Q740" s="64">
        <v>381.42</v>
      </c>
      <c r="R740" s="64">
        <v>377</v>
      </c>
      <c r="S740" s="64">
        <v>409.41</v>
      </c>
      <c r="T740" s="64">
        <v>5.62</v>
      </c>
      <c r="U740" s="64">
        <v>6.79</v>
      </c>
      <c r="V740" s="64">
        <v>129.04</v>
      </c>
      <c r="W740" s="64">
        <v>23.4</v>
      </c>
      <c r="X740" s="64">
        <v>0</v>
      </c>
      <c r="Y740" s="64">
        <v>205.93</v>
      </c>
    </row>
    <row r="741" spans="1:25" x14ac:dyDescent="0.25">
      <c r="A741" s="63">
        <v>28</v>
      </c>
      <c r="B741" s="64">
        <v>0</v>
      </c>
      <c r="C741" s="64">
        <v>0</v>
      </c>
      <c r="D741" s="64">
        <v>0</v>
      </c>
      <c r="E741" s="64">
        <v>0</v>
      </c>
      <c r="F741" s="64">
        <v>0.42</v>
      </c>
      <c r="G741" s="64">
        <v>113.52</v>
      </c>
      <c r="H741" s="64">
        <v>183.76</v>
      </c>
      <c r="I741" s="64">
        <v>23.25</v>
      </c>
      <c r="J741" s="64">
        <v>231.39</v>
      </c>
      <c r="K741" s="64">
        <v>0.28000000000000003</v>
      </c>
      <c r="L741" s="64">
        <v>0</v>
      </c>
      <c r="M741" s="64">
        <v>0.03</v>
      </c>
      <c r="N741" s="64">
        <v>639.72</v>
      </c>
      <c r="O741" s="64">
        <v>739.88</v>
      </c>
      <c r="P741" s="64">
        <v>561.37</v>
      </c>
      <c r="Q741" s="64">
        <v>19.399999999999999</v>
      </c>
      <c r="R741" s="64">
        <v>17.91</v>
      </c>
      <c r="S741" s="64">
        <v>1.0900000000000001</v>
      </c>
      <c r="T741" s="64">
        <v>0</v>
      </c>
      <c r="U741" s="64">
        <v>0</v>
      </c>
      <c r="V741" s="64">
        <v>0</v>
      </c>
      <c r="W741" s="64">
        <v>0</v>
      </c>
      <c r="X741" s="64">
        <v>0</v>
      </c>
      <c r="Y741" s="64">
        <v>0</v>
      </c>
    </row>
    <row r="742" spans="1:25" x14ac:dyDescent="0.25">
      <c r="A742" s="63">
        <v>29</v>
      </c>
      <c r="B742" s="64">
        <v>0</v>
      </c>
      <c r="C742" s="64">
        <v>0</v>
      </c>
      <c r="D742" s="64">
        <v>0</v>
      </c>
      <c r="E742" s="64">
        <v>0</v>
      </c>
      <c r="F742" s="64">
        <v>0</v>
      </c>
      <c r="G742" s="64">
        <v>47.45</v>
      </c>
      <c r="H742" s="64">
        <v>250.46</v>
      </c>
      <c r="I742" s="64">
        <v>4.9800000000000004</v>
      </c>
      <c r="J742" s="64">
        <v>77.08</v>
      </c>
      <c r="K742" s="64">
        <v>26.18</v>
      </c>
      <c r="L742" s="64">
        <v>35.68</v>
      </c>
      <c r="M742" s="64">
        <v>20.37</v>
      </c>
      <c r="N742" s="64">
        <v>17.28</v>
      </c>
      <c r="O742" s="64">
        <v>38.18</v>
      </c>
      <c r="P742" s="64">
        <v>37.049999999999997</v>
      </c>
      <c r="Q742" s="64">
        <v>24.48</v>
      </c>
      <c r="R742" s="64">
        <v>54.39</v>
      </c>
      <c r="S742" s="64">
        <v>0</v>
      </c>
      <c r="T742" s="64">
        <v>1413.35</v>
      </c>
      <c r="U742" s="64">
        <v>0</v>
      </c>
      <c r="V742" s="64">
        <v>41.05</v>
      </c>
      <c r="W742" s="64">
        <v>0</v>
      </c>
      <c r="X742" s="64">
        <v>0</v>
      </c>
      <c r="Y742" s="64">
        <v>0</v>
      </c>
    </row>
    <row r="743" spans="1:25" x14ac:dyDescent="0.25">
      <c r="A743" s="63">
        <v>30</v>
      </c>
      <c r="B743" s="64">
        <v>0</v>
      </c>
      <c r="C743" s="64">
        <v>0</v>
      </c>
      <c r="D743" s="64">
        <v>0</v>
      </c>
      <c r="E743" s="64">
        <v>0</v>
      </c>
      <c r="F743" s="64">
        <v>0</v>
      </c>
      <c r="G743" s="64">
        <v>0</v>
      </c>
      <c r="H743" s="64">
        <v>76.900000000000006</v>
      </c>
      <c r="I743" s="64">
        <v>53.14</v>
      </c>
      <c r="J743" s="64">
        <v>161.63</v>
      </c>
      <c r="K743" s="64">
        <v>1.7</v>
      </c>
      <c r="L743" s="64">
        <v>31.71</v>
      </c>
      <c r="M743" s="64">
        <v>376.57</v>
      </c>
      <c r="N743" s="64">
        <v>382.8</v>
      </c>
      <c r="O743" s="64">
        <v>255.98</v>
      </c>
      <c r="P743" s="64">
        <v>263.08999999999997</v>
      </c>
      <c r="Q743" s="64">
        <v>249.22</v>
      </c>
      <c r="R743" s="64">
        <v>255.33</v>
      </c>
      <c r="S743" s="64">
        <v>344.43</v>
      </c>
      <c r="T743" s="64">
        <v>260.33999999999997</v>
      </c>
      <c r="U743" s="64">
        <v>0</v>
      </c>
      <c r="V743" s="64">
        <v>209.97</v>
      </c>
      <c r="W743" s="64">
        <v>101.34</v>
      </c>
      <c r="X743" s="64">
        <v>0</v>
      </c>
      <c r="Y743" s="64">
        <v>0</v>
      </c>
    </row>
    <row r="744" spans="1:25" x14ac:dyDescent="0.25">
      <c r="A744" s="63">
        <v>31</v>
      </c>
      <c r="B744" s="64">
        <v>0</v>
      </c>
      <c r="C744" s="64">
        <v>0</v>
      </c>
      <c r="D744" s="64">
        <v>0</v>
      </c>
      <c r="E744" s="64">
        <v>0</v>
      </c>
      <c r="F744" s="64">
        <v>0</v>
      </c>
      <c r="G744" s="64">
        <v>168.21</v>
      </c>
      <c r="H744" s="64">
        <v>200.72</v>
      </c>
      <c r="I744" s="64">
        <v>317.01</v>
      </c>
      <c r="J744" s="64">
        <v>278.41000000000003</v>
      </c>
      <c r="K744" s="64">
        <v>281.26</v>
      </c>
      <c r="L744" s="64">
        <v>219.25</v>
      </c>
      <c r="M744" s="64">
        <v>233.02</v>
      </c>
      <c r="N744" s="64">
        <v>98.22</v>
      </c>
      <c r="O744" s="64">
        <v>244.71</v>
      </c>
      <c r="P744" s="64">
        <v>239.23</v>
      </c>
      <c r="Q744" s="64">
        <v>256.36</v>
      </c>
      <c r="R744" s="64">
        <v>307.14999999999998</v>
      </c>
      <c r="S744" s="64">
        <v>105.84</v>
      </c>
      <c r="T744" s="64">
        <v>233.24</v>
      </c>
      <c r="U744" s="64">
        <v>106.05</v>
      </c>
      <c r="V744" s="64">
        <v>0</v>
      </c>
      <c r="W744" s="64">
        <v>0</v>
      </c>
      <c r="X744" s="64">
        <v>0</v>
      </c>
      <c r="Y744" s="64">
        <v>0</v>
      </c>
    </row>
    <row r="745" spans="1:25" x14ac:dyDescent="0.25">
      <c r="A745" s="65"/>
      <c r="B745" s="65"/>
      <c r="C745" s="65"/>
      <c r="D745" s="65"/>
      <c r="E745" s="65"/>
      <c r="F745" s="65"/>
      <c r="G745" s="65"/>
      <c r="H745" s="65"/>
      <c r="I745" s="65"/>
      <c r="J745" s="65"/>
      <c r="K745" s="65"/>
      <c r="L745" s="65"/>
      <c r="M745" s="65"/>
      <c r="N745" s="65"/>
      <c r="O745" s="65"/>
      <c r="P745" s="65"/>
      <c r="Q745" s="65"/>
      <c r="R745" s="65"/>
      <c r="S745" s="65"/>
      <c r="T745" s="65"/>
      <c r="U745" s="65"/>
      <c r="V745" s="65"/>
      <c r="W745" s="65"/>
      <c r="X745" s="65"/>
      <c r="Y745" s="65"/>
    </row>
    <row r="746" spans="1:25" x14ac:dyDescent="0.25">
      <c r="A746" s="66" t="s">
        <v>81</v>
      </c>
      <c r="B746" s="67" t="s">
        <v>124</v>
      </c>
      <c r="C746" s="67"/>
      <c r="D746" s="67"/>
      <c r="E746" s="67"/>
      <c r="F746" s="67"/>
      <c r="G746" s="67"/>
      <c r="H746" s="67"/>
      <c r="I746" s="67"/>
      <c r="J746" s="67"/>
      <c r="K746" s="67"/>
      <c r="L746" s="67"/>
      <c r="M746" s="67"/>
      <c r="N746" s="67"/>
      <c r="O746" s="67"/>
      <c r="P746" s="67"/>
      <c r="Q746" s="67"/>
      <c r="R746" s="67"/>
      <c r="S746" s="67"/>
      <c r="T746" s="67"/>
      <c r="U746" s="67"/>
      <c r="V746" s="67"/>
      <c r="W746" s="67"/>
      <c r="X746" s="67"/>
      <c r="Y746" s="67"/>
    </row>
    <row r="747" spans="1:25" ht="30" x14ac:dyDescent="0.25">
      <c r="A747" s="66"/>
      <c r="B747" s="68" t="s">
        <v>83</v>
      </c>
      <c r="C747" s="68" t="s">
        <v>84</v>
      </c>
      <c r="D747" s="68" t="s">
        <v>85</v>
      </c>
      <c r="E747" s="68" t="s">
        <v>86</v>
      </c>
      <c r="F747" s="68" t="s">
        <v>87</v>
      </c>
      <c r="G747" s="68" t="s">
        <v>88</v>
      </c>
      <c r="H747" s="68" t="s">
        <v>89</v>
      </c>
      <c r="I747" s="68" t="s">
        <v>90</v>
      </c>
      <c r="J747" s="68" t="s">
        <v>91</v>
      </c>
      <c r="K747" s="68" t="s">
        <v>92</v>
      </c>
      <c r="L747" s="68" t="s">
        <v>93</v>
      </c>
      <c r="M747" s="68" t="s">
        <v>94</v>
      </c>
      <c r="N747" s="68" t="s">
        <v>95</v>
      </c>
      <c r="O747" s="68" t="s">
        <v>96</v>
      </c>
      <c r="P747" s="68" t="s">
        <v>97</v>
      </c>
      <c r="Q747" s="68" t="s">
        <v>98</v>
      </c>
      <c r="R747" s="68" t="s">
        <v>99</v>
      </c>
      <c r="S747" s="68" t="s">
        <v>100</v>
      </c>
      <c r="T747" s="68" t="s">
        <v>101</v>
      </c>
      <c r="U747" s="68" t="s">
        <v>102</v>
      </c>
      <c r="V747" s="68" t="s">
        <v>103</v>
      </c>
      <c r="W747" s="68" t="s">
        <v>104</v>
      </c>
      <c r="X747" s="68" t="s">
        <v>105</v>
      </c>
      <c r="Y747" s="68" t="s">
        <v>106</v>
      </c>
    </row>
    <row r="748" spans="1:25" x14ac:dyDescent="0.25">
      <c r="A748" s="63">
        <v>1</v>
      </c>
      <c r="B748" s="64">
        <v>743.12</v>
      </c>
      <c r="C748" s="64">
        <v>682.85</v>
      </c>
      <c r="D748" s="64">
        <v>231.3</v>
      </c>
      <c r="E748" s="64">
        <v>37.090000000000003</v>
      </c>
      <c r="F748" s="64">
        <v>468.9</v>
      </c>
      <c r="G748" s="64">
        <v>448.56</v>
      </c>
      <c r="H748" s="64">
        <v>505.04</v>
      </c>
      <c r="I748" s="64">
        <v>688.97</v>
      </c>
      <c r="J748" s="64">
        <v>602.69000000000005</v>
      </c>
      <c r="K748" s="64">
        <v>141.47999999999999</v>
      </c>
      <c r="L748" s="64">
        <v>160.87</v>
      </c>
      <c r="M748" s="64">
        <v>570.85</v>
      </c>
      <c r="N748" s="64">
        <v>741.96</v>
      </c>
      <c r="O748" s="64">
        <v>329.91</v>
      </c>
      <c r="P748" s="64">
        <v>702.63</v>
      </c>
      <c r="Q748" s="64">
        <v>400.69</v>
      </c>
      <c r="R748" s="64">
        <v>694.9</v>
      </c>
      <c r="S748" s="64">
        <v>47.37</v>
      </c>
      <c r="T748" s="64">
        <v>700.75</v>
      </c>
      <c r="U748" s="64">
        <v>721.18</v>
      </c>
      <c r="V748" s="64">
        <v>760.58</v>
      </c>
      <c r="W748" s="64">
        <v>793.4</v>
      </c>
      <c r="X748" s="64">
        <v>783.08</v>
      </c>
      <c r="Y748" s="64">
        <v>754.94</v>
      </c>
    </row>
    <row r="749" spans="1:25" x14ac:dyDescent="0.25">
      <c r="A749" s="63">
        <v>2</v>
      </c>
      <c r="B749" s="64">
        <v>619.66</v>
      </c>
      <c r="C749" s="64">
        <v>619.58000000000004</v>
      </c>
      <c r="D749" s="64">
        <v>715.54</v>
      </c>
      <c r="E749" s="64">
        <v>687.71</v>
      </c>
      <c r="F749" s="64">
        <v>716.76</v>
      </c>
      <c r="G749" s="64">
        <v>702.75</v>
      </c>
      <c r="H749" s="64">
        <v>715.81</v>
      </c>
      <c r="I749" s="64">
        <v>720.81</v>
      </c>
      <c r="J749" s="64">
        <v>736.37</v>
      </c>
      <c r="K749" s="64">
        <v>790.29</v>
      </c>
      <c r="L749" s="64">
        <v>789.16</v>
      </c>
      <c r="M749" s="64">
        <v>390.76</v>
      </c>
      <c r="N749" s="64">
        <v>639.09</v>
      </c>
      <c r="O749" s="64">
        <v>724.63</v>
      </c>
      <c r="P749" s="64">
        <v>328.87</v>
      </c>
      <c r="Q749" s="64">
        <v>900.91</v>
      </c>
      <c r="R749" s="64">
        <v>0</v>
      </c>
      <c r="S749" s="64">
        <v>322.32</v>
      </c>
      <c r="T749" s="64">
        <v>844.81</v>
      </c>
      <c r="U749" s="64">
        <v>685.26</v>
      </c>
      <c r="V749" s="64">
        <v>715.87</v>
      </c>
      <c r="W749" s="64">
        <v>335.67</v>
      </c>
      <c r="X749" s="64">
        <v>690.26</v>
      </c>
      <c r="Y749" s="64">
        <v>717.05</v>
      </c>
    </row>
    <row r="750" spans="1:25" x14ac:dyDescent="0.25">
      <c r="A750" s="63">
        <v>3</v>
      </c>
      <c r="B750" s="64">
        <v>118.31</v>
      </c>
      <c r="C750" s="64">
        <v>102.47</v>
      </c>
      <c r="D750" s="64">
        <v>96.27</v>
      </c>
      <c r="E750" s="64">
        <v>232.47</v>
      </c>
      <c r="F750" s="64">
        <v>35.22</v>
      </c>
      <c r="G750" s="64">
        <v>372.69</v>
      </c>
      <c r="H750" s="64">
        <v>817.13</v>
      </c>
      <c r="I750" s="64">
        <v>818.97</v>
      </c>
      <c r="J750" s="64">
        <v>752.8</v>
      </c>
      <c r="K750" s="64">
        <v>877.22</v>
      </c>
      <c r="L750" s="64">
        <v>839.38</v>
      </c>
      <c r="M750" s="64">
        <v>851.99</v>
      </c>
      <c r="N750" s="64">
        <v>889.98</v>
      </c>
      <c r="O750" s="64">
        <v>819.92</v>
      </c>
      <c r="P750" s="64">
        <v>863.09</v>
      </c>
      <c r="Q750" s="64">
        <v>855.24</v>
      </c>
      <c r="R750" s="64">
        <v>867.94</v>
      </c>
      <c r="S750" s="64">
        <v>853.03</v>
      </c>
      <c r="T750" s="64">
        <v>847.58</v>
      </c>
      <c r="U750" s="64">
        <v>902</v>
      </c>
      <c r="V750" s="64">
        <v>833.74</v>
      </c>
      <c r="W750" s="64">
        <v>907.05</v>
      </c>
      <c r="X750" s="64">
        <v>846.41</v>
      </c>
      <c r="Y750" s="64">
        <v>845.49</v>
      </c>
    </row>
    <row r="751" spans="1:25" x14ac:dyDescent="0.25">
      <c r="A751" s="63">
        <v>4</v>
      </c>
      <c r="B751" s="64">
        <v>139.94</v>
      </c>
      <c r="C751" s="64">
        <v>141.6</v>
      </c>
      <c r="D751" s="64">
        <v>110.13</v>
      </c>
      <c r="E751" s="64">
        <v>125.48</v>
      </c>
      <c r="F751" s="64">
        <v>131.94999999999999</v>
      </c>
      <c r="G751" s="64">
        <v>133.34</v>
      </c>
      <c r="H751" s="64">
        <v>139.33000000000001</v>
      </c>
      <c r="I751" s="64">
        <v>146.07</v>
      </c>
      <c r="J751" s="64">
        <v>129.59</v>
      </c>
      <c r="K751" s="64">
        <v>127.56</v>
      </c>
      <c r="L751" s="64">
        <v>113.58</v>
      </c>
      <c r="M751" s="64">
        <v>129.4</v>
      </c>
      <c r="N751" s="64">
        <v>130.77000000000001</v>
      </c>
      <c r="O751" s="64">
        <v>130.71</v>
      </c>
      <c r="P751" s="64">
        <v>262.81</v>
      </c>
      <c r="Q751" s="64">
        <v>152.81</v>
      </c>
      <c r="R751" s="64">
        <v>134.82</v>
      </c>
      <c r="S751" s="64">
        <v>144.74</v>
      </c>
      <c r="T751" s="64">
        <v>172.91</v>
      </c>
      <c r="U751" s="64">
        <v>372</v>
      </c>
      <c r="V751" s="64">
        <v>758.15</v>
      </c>
      <c r="W751" s="64">
        <v>195.62</v>
      </c>
      <c r="X751" s="64">
        <v>170.56</v>
      </c>
      <c r="Y751" s="64">
        <v>166.29</v>
      </c>
    </row>
    <row r="752" spans="1:25" x14ac:dyDescent="0.25">
      <c r="A752" s="63">
        <v>5</v>
      </c>
      <c r="B752" s="64">
        <v>216.86</v>
      </c>
      <c r="C752" s="64">
        <v>147.32</v>
      </c>
      <c r="D752" s="64">
        <v>146.68</v>
      </c>
      <c r="E752" s="64">
        <v>145.75</v>
      </c>
      <c r="F752" s="64">
        <v>24.17</v>
      </c>
      <c r="G752" s="64">
        <v>3.9</v>
      </c>
      <c r="H752" s="64">
        <v>840.8</v>
      </c>
      <c r="I752" s="64">
        <v>974.76</v>
      </c>
      <c r="J752" s="64">
        <v>631.65</v>
      </c>
      <c r="K752" s="64">
        <v>0</v>
      </c>
      <c r="L752" s="64">
        <v>209.79</v>
      </c>
      <c r="M752" s="64">
        <v>4.91</v>
      </c>
      <c r="N752" s="64">
        <v>180.91</v>
      </c>
      <c r="O752" s="64">
        <v>812.46</v>
      </c>
      <c r="P752" s="64">
        <v>134.22999999999999</v>
      </c>
      <c r="Q752" s="64">
        <v>92.44</v>
      </c>
      <c r="R752" s="64">
        <v>81.52</v>
      </c>
      <c r="S752" s="64">
        <v>53.9</v>
      </c>
      <c r="T752" s="64">
        <v>140.80000000000001</v>
      </c>
      <c r="U752" s="64">
        <v>277.60000000000002</v>
      </c>
      <c r="V752" s="64">
        <v>773.18</v>
      </c>
      <c r="W752" s="64">
        <v>175.32</v>
      </c>
      <c r="X752" s="64">
        <v>350.6</v>
      </c>
      <c r="Y752" s="64">
        <v>317.95</v>
      </c>
    </row>
    <row r="753" spans="1:25" x14ac:dyDescent="0.25">
      <c r="A753" s="63">
        <v>6</v>
      </c>
      <c r="B753" s="64">
        <v>38.47</v>
      </c>
      <c r="C753" s="64">
        <v>19.5</v>
      </c>
      <c r="D753" s="64">
        <v>24.84</v>
      </c>
      <c r="E753" s="64">
        <v>7.56</v>
      </c>
      <c r="F753" s="64">
        <v>0</v>
      </c>
      <c r="G753" s="64">
        <v>0</v>
      </c>
      <c r="H753" s="64">
        <v>0</v>
      </c>
      <c r="I753" s="64">
        <v>32.229999999999997</v>
      </c>
      <c r="J753" s="64">
        <v>26.19</v>
      </c>
      <c r="K753" s="64">
        <v>0</v>
      </c>
      <c r="L753" s="64">
        <v>0</v>
      </c>
      <c r="M753" s="64">
        <v>0</v>
      </c>
      <c r="N753" s="64">
        <v>41.03</v>
      </c>
      <c r="O753" s="64">
        <v>345.59</v>
      </c>
      <c r="P753" s="64">
        <v>914.06</v>
      </c>
      <c r="Q753" s="64">
        <v>1004.06</v>
      </c>
      <c r="R753" s="64">
        <v>921.78</v>
      </c>
      <c r="S753" s="64">
        <v>1099.3499999999999</v>
      </c>
      <c r="T753" s="64">
        <v>30</v>
      </c>
      <c r="U753" s="64">
        <v>314.08999999999997</v>
      </c>
      <c r="V753" s="64">
        <v>190.34</v>
      </c>
      <c r="W753" s="64">
        <v>300.29000000000002</v>
      </c>
      <c r="X753" s="64">
        <v>835.67</v>
      </c>
      <c r="Y753" s="64">
        <v>150.72</v>
      </c>
    </row>
    <row r="754" spans="1:25" x14ac:dyDescent="0.25">
      <c r="A754" s="63">
        <v>7</v>
      </c>
      <c r="B754" s="64">
        <v>0</v>
      </c>
      <c r="C754" s="64">
        <v>49.75</v>
      </c>
      <c r="D754" s="64">
        <v>0</v>
      </c>
      <c r="E754" s="64">
        <v>0</v>
      </c>
      <c r="F754" s="64">
        <v>0</v>
      </c>
      <c r="G754" s="64">
        <v>0</v>
      </c>
      <c r="H754" s="64">
        <v>0</v>
      </c>
      <c r="I754" s="64">
        <v>0</v>
      </c>
      <c r="J754" s="64">
        <v>0</v>
      </c>
      <c r="K754" s="64">
        <v>269.61</v>
      </c>
      <c r="L754" s="64">
        <v>412.04</v>
      </c>
      <c r="M754" s="64">
        <v>376.34</v>
      </c>
      <c r="N754" s="64">
        <v>336.43</v>
      </c>
      <c r="O754" s="64">
        <v>307.81</v>
      </c>
      <c r="P754" s="64">
        <v>370.47</v>
      </c>
      <c r="Q754" s="64">
        <v>0.01</v>
      </c>
      <c r="R754" s="64">
        <v>0</v>
      </c>
      <c r="S754" s="64">
        <v>4.1100000000000003</v>
      </c>
      <c r="T754" s="64">
        <v>919.56</v>
      </c>
      <c r="U754" s="64">
        <v>242.12</v>
      </c>
      <c r="V754" s="64">
        <v>274.73</v>
      </c>
      <c r="W754" s="64">
        <v>103</v>
      </c>
      <c r="X754" s="64">
        <v>69.239999999999995</v>
      </c>
      <c r="Y754" s="64">
        <v>699.21</v>
      </c>
    </row>
    <row r="755" spans="1:25" x14ac:dyDescent="0.25">
      <c r="A755" s="63">
        <v>8</v>
      </c>
      <c r="B755" s="64">
        <v>0.05</v>
      </c>
      <c r="C755" s="64">
        <v>0.2</v>
      </c>
      <c r="D755" s="64">
        <v>0</v>
      </c>
      <c r="E755" s="64">
        <v>0</v>
      </c>
      <c r="F755" s="64">
        <v>0</v>
      </c>
      <c r="G755" s="64">
        <v>0</v>
      </c>
      <c r="H755" s="64">
        <v>0</v>
      </c>
      <c r="I755" s="64">
        <v>0</v>
      </c>
      <c r="J755" s="64">
        <v>0</v>
      </c>
      <c r="K755" s="64">
        <v>0</v>
      </c>
      <c r="L755" s="64">
        <v>36.94</v>
      </c>
      <c r="M755" s="64">
        <v>0</v>
      </c>
      <c r="N755" s="64">
        <v>0</v>
      </c>
      <c r="O755" s="64">
        <v>0</v>
      </c>
      <c r="P755" s="64">
        <v>0</v>
      </c>
      <c r="Q755" s="64">
        <v>0</v>
      </c>
      <c r="R755" s="64">
        <v>0</v>
      </c>
      <c r="S755" s="64">
        <v>0</v>
      </c>
      <c r="T755" s="64">
        <v>0</v>
      </c>
      <c r="U755" s="64">
        <v>0</v>
      </c>
      <c r="V755" s="64">
        <v>0</v>
      </c>
      <c r="W755" s="64">
        <v>0</v>
      </c>
      <c r="X755" s="64">
        <v>223.81</v>
      </c>
      <c r="Y755" s="64">
        <v>257.01</v>
      </c>
    </row>
    <row r="756" spans="1:25" x14ac:dyDescent="0.25">
      <c r="A756" s="63">
        <v>9</v>
      </c>
      <c r="B756" s="64">
        <v>0</v>
      </c>
      <c r="C756" s="64">
        <v>0</v>
      </c>
      <c r="D756" s="64">
        <v>0</v>
      </c>
      <c r="E756" s="64">
        <v>0</v>
      </c>
      <c r="F756" s="64">
        <v>0</v>
      </c>
      <c r="G756" s="64">
        <v>0</v>
      </c>
      <c r="H756" s="64">
        <v>0</v>
      </c>
      <c r="I756" s="64">
        <v>0</v>
      </c>
      <c r="J756" s="64">
        <v>0</v>
      </c>
      <c r="K756" s="64">
        <v>0</v>
      </c>
      <c r="L756" s="64">
        <v>0</v>
      </c>
      <c r="M756" s="64">
        <v>0</v>
      </c>
      <c r="N756" s="64">
        <v>0</v>
      </c>
      <c r="O756" s="64">
        <v>0</v>
      </c>
      <c r="P756" s="64">
        <v>0</v>
      </c>
      <c r="Q756" s="64">
        <v>0</v>
      </c>
      <c r="R756" s="64">
        <v>0</v>
      </c>
      <c r="S756" s="64">
        <v>121.49</v>
      </c>
      <c r="T756" s="64">
        <v>162.29</v>
      </c>
      <c r="U756" s="64">
        <v>127.27</v>
      </c>
      <c r="V756" s="64">
        <v>57.82</v>
      </c>
      <c r="W756" s="64">
        <v>185.8</v>
      </c>
      <c r="X756" s="64">
        <v>156.99</v>
      </c>
      <c r="Y756" s="64">
        <v>3.25</v>
      </c>
    </row>
    <row r="757" spans="1:25" x14ac:dyDescent="0.25">
      <c r="A757" s="63">
        <v>10</v>
      </c>
      <c r="B757" s="64">
        <v>30.89</v>
      </c>
      <c r="C757" s="64">
        <v>46.88</v>
      </c>
      <c r="D757" s="64">
        <v>31.47</v>
      </c>
      <c r="E757" s="64">
        <v>1.31</v>
      </c>
      <c r="F757" s="64">
        <v>0</v>
      </c>
      <c r="G757" s="64">
        <v>0</v>
      </c>
      <c r="H757" s="64">
        <v>0</v>
      </c>
      <c r="I757" s="64">
        <v>0</v>
      </c>
      <c r="J757" s="64">
        <v>0</v>
      </c>
      <c r="K757" s="64">
        <v>5.99</v>
      </c>
      <c r="L757" s="64">
        <v>33.409999999999997</v>
      </c>
      <c r="M757" s="64">
        <v>0</v>
      </c>
      <c r="N757" s="64">
        <v>55.42</v>
      </c>
      <c r="O757" s="64">
        <v>122.87</v>
      </c>
      <c r="P757" s="64">
        <v>145.59</v>
      </c>
      <c r="Q757" s="64">
        <v>668.14</v>
      </c>
      <c r="R757" s="64">
        <v>132.83000000000001</v>
      </c>
      <c r="S757" s="64">
        <v>198.46</v>
      </c>
      <c r="T757" s="64">
        <v>316.24</v>
      </c>
      <c r="U757" s="64">
        <v>1331.4</v>
      </c>
      <c r="V757" s="64">
        <v>41.25</v>
      </c>
      <c r="W757" s="64">
        <v>1243.71</v>
      </c>
      <c r="X757" s="64">
        <v>385.41</v>
      </c>
      <c r="Y757" s="64">
        <v>682.88</v>
      </c>
    </row>
    <row r="758" spans="1:25" x14ac:dyDescent="0.25">
      <c r="A758" s="63">
        <v>11</v>
      </c>
      <c r="B758" s="64">
        <v>26.01</v>
      </c>
      <c r="C758" s="64">
        <v>33.58</v>
      </c>
      <c r="D758" s="64">
        <v>0</v>
      </c>
      <c r="E758" s="64">
        <v>0</v>
      </c>
      <c r="F758" s="64">
        <v>0</v>
      </c>
      <c r="G758" s="64">
        <v>0</v>
      </c>
      <c r="H758" s="64">
        <v>0</v>
      </c>
      <c r="I758" s="64">
        <v>0</v>
      </c>
      <c r="J758" s="64">
        <v>0</v>
      </c>
      <c r="K758" s="64">
        <v>0</v>
      </c>
      <c r="L758" s="64">
        <v>0</v>
      </c>
      <c r="M758" s="64">
        <v>4.37</v>
      </c>
      <c r="N758" s="64">
        <v>98.37</v>
      </c>
      <c r="O758" s="64">
        <v>0</v>
      </c>
      <c r="P758" s="64">
        <v>0</v>
      </c>
      <c r="Q758" s="64">
        <v>0</v>
      </c>
      <c r="R758" s="64">
        <v>0</v>
      </c>
      <c r="S758" s="64">
        <v>127.46</v>
      </c>
      <c r="T758" s="64">
        <v>16.72</v>
      </c>
      <c r="U758" s="64">
        <v>18.239999999999998</v>
      </c>
      <c r="V758" s="64">
        <v>24.12</v>
      </c>
      <c r="W758" s="64">
        <v>0</v>
      </c>
      <c r="X758" s="64">
        <v>25</v>
      </c>
      <c r="Y758" s="64">
        <v>157.1</v>
      </c>
    </row>
    <row r="759" spans="1:25" x14ac:dyDescent="0.25">
      <c r="A759" s="63">
        <v>12</v>
      </c>
      <c r="B759" s="64">
        <v>200.66</v>
      </c>
      <c r="C759" s="64">
        <v>196.49</v>
      </c>
      <c r="D759" s="64">
        <v>137.08000000000001</v>
      </c>
      <c r="E759" s="64">
        <v>99.66</v>
      </c>
      <c r="F759" s="64">
        <v>125.21</v>
      </c>
      <c r="G759" s="64">
        <v>0</v>
      </c>
      <c r="H759" s="64">
        <v>0</v>
      </c>
      <c r="I759" s="64">
        <v>0</v>
      </c>
      <c r="J759" s="64">
        <v>124.12</v>
      </c>
      <c r="K759" s="64">
        <v>0</v>
      </c>
      <c r="L759" s="64">
        <v>206.68</v>
      </c>
      <c r="M759" s="64">
        <v>242.42</v>
      </c>
      <c r="N759" s="64">
        <v>118.72</v>
      </c>
      <c r="O759" s="64">
        <v>102.4</v>
      </c>
      <c r="P759" s="64">
        <v>99.07</v>
      </c>
      <c r="Q759" s="64">
        <v>94.37</v>
      </c>
      <c r="R759" s="64">
        <v>37.020000000000003</v>
      </c>
      <c r="S759" s="64">
        <v>55.34</v>
      </c>
      <c r="T759" s="64">
        <v>0</v>
      </c>
      <c r="U759" s="64">
        <v>81.16</v>
      </c>
      <c r="V759" s="64">
        <v>8.49</v>
      </c>
      <c r="W759" s="64">
        <v>44.71</v>
      </c>
      <c r="X759" s="64">
        <v>246.98</v>
      </c>
      <c r="Y759" s="64">
        <v>246.57</v>
      </c>
    </row>
    <row r="760" spans="1:25" x14ac:dyDescent="0.25">
      <c r="A760" s="63">
        <v>13</v>
      </c>
      <c r="B760" s="64">
        <v>267.45</v>
      </c>
      <c r="C760" s="64">
        <v>146.84</v>
      </c>
      <c r="D760" s="64">
        <v>103.79</v>
      </c>
      <c r="E760" s="64">
        <v>102</v>
      </c>
      <c r="F760" s="64">
        <v>85.49</v>
      </c>
      <c r="G760" s="64">
        <v>0</v>
      </c>
      <c r="H760" s="64">
        <v>0</v>
      </c>
      <c r="I760" s="64">
        <v>0</v>
      </c>
      <c r="J760" s="64">
        <v>0.19</v>
      </c>
      <c r="K760" s="64">
        <v>0.35</v>
      </c>
      <c r="L760" s="64">
        <v>0</v>
      </c>
      <c r="M760" s="64">
        <v>0</v>
      </c>
      <c r="N760" s="64">
        <v>0</v>
      </c>
      <c r="O760" s="64">
        <v>0</v>
      </c>
      <c r="P760" s="64">
        <v>0</v>
      </c>
      <c r="Q760" s="64">
        <v>401.37</v>
      </c>
      <c r="R760" s="64">
        <v>76.11</v>
      </c>
      <c r="S760" s="64">
        <v>0</v>
      </c>
      <c r="T760" s="64">
        <v>70.97</v>
      </c>
      <c r="U760" s="64">
        <v>378.86</v>
      </c>
      <c r="V760" s="64">
        <v>71.16</v>
      </c>
      <c r="W760" s="64">
        <v>230.33</v>
      </c>
      <c r="X760" s="64">
        <v>55.94</v>
      </c>
      <c r="Y760" s="64">
        <v>875.23</v>
      </c>
    </row>
    <row r="761" spans="1:25" x14ac:dyDescent="0.25">
      <c r="A761" s="63">
        <v>14</v>
      </c>
      <c r="B761" s="64">
        <v>73.69</v>
      </c>
      <c r="C761" s="64">
        <v>96.39</v>
      </c>
      <c r="D761" s="64">
        <v>0</v>
      </c>
      <c r="E761" s="64">
        <v>0</v>
      </c>
      <c r="F761" s="64">
        <v>0</v>
      </c>
      <c r="G761" s="64">
        <v>25.43</v>
      </c>
      <c r="H761" s="64">
        <v>72.52</v>
      </c>
      <c r="I761" s="64">
        <v>579.67999999999995</v>
      </c>
      <c r="J761" s="64">
        <v>742.83</v>
      </c>
      <c r="K761" s="64">
        <v>629.14</v>
      </c>
      <c r="L761" s="64">
        <v>963.57</v>
      </c>
      <c r="M761" s="64">
        <v>669.5</v>
      </c>
      <c r="N761" s="64">
        <v>759.78</v>
      </c>
      <c r="O761" s="64">
        <v>873.31</v>
      </c>
      <c r="P761" s="64">
        <v>851.48</v>
      </c>
      <c r="Q761" s="64">
        <v>914.61</v>
      </c>
      <c r="R761" s="64">
        <v>857.37</v>
      </c>
      <c r="S761" s="64">
        <v>92.02</v>
      </c>
      <c r="T761" s="64">
        <v>888.44</v>
      </c>
      <c r="U761" s="64">
        <v>56.69</v>
      </c>
      <c r="V761" s="64">
        <v>72.680000000000007</v>
      </c>
      <c r="W761" s="64">
        <v>132.15</v>
      </c>
      <c r="X761" s="64">
        <v>242.15</v>
      </c>
      <c r="Y761" s="64">
        <v>167.47</v>
      </c>
    </row>
    <row r="762" spans="1:25" x14ac:dyDescent="0.25">
      <c r="A762" s="63">
        <v>15</v>
      </c>
      <c r="B762" s="64">
        <v>64.14</v>
      </c>
      <c r="C762" s="64">
        <v>41.62</v>
      </c>
      <c r="D762" s="64">
        <v>74.819999999999993</v>
      </c>
      <c r="E762" s="64">
        <v>0</v>
      </c>
      <c r="F762" s="64">
        <v>0</v>
      </c>
      <c r="G762" s="64">
        <v>0</v>
      </c>
      <c r="H762" s="64">
        <v>0</v>
      </c>
      <c r="I762" s="64">
        <v>0</v>
      </c>
      <c r="J762" s="64">
        <v>0</v>
      </c>
      <c r="K762" s="64">
        <v>0</v>
      </c>
      <c r="L762" s="64">
        <v>0</v>
      </c>
      <c r="M762" s="64">
        <v>0</v>
      </c>
      <c r="N762" s="64">
        <v>0</v>
      </c>
      <c r="O762" s="64">
        <v>0</v>
      </c>
      <c r="P762" s="64">
        <v>0</v>
      </c>
      <c r="Q762" s="64">
        <v>10.26</v>
      </c>
      <c r="R762" s="64">
        <v>0</v>
      </c>
      <c r="S762" s="64">
        <v>19.98</v>
      </c>
      <c r="T762" s="64">
        <v>11.3</v>
      </c>
      <c r="U762" s="64">
        <v>12.81</v>
      </c>
      <c r="V762" s="64">
        <v>0</v>
      </c>
      <c r="W762" s="64">
        <v>38.99</v>
      </c>
      <c r="X762" s="64">
        <v>18.82</v>
      </c>
      <c r="Y762" s="64">
        <v>21.63</v>
      </c>
    </row>
    <row r="763" spans="1:25" x14ac:dyDescent="0.25">
      <c r="A763" s="63">
        <v>16</v>
      </c>
      <c r="B763" s="64">
        <v>0</v>
      </c>
      <c r="C763" s="64">
        <v>0</v>
      </c>
      <c r="D763" s="64">
        <v>0</v>
      </c>
      <c r="E763" s="64">
        <v>0</v>
      </c>
      <c r="F763" s="64">
        <v>0</v>
      </c>
      <c r="G763" s="64">
        <v>5.56</v>
      </c>
      <c r="H763" s="64">
        <v>4.88</v>
      </c>
      <c r="I763" s="64">
        <v>0</v>
      </c>
      <c r="J763" s="64">
        <v>33.909999999999997</v>
      </c>
      <c r="K763" s="64">
        <v>71.78</v>
      </c>
      <c r="L763" s="64">
        <v>76.959999999999994</v>
      </c>
      <c r="M763" s="64">
        <v>90.03</v>
      </c>
      <c r="N763" s="64">
        <v>92.95</v>
      </c>
      <c r="O763" s="64">
        <v>90.34</v>
      </c>
      <c r="P763" s="64">
        <v>18.170000000000002</v>
      </c>
      <c r="Q763" s="64">
        <v>0</v>
      </c>
      <c r="R763" s="64">
        <v>0</v>
      </c>
      <c r="S763" s="64">
        <v>0</v>
      </c>
      <c r="T763" s="64">
        <v>35.979999999999997</v>
      </c>
      <c r="U763" s="64">
        <v>11.25</v>
      </c>
      <c r="V763" s="64">
        <v>0</v>
      </c>
      <c r="W763" s="64">
        <v>0</v>
      </c>
      <c r="X763" s="64">
        <v>257.11</v>
      </c>
      <c r="Y763" s="64">
        <v>309.24</v>
      </c>
    </row>
    <row r="764" spans="1:25" x14ac:dyDescent="0.25">
      <c r="A764" s="63">
        <v>17</v>
      </c>
      <c r="B764" s="64">
        <v>159.76</v>
      </c>
      <c r="C764" s="64">
        <v>171.12</v>
      </c>
      <c r="D764" s="64">
        <v>164.62</v>
      </c>
      <c r="E764" s="64">
        <v>157.03</v>
      </c>
      <c r="F764" s="64">
        <v>110.11</v>
      </c>
      <c r="G764" s="64">
        <v>0</v>
      </c>
      <c r="H764" s="64">
        <v>30.51</v>
      </c>
      <c r="I764" s="64">
        <v>476.32</v>
      </c>
      <c r="J764" s="64">
        <v>157.81</v>
      </c>
      <c r="K764" s="64">
        <v>0</v>
      </c>
      <c r="L764" s="64">
        <v>0</v>
      </c>
      <c r="M764" s="64">
        <v>0</v>
      </c>
      <c r="N764" s="64">
        <v>0</v>
      </c>
      <c r="O764" s="64">
        <v>0</v>
      </c>
      <c r="P764" s="64">
        <v>0</v>
      </c>
      <c r="Q764" s="64">
        <v>0</v>
      </c>
      <c r="R764" s="64">
        <v>0</v>
      </c>
      <c r="S764" s="64">
        <v>0</v>
      </c>
      <c r="T764" s="64">
        <v>458.58</v>
      </c>
      <c r="U764" s="64">
        <v>92.45</v>
      </c>
      <c r="V764" s="64">
        <v>0</v>
      </c>
      <c r="W764" s="64">
        <v>1025.92</v>
      </c>
      <c r="X764" s="64">
        <v>34.83</v>
      </c>
      <c r="Y764" s="64">
        <v>181.99</v>
      </c>
    </row>
    <row r="765" spans="1:25" x14ac:dyDescent="0.25">
      <c r="A765" s="63">
        <v>18</v>
      </c>
      <c r="B765" s="64">
        <v>90.05</v>
      </c>
      <c r="C765" s="64">
        <v>78.290000000000006</v>
      </c>
      <c r="D765" s="64">
        <v>89.3</v>
      </c>
      <c r="E765" s="64">
        <v>55.68</v>
      </c>
      <c r="F765" s="64">
        <v>172.55</v>
      </c>
      <c r="G765" s="64">
        <v>11.94</v>
      </c>
      <c r="H765" s="64">
        <v>182.93</v>
      </c>
      <c r="I765" s="64">
        <v>135.35</v>
      </c>
      <c r="J765" s="64">
        <v>0</v>
      </c>
      <c r="K765" s="64">
        <v>0</v>
      </c>
      <c r="L765" s="64">
        <v>0</v>
      </c>
      <c r="M765" s="64">
        <v>159.97</v>
      </c>
      <c r="N765" s="64">
        <v>193.57</v>
      </c>
      <c r="O765" s="64">
        <v>115.99</v>
      </c>
      <c r="P765" s="64">
        <v>238.55</v>
      </c>
      <c r="Q765" s="64">
        <v>91.79</v>
      </c>
      <c r="R765" s="64">
        <v>164.81</v>
      </c>
      <c r="S765" s="64">
        <v>0</v>
      </c>
      <c r="T765" s="64">
        <v>221.81</v>
      </c>
      <c r="U765" s="64">
        <v>186.78</v>
      </c>
      <c r="V765" s="64">
        <v>161.35</v>
      </c>
      <c r="W765" s="64">
        <v>2.1800000000000002</v>
      </c>
      <c r="X765" s="64">
        <v>82.98</v>
      </c>
      <c r="Y765" s="64">
        <v>99.61</v>
      </c>
    </row>
    <row r="766" spans="1:25" x14ac:dyDescent="0.25">
      <c r="A766" s="63">
        <v>19</v>
      </c>
      <c r="B766" s="64">
        <v>168.65</v>
      </c>
      <c r="C766" s="64">
        <v>156.1</v>
      </c>
      <c r="D766" s="64">
        <v>127.56</v>
      </c>
      <c r="E766" s="64">
        <v>26.86</v>
      </c>
      <c r="F766" s="64">
        <v>112.69</v>
      </c>
      <c r="G766" s="64">
        <v>41.9</v>
      </c>
      <c r="H766" s="64">
        <v>0</v>
      </c>
      <c r="I766" s="64">
        <v>0</v>
      </c>
      <c r="J766" s="64">
        <v>2.8</v>
      </c>
      <c r="K766" s="64">
        <v>247.02</v>
      </c>
      <c r="L766" s="64">
        <v>103.3</v>
      </c>
      <c r="M766" s="64">
        <v>57.28</v>
      </c>
      <c r="N766" s="64">
        <v>54.26</v>
      </c>
      <c r="O766" s="64">
        <v>86.39</v>
      </c>
      <c r="P766" s="64">
        <v>409.88</v>
      </c>
      <c r="Q766" s="64">
        <v>248.87</v>
      </c>
      <c r="R766" s="64">
        <v>250.43</v>
      </c>
      <c r="S766" s="64">
        <v>0</v>
      </c>
      <c r="T766" s="64">
        <v>328.69</v>
      </c>
      <c r="U766" s="64">
        <v>908.44</v>
      </c>
      <c r="V766" s="64">
        <v>348.66</v>
      </c>
      <c r="W766" s="64">
        <v>470.61</v>
      </c>
      <c r="X766" s="64">
        <v>1067.45</v>
      </c>
      <c r="Y766" s="64">
        <v>953.7</v>
      </c>
    </row>
    <row r="767" spans="1:25" x14ac:dyDescent="0.25">
      <c r="A767" s="63">
        <v>20</v>
      </c>
      <c r="B767" s="64">
        <v>134.6</v>
      </c>
      <c r="C767" s="64">
        <v>8.58</v>
      </c>
      <c r="D767" s="64">
        <v>0</v>
      </c>
      <c r="E767" s="64">
        <v>47.1</v>
      </c>
      <c r="F767" s="64">
        <v>0</v>
      </c>
      <c r="G767" s="64">
        <v>0</v>
      </c>
      <c r="H767" s="64">
        <v>0</v>
      </c>
      <c r="I767" s="64">
        <v>0</v>
      </c>
      <c r="J767" s="64">
        <v>0</v>
      </c>
      <c r="K767" s="64">
        <v>72.64</v>
      </c>
      <c r="L767" s="64">
        <v>0</v>
      </c>
      <c r="M767" s="64">
        <v>0</v>
      </c>
      <c r="N767" s="64">
        <v>41.22</v>
      </c>
      <c r="O767" s="64">
        <v>81.849999999999994</v>
      </c>
      <c r="P767" s="64">
        <v>192.12</v>
      </c>
      <c r="Q767" s="64">
        <v>45.51</v>
      </c>
      <c r="R767" s="64">
        <v>159.78</v>
      </c>
      <c r="S767" s="64">
        <v>75.489999999999995</v>
      </c>
      <c r="T767" s="64">
        <v>840.09</v>
      </c>
      <c r="U767" s="64">
        <v>837.18</v>
      </c>
      <c r="V767" s="64">
        <v>291.20999999999998</v>
      </c>
      <c r="W767" s="64">
        <v>493.92</v>
      </c>
      <c r="X767" s="64">
        <v>48.79</v>
      </c>
      <c r="Y767" s="64">
        <v>104.23</v>
      </c>
    </row>
    <row r="768" spans="1:25" x14ac:dyDescent="0.25">
      <c r="A768" s="63">
        <v>21</v>
      </c>
      <c r="B768" s="64">
        <v>101.11</v>
      </c>
      <c r="C768" s="64">
        <v>89.06</v>
      </c>
      <c r="D768" s="64">
        <v>152.32</v>
      </c>
      <c r="E768" s="64">
        <v>50.27</v>
      </c>
      <c r="F768" s="64">
        <v>64.77</v>
      </c>
      <c r="G768" s="64">
        <v>10.42</v>
      </c>
      <c r="H768" s="64">
        <v>192.34</v>
      </c>
      <c r="I768" s="64">
        <v>402.25</v>
      </c>
      <c r="J768" s="64">
        <v>263.25</v>
      </c>
      <c r="K768" s="64">
        <v>305.75</v>
      </c>
      <c r="L768" s="64">
        <v>346.28</v>
      </c>
      <c r="M768" s="64">
        <v>113.95</v>
      </c>
      <c r="N768" s="64">
        <v>546.42999999999995</v>
      </c>
      <c r="O768" s="64">
        <v>441.59</v>
      </c>
      <c r="P768" s="64">
        <v>904.46</v>
      </c>
      <c r="Q768" s="64">
        <v>797.78</v>
      </c>
      <c r="R768" s="64">
        <v>786.36</v>
      </c>
      <c r="S768" s="64">
        <v>800.34</v>
      </c>
      <c r="T768" s="64">
        <v>790.51</v>
      </c>
      <c r="U768" s="64">
        <v>813.18</v>
      </c>
      <c r="V768" s="64">
        <v>1036.0999999999999</v>
      </c>
      <c r="W768" s="64">
        <v>56.99</v>
      </c>
      <c r="X768" s="64">
        <v>206.85</v>
      </c>
      <c r="Y768" s="64">
        <v>126.29</v>
      </c>
    </row>
    <row r="769" spans="1:129" x14ac:dyDescent="0.25">
      <c r="A769" s="63">
        <v>22</v>
      </c>
      <c r="B769" s="64">
        <v>110.75</v>
      </c>
      <c r="C769" s="64">
        <v>2.38</v>
      </c>
      <c r="D769" s="64">
        <v>177.03</v>
      </c>
      <c r="E769" s="64">
        <v>312.19</v>
      </c>
      <c r="F769" s="64">
        <v>96.12</v>
      </c>
      <c r="G769" s="64">
        <v>0</v>
      </c>
      <c r="H769" s="64">
        <v>10.83</v>
      </c>
      <c r="I769" s="64">
        <v>0</v>
      </c>
      <c r="J769" s="64">
        <v>0</v>
      </c>
      <c r="K769" s="64">
        <v>0</v>
      </c>
      <c r="L769" s="64">
        <v>0</v>
      </c>
      <c r="M769" s="64">
        <v>0</v>
      </c>
      <c r="N769" s="64">
        <v>0</v>
      </c>
      <c r="O769" s="64">
        <v>0</v>
      </c>
      <c r="P769" s="64">
        <v>0</v>
      </c>
      <c r="Q769" s="64">
        <v>0</v>
      </c>
      <c r="R769" s="64">
        <v>0</v>
      </c>
      <c r="S769" s="64">
        <v>0</v>
      </c>
      <c r="T769" s="64">
        <v>6.88</v>
      </c>
      <c r="U769" s="64">
        <v>292.11</v>
      </c>
      <c r="V769" s="64">
        <v>51.94</v>
      </c>
      <c r="W769" s="64">
        <v>140.1</v>
      </c>
      <c r="X769" s="64">
        <v>194.96</v>
      </c>
      <c r="Y769" s="64">
        <v>154.6</v>
      </c>
    </row>
    <row r="770" spans="1:129" x14ac:dyDescent="0.25">
      <c r="A770" s="63">
        <v>23</v>
      </c>
      <c r="B770" s="64">
        <v>189.15</v>
      </c>
      <c r="C770" s="64">
        <v>255.11</v>
      </c>
      <c r="D770" s="64">
        <v>71.09</v>
      </c>
      <c r="E770" s="64">
        <v>118.13</v>
      </c>
      <c r="F770" s="64">
        <v>0</v>
      </c>
      <c r="G770" s="64">
        <v>0</v>
      </c>
      <c r="H770" s="64">
        <v>4.0599999999999996</v>
      </c>
      <c r="I770" s="64">
        <v>0</v>
      </c>
      <c r="J770" s="64">
        <v>0</v>
      </c>
      <c r="K770" s="64">
        <v>0</v>
      </c>
      <c r="L770" s="64">
        <v>13.99</v>
      </c>
      <c r="M770" s="64">
        <v>0</v>
      </c>
      <c r="N770" s="64">
        <v>0</v>
      </c>
      <c r="O770" s="64">
        <v>0</v>
      </c>
      <c r="P770" s="64">
        <v>1.47</v>
      </c>
      <c r="Q770" s="64">
        <v>24.32</v>
      </c>
      <c r="R770" s="64">
        <v>2.59</v>
      </c>
      <c r="S770" s="64">
        <v>36.26</v>
      </c>
      <c r="T770" s="64">
        <v>218.81</v>
      </c>
      <c r="U770" s="64">
        <v>1018.24</v>
      </c>
      <c r="V770" s="64">
        <v>81.2</v>
      </c>
      <c r="W770" s="64">
        <v>183.06</v>
      </c>
      <c r="X770" s="64">
        <v>1063.68</v>
      </c>
      <c r="Y770" s="64">
        <v>212.92</v>
      </c>
    </row>
    <row r="771" spans="1:129" x14ac:dyDescent="0.25">
      <c r="A771" s="63">
        <v>24</v>
      </c>
      <c r="B771" s="64">
        <v>100.59</v>
      </c>
      <c r="C771" s="64">
        <v>143.32</v>
      </c>
      <c r="D771" s="64">
        <v>142.68</v>
      </c>
      <c r="E771" s="64">
        <v>322.43</v>
      </c>
      <c r="F771" s="64">
        <v>120.07</v>
      </c>
      <c r="G771" s="64">
        <v>0</v>
      </c>
      <c r="H771" s="64">
        <v>0</v>
      </c>
      <c r="I771" s="64">
        <v>0</v>
      </c>
      <c r="J771" s="64">
        <v>41.12</v>
      </c>
      <c r="K771" s="64">
        <v>43.76</v>
      </c>
      <c r="L771" s="64">
        <v>43.74</v>
      </c>
      <c r="M771" s="64">
        <v>79.73</v>
      </c>
      <c r="N771" s="64">
        <v>38.51</v>
      </c>
      <c r="O771" s="64">
        <v>94.97</v>
      </c>
      <c r="P771" s="64">
        <v>201.12</v>
      </c>
      <c r="Q771" s="64">
        <v>257.29000000000002</v>
      </c>
      <c r="R771" s="64">
        <v>254.89</v>
      </c>
      <c r="S771" s="64">
        <v>0</v>
      </c>
      <c r="T771" s="64">
        <v>369.38</v>
      </c>
      <c r="U771" s="64">
        <v>910.99</v>
      </c>
      <c r="V771" s="64">
        <v>934.11</v>
      </c>
      <c r="W771" s="64">
        <v>1086.3499999999999</v>
      </c>
      <c r="X771" s="64">
        <v>132.68</v>
      </c>
      <c r="Y771" s="64">
        <v>92.33</v>
      </c>
    </row>
    <row r="772" spans="1:129" x14ac:dyDescent="0.25">
      <c r="A772" s="63">
        <v>25</v>
      </c>
      <c r="B772" s="64">
        <v>4.0199999999999996</v>
      </c>
      <c r="C772" s="64">
        <v>0</v>
      </c>
      <c r="D772" s="64">
        <v>0</v>
      </c>
      <c r="E772" s="64">
        <v>0</v>
      </c>
      <c r="F772" s="64">
        <v>0</v>
      </c>
      <c r="G772" s="64">
        <v>0</v>
      </c>
      <c r="H772" s="64">
        <v>0</v>
      </c>
      <c r="I772" s="64">
        <v>0</v>
      </c>
      <c r="J772" s="64">
        <v>0</v>
      </c>
      <c r="K772" s="64">
        <v>0</v>
      </c>
      <c r="L772" s="64">
        <v>0</v>
      </c>
      <c r="M772" s="64">
        <v>0</v>
      </c>
      <c r="N772" s="64">
        <v>0</v>
      </c>
      <c r="O772" s="64">
        <v>0</v>
      </c>
      <c r="P772" s="64">
        <v>0</v>
      </c>
      <c r="Q772" s="64">
        <v>0</v>
      </c>
      <c r="R772" s="64">
        <v>0</v>
      </c>
      <c r="S772" s="64">
        <v>0</v>
      </c>
      <c r="T772" s="64">
        <v>0</v>
      </c>
      <c r="U772" s="64">
        <v>55.2</v>
      </c>
      <c r="V772" s="64">
        <v>5.67</v>
      </c>
      <c r="W772" s="64">
        <v>0</v>
      </c>
      <c r="X772" s="64">
        <v>95.38</v>
      </c>
      <c r="Y772" s="64">
        <v>54.29</v>
      </c>
    </row>
    <row r="773" spans="1:129" x14ac:dyDescent="0.25">
      <c r="A773" s="63">
        <v>26</v>
      </c>
      <c r="B773" s="64">
        <v>100.87</v>
      </c>
      <c r="C773" s="64">
        <v>76.34</v>
      </c>
      <c r="D773" s="64">
        <v>72.069999999999993</v>
      </c>
      <c r="E773" s="64">
        <v>6.18</v>
      </c>
      <c r="F773" s="64">
        <v>11.22</v>
      </c>
      <c r="G773" s="64">
        <v>0</v>
      </c>
      <c r="H773" s="64">
        <v>0</v>
      </c>
      <c r="I773" s="64">
        <v>0</v>
      </c>
      <c r="J773" s="64">
        <v>0</v>
      </c>
      <c r="K773" s="64">
        <v>0</v>
      </c>
      <c r="L773" s="64">
        <v>0</v>
      </c>
      <c r="M773" s="64">
        <v>0</v>
      </c>
      <c r="N773" s="64">
        <v>0</v>
      </c>
      <c r="O773" s="64">
        <v>0</v>
      </c>
      <c r="P773" s="64">
        <v>0</v>
      </c>
      <c r="Q773" s="64">
        <v>0</v>
      </c>
      <c r="R773" s="64">
        <v>0</v>
      </c>
      <c r="S773" s="64">
        <v>0</v>
      </c>
      <c r="T773" s="64">
        <v>0</v>
      </c>
      <c r="U773" s="64">
        <v>3.76</v>
      </c>
      <c r="V773" s="64">
        <v>15.21</v>
      </c>
      <c r="W773" s="64">
        <v>0</v>
      </c>
      <c r="X773" s="64">
        <v>88.55</v>
      </c>
      <c r="Y773" s="64">
        <v>181.58</v>
      </c>
    </row>
    <row r="774" spans="1:129" x14ac:dyDescent="0.25">
      <c r="A774" s="63">
        <v>27</v>
      </c>
      <c r="B774" s="64">
        <v>40.31</v>
      </c>
      <c r="C774" s="64">
        <v>117.24</v>
      </c>
      <c r="D774" s="64">
        <v>38.51</v>
      </c>
      <c r="E774" s="64">
        <v>40.76</v>
      </c>
      <c r="F774" s="64">
        <v>28.52</v>
      </c>
      <c r="G774" s="64">
        <v>0</v>
      </c>
      <c r="H774" s="64">
        <v>1.32</v>
      </c>
      <c r="I774" s="64">
        <v>16.02</v>
      </c>
      <c r="J774" s="64">
        <v>0</v>
      </c>
      <c r="K774" s="64">
        <v>0.86</v>
      </c>
      <c r="L774" s="64">
        <v>0.93</v>
      </c>
      <c r="M774" s="64">
        <v>0.71</v>
      </c>
      <c r="N774" s="64">
        <v>0.11</v>
      </c>
      <c r="O774" s="64">
        <v>0.49</v>
      </c>
      <c r="P774" s="64">
        <v>0</v>
      </c>
      <c r="Q774" s="64">
        <v>0</v>
      </c>
      <c r="R774" s="64">
        <v>0</v>
      </c>
      <c r="S774" s="64">
        <v>0</v>
      </c>
      <c r="T774" s="64">
        <v>0.06</v>
      </c>
      <c r="U774" s="64">
        <v>7.0000000000000007E-2</v>
      </c>
      <c r="V774" s="64">
        <v>0</v>
      </c>
      <c r="W774" s="64">
        <v>0</v>
      </c>
      <c r="X774" s="64">
        <v>25.68</v>
      </c>
      <c r="Y774" s="64">
        <v>0</v>
      </c>
    </row>
    <row r="775" spans="1:129" x14ac:dyDescent="0.25">
      <c r="A775" s="63">
        <v>28</v>
      </c>
      <c r="B775" s="64">
        <v>87.25</v>
      </c>
      <c r="C775" s="64">
        <v>48.17</v>
      </c>
      <c r="D775" s="64">
        <v>48.39</v>
      </c>
      <c r="E775" s="64">
        <v>48.72</v>
      </c>
      <c r="F775" s="64">
        <v>0.34</v>
      </c>
      <c r="G775" s="64">
        <v>0</v>
      </c>
      <c r="H775" s="64">
        <v>0</v>
      </c>
      <c r="I775" s="64">
        <v>0.18</v>
      </c>
      <c r="J775" s="64">
        <v>0</v>
      </c>
      <c r="K775" s="64">
        <v>3.48</v>
      </c>
      <c r="L775" s="64">
        <v>144.94999999999999</v>
      </c>
      <c r="M775" s="64">
        <v>4.55</v>
      </c>
      <c r="N775" s="64">
        <v>0</v>
      </c>
      <c r="O775" s="64">
        <v>0</v>
      </c>
      <c r="P775" s="64">
        <v>0</v>
      </c>
      <c r="Q775" s="64">
        <v>0.31</v>
      </c>
      <c r="R775" s="64">
        <v>0.28000000000000003</v>
      </c>
      <c r="S775" s="64">
        <v>1.28</v>
      </c>
      <c r="T775" s="64">
        <v>16.73</v>
      </c>
      <c r="U775" s="64">
        <v>18.38</v>
      </c>
      <c r="V775" s="64">
        <v>105.66</v>
      </c>
      <c r="W775" s="64">
        <v>192.77</v>
      </c>
      <c r="X775" s="64">
        <v>185.67</v>
      </c>
      <c r="Y775" s="64">
        <v>296.24</v>
      </c>
    </row>
    <row r="776" spans="1:129" x14ac:dyDescent="0.25">
      <c r="A776" s="63">
        <v>29</v>
      </c>
      <c r="B776" s="64">
        <v>95.36</v>
      </c>
      <c r="C776" s="64">
        <v>190.21</v>
      </c>
      <c r="D776" s="64">
        <v>124.45</v>
      </c>
      <c r="E776" s="64">
        <v>93.06</v>
      </c>
      <c r="F776" s="64">
        <v>44.14</v>
      </c>
      <c r="G776" s="64">
        <v>0</v>
      </c>
      <c r="H776" s="64">
        <v>0</v>
      </c>
      <c r="I776" s="64">
        <v>0.35</v>
      </c>
      <c r="J776" s="64">
        <v>0</v>
      </c>
      <c r="K776" s="64">
        <v>0</v>
      </c>
      <c r="L776" s="64">
        <v>0</v>
      </c>
      <c r="M776" s="64">
        <v>0</v>
      </c>
      <c r="N776" s="64">
        <v>0</v>
      </c>
      <c r="O776" s="64">
        <v>0</v>
      </c>
      <c r="P776" s="64">
        <v>0</v>
      </c>
      <c r="Q776" s="64">
        <v>0</v>
      </c>
      <c r="R776" s="64">
        <v>0</v>
      </c>
      <c r="S776" s="64">
        <v>141.61000000000001</v>
      </c>
      <c r="T776" s="64">
        <v>0</v>
      </c>
      <c r="U776" s="64">
        <v>136.72999999999999</v>
      </c>
      <c r="V776" s="64">
        <v>0</v>
      </c>
      <c r="W776" s="64">
        <v>86.91</v>
      </c>
      <c r="X776" s="64">
        <v>233.82</v>
      </c>
      <c r="Y776" s="64">
        <v>323.25</v>
      </c>
    </row>
    <row r="777" spans="1:129" x14ac:dyDescent="0.25">
      <c r="A777" s="63">
        <v>30</v>
      </c>
      <c r="B777" s="64">
        <v>231.13</v>
      </c>
      <c r="C777" s="64">
        <v>278.3</v>
      </c>
      <c r="D777" s="64">
        <v>177.39</v>
      </c>
      <c r="E777" s="64">
        <v>141.83000000000001</v>
      </c>
      <c r="F777" s="64">
        <v>92.61</v>
      </c>
      <c r="G777" s="64">
        <v>8.6199999999999992</v>
      </c>
      <c r="H777" s="64">
        <v>0</v>
      </c>
      <c r="I777" s="64">
        <v>0</v>
      </c>
      <c r="J777" s="64">
        <v>0</v>
      </c>
      <c r="K777" s="64">
        <v>7.0000000000000007E-2</v>
      </c>
      <c r="L777" s="64">
        <v>0</v>
      </c>
      <c r="M777" s="64">
        <v>0</v>
      </c>
      <c r="N777" s="64">
        <v>0</v>
      </c>
      <c r="O777" s="64">
        <v>0</v>
      </c>
      <c r="P777" s="64">
        <v>0</v>
      </c>
      <c r="Q777" s="64">
        <v>0</v>
      </c>
      <c r="R777" s="64">
        <v>0</v>
      </c>
      <c r="S777" s="64">
        <v>0</v>
      </c>
      <c r="T777" s="64">
        <v>0</v>
      </c>
      <c r="U777" s="64">
        <v>115.76</v>
      </c>
      <c r="V777" s="64">
        <v>0</v>
      </c>
      <c r="W777" s="64">
        <v>0</v>
      </c>
      <c r="X777" s="64">
        <v>137.97</v>
      </c>
      <c r="Y777" s="64">
        <v>5.37</v>
      </c>
    </row>
    <row r="778" spans="1:129" x14ac:dyDescent="0.25">
      <c r="A778" s="63">
        <v>31</v>
      </c>
      <c r="B778" s="64">
        <v>93.83</v>
      </c>
      <c r="C778" s="64">
        <v>109.16</v>
      </c>
      <c r="D778" s="64">
        <v>98.74</v>
      </c>
      <c r="E778" s="64">
        <v>142.72999999999999</v>
      </c>
      <c r="F778" s="64">
        <v>114.38</v>
      </c>
      <c r="G778" s="64">
        <v>0</v>
      </c>
      <c r="H778" s="64">
        <v>0</v>
      </c>
      <c r="I778" s="64">
        <v>0</v>
      </c>
      <c r="J778" s="64">
        <v>0</v>
      </c>
      <c r="K778" s="64">
        <v>0</v>
      </c>
      <c r="L778" s="64">
        <v>0</v>
      </c>
      <c r="M778" s="64">
        <v>0</v>
      </c>
      <c r="N778" s="64">
        <v>0</v>
      </c>
      <c r="O778" s="64">
        <v>0</v>
      </c>
      <c r="P778" s="64">
        <v>0</v>
      </c>
      <c r="Q778" s="64">
        <v>0</v>
      </c>
      <c r="R778" s="64">
        <v>0</v>
      </c>
      <c r="S778" s="64">
        <v>0</v>
      </c>
      <c r="T778" s="64">
        <v>0</v>
      </c>
      <c r="U778" s="64">
        <v>0</v>
      </c>
      <c r="V778" s="64">
        <v>42.88</v>
      </c>
      <c r="W778" s="64">
        <v>62.83</v>
      </c>
      <c r="X778" s="64">
        <v>122.66</v>
      </c>
      <c r="Y778" s="64">
        <v>365.96</v>
      </c>
    </row>
    <row r="779" spans="1:129" s="98" customFormat="1" x14ac:dyDescent="0.25">
      <c r="A779" s="90"/>
      <c r="B779" s="96"/>
      <c r="C779" s="96"/>
      <c r="D779" s="96"/>
      <c r="E779" s="96"/>
      <c r="F779" s="96"/>
      <c r="G779" s="96"/>
      <c r="H779" s="96"/>
      <c r="I779" s="96"/>
      <c r="J779" s="96"/>
      <c r="K779" s="96"/>
      <c r="L779" s="96"/>
      <c r="M779" s="96"/>
      <c r="N779" s="96"/>
      <c r="O779" s="96"/>
      <c r="P779" s="96"/>
      <c r="Q779" s="96"/>
      <c r="R779" s="96"/>
      <c r="S779" s="96"/>
      <c r="T779" s="96"/>
      <c r="U779" s="96"/>
      <c r="V779" s="96"/>
      <c r="W779" s="96"/>
      <c r="X779" s="96"/>
      <c r="Y779" s="96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7"/>
      <c r="AM779" s="97"/>
      <c r="AN779" s="97"/>
      <c r="AO779" s="97"/>
      <c r="AP779" s="97"/>
      <c r="AQ779" s="97"/>
      <c r="AR779" s="97"/>
      <c r="AS779" s="97"/>
      <c r="AT779" s="97"/>
      <c r="AU779" s="97"/>
      <c r="AV779" s="97"/>
      <c r="AW779" s="97"/>
      <c r="AX779" s="97"/>
      <c r="AY779" s="97"/>
      <c r="AZ779" s="97"/>
      <c r="BA779" s="97"/>
      <c r="BB779" s="97"/>
      <c r="BC779" s="97"/>
      <c r="BD779" s="97"/>
      <c r="BE779" s="97"/>
      <c r="BF779" s="97"/>
      <c r="BG779" s="97"/>
      <c r="BH779" s="97"/>
      <c r="BI779" s="97"/>
      <c r="BJ779" s="97"/>
      <c r="BK779" s="97"/>
      <c r="BL779" s="97"/>
      <c r="BM779" s="97"/>
      <c r="BN779" s="97"/>
      <c r="BO779" s="97"/>
      <c r="BP779" s="97"/>
      <c r="BQ779" s="97"/>
      <c r="BR779" s="97"/>
      <c r="BS779" s="97"/>
      <c r="BT779" s="97"/>
      <c r="BU779" s="97"/>
      <c r="BV779" s="97"/>
      <c r="BW779" s="97"/>
      <c r="BX779" s="97"/>
      <c r="BY779" s="97"/>
      <c r="BZ779" s="97"/>
      <c r="CA779" s="97"/>
      <c r="CB779" s="97"/>
      <c r="CC779" s="97"/>
      <c r="CD779" s="97"/>
      <c r="CE779" s="97"/>
      <c r="CF779" s="97"/>
      <c r="CG779" s="97"/>
      <c r="CH779" s="97"/>
      <c r="CI779" s="97"/>
      <c r="CJ779" s="97"/>
      <c r="CK779" s="97"/>
      <c r="CL779" s="97"/>
      <c r="CM779" s="97"/>
      <c r="CN779" s="97"/>
      <c r="CO779" s="97"/>
      <c r="CP779" s="97"/>
      <c r="CQ779" s="97"/>
      <c r="CR779" s="97"/>
      <c r="CS779" s="97"/>
      <c r="CT779" s="97"/>
      <c r="CU779" s="97"/>
      <c r="CV779" s="97"/>
      <c r="CW779" s="97"/>
      <c r="CX779" s="97"/>
      <c r="CY779" s="97"/>
      <c r="CZ779" s="97"/>
      <c r="DA779" s="97"/>
      <c r="DB779" s="97"/>
      <c r="DC779" s="97"/>
      <c r="DD779" s="97"/>
      <c r="DE779" s="97"/>
      <c r="DF779" s="97"/>
      <c r="DG779" s="97"/>
      <c r="DH779" s="97"/>
      <c r="DI779" s="97"/>
      <c r="DJ779" s="97"/>
      <c r="DK779" s="97"/>
      <c r="DL779" s="97"/>
      <c r="DM779" s="97"/>
      <c r="DN779" s="97"/>
      <c r="DO779" s="97"/>
      <c r="DP779" s="97"/>
      <c r="DQ779" s="97"/>
      <c r="DR779" s="97"/>
      <c r="DS779" s="97"/>
      <c r="DT779" s="97"/>
      <c r="DU779" s="97"/>
      <c r="DV779" s="97"/>
      <c r="DW779" s="97"/>
      <c r="DX779" s="97"/>
      <c r="DY779" s="97"/>
    </row>
    <row r="780" spans="1:129" s="98" customFormat="1" ht="15.75" customHeight="1" x14ac:dyDescent="0.25">
      <c r="A780" s="90"/>
      <c r="B780" s="99" t="s">
        <v>125</v>
      </c>
      <c r="C780" s="99"/>
      <c r="D780" s="99"/>
      <c r="E780" s="99"/>
      <c r="F780" s="99"/>
      <c r="G780" s="99"/>
      <c r="H780" s="99"/>
      <c r="I780" s="99"/>
      <c r="J780" s="99"/>
      <c r="K780" s="99"/>
      <c r="L780" s="99"/>
      <c r="M780" s="99"/>
      <c r="N780" s="99"/>
      <c r="O780" s="99"/>
      <c r="P780" s="99"/>
      <c r="Q780" s="99"/>
      <c r="R780" s="100">
        <v>-16.079999999999998</v>
      </c>
      <c r="S780" s="101"/>
      <c r="T780" s="101"/>
      <c r="U780" s="101"/>
      <c r="V780" s="101"/>
      <c r="W780" s="101"/>
      <c r="X780" s="101"/>
      <c r="Y780" s="101"/>
      <c r="Z780" s="11"/>
      <c r="AA780" s="11"/>
      <c r="AB780" s="11"/>
      <c r="AC780" s="11"/>
      <c r="AD780" s="11"/>
      <c r="AE780" s="11"/>
      <c r="AF780" s="11"/>
      <c r="AG780" s="11"/>
      <c r="AH780" s="11"/>
      <c r="AI780" s="11"/>
      <c r="AJ780" s="11"/>
      <c r="AK780" s="11"/>
      <c r="AL780" s="11"/>
      <c r="AM780" s="11"/>
      <c r="AN780" s="11"/>
      <c r="AO780" s="11"/>
      <c r="AP780" s="11"/>
      <c r="AQ780" s="11"/>
      <c r="AR780" s="11"/>
      <c r="AS780" s="11"/>
      <c r="AT780" s="11"/>
      <c r="AU780" s="11"/>
      <c r="AV780" s="11"/>
      <c r="AW780" s="11"/>
      <c r="AX780" s="11"/>
      <c r="AY780" s="11"/>
      <c r="AZ780" s="11"/>
      <c r="BA780" s="11"/>
      <c r="BB780" s="11"/>
      <c r="BC780" s="11"/>
      <c r="BD780" s="11"/>
      <c r="BE780" s="11"/>
      <c r="BF780" s="11"/>
      <c r="BG780" s="11"/>
      <c r="BH780" s="11"/>
      <c r="BI780" s="11"/>
      <c r="BJ780" s="11"/>
      <c r="BK780" s="11"/>
      <c r="BL780" s="11"/>
      <c r="BM780" s="11"/>
      <c r="BN780" s="11"/>
      <c r="BO780" s="11"/>
      <c r="BP780" s="11"/>
      <c r="BQ780" s="11"/>
      <c r="BR780" s="11"/>
      <c r="BS780" s="11"/>
      <c r="BT780" s="11"/>
      <c r="BU780" s="11"/>
      <c r="BV780" s="11"/>
      <c r="BW780" s="11"/>
      <c r="BX780" s="11"/>
      <c r="BY780" s="11"/>
      <c r="BZ780" s="11"/>
      <c r="CA780" s="11"/>
      <c r="CB780" s="11"/>
      <c r="CC780" s="11"/>
      <c r="CD780" s="11"/>
      <c r="CE780" s="11"/>
      <c r="CF780" s="11"/>
      <c r="CG780" s="11"/>
      <c r="CH780" s="11"/>
      <c r="CI780" s="11"/>
      <c r="CJ780" s="11"/>
      <c r="CK780" s="11"/>
      <c r="CL780" s="11"/>
      <c r="CM780" s="11"/>
      <c r="CN780" s="11"/>
      <c r="CO780" s="11"/>
      <c r="CP780" s="11"/>
      <c r="CQ780" s="11"/>
      <c r="CR780" s="11"/>
      <c r="CS780" s="11"/>
      <c r="CT780" s="11"/>
      <c r="CU780" s="11"/>
      <c r="CV780" s="11"/>
      <c r="CW780" s="11"/>
      <c r="CX780" s="11"/>
      <c r="CY780" s="11"/>
      <c r="CZ780" s="11"/>
      <c r="DA780" s="11"/>
      <c r="DB780" s="11"/>
      <c r="DC780" s="11"/>
      <c r="DD780" s="11"/>
      <c r="DE780" s="11"/>
      <c r="DF780" s="11"/>
      <c r="DG780" s="11"/>
      <c r="DH780" s="11"/>
      <c r="DI780" s="11"/>
      <c r="DJ780" s="11"/>
      <c r="DK780" s="11"/>
      <c r="DL780" s="11"/>
      <c r="DM780" s="11"/>
      <c r="DN780" s="11"/>
      <c r="DO780" s="11"/>
      <c r="DP780" s="11"/>
      <c r="DQ780" s="11"/>
      <c r="DR780" s="11"/>
      <c r="DS780" s="11"/>
      <c r="DT780" s="11"/>
      <c r="DU780" s="11"/>
      <c r="DV780" s="11"/>
      <c r="DW780" s="11"/>
      <c r="DX780" s="11"/>
      <c r="DY780" s="11"/>
    </row>
    <row r="781" spans="1:129" s="98" customFormat="1" ht="15.75" customHeight="1" x14ac:dyDescent="0.25">
      <c r="A781" s="90"/>
      <c r="B781" s="99" t="s">
        <v>126</v>
      </c>
      <c r="C781" s="99"/>
      <c r="D781" s="99"/>
      <c r="E781" s="99"/>
      <c r="F781" s="99"/>
      <c r="G781" s="99"/>
      <c r="H781" s="99"/>
      <c r="I781" s="99"/>
      <c r="J781" s="99"/>
      <c r="K781" s="99"/>
      <c r="L781" s="99"/>
      <c r="M781" s="99"/>
      <c r="N781" s="99"/>
      <c r="O781" s="99"/>
      <c r="P781" s="99"/>
      <c r="Q781" s="99"/>
      <c r="R781" s="100">
        <v>292.70999999999998</v>
      </c>
      <c r="S781" s="101"/>
      <c r="T781" s="101"/>
      <c r="U781" s="101"/>
      <c r="V781" s="101"/>
      <c r="W781" s="101"/>
      <c r="X781" s="101"/>
      <c r="Y781" s="101"/>
      <c r="Z781" s="11"/>
      <c r="AA781" s="11"/>
      <c r="AB781" s="11"/>
      <c r="AC781" s="11"/>
      <c r="AD781" s="11"/>
      <c r="AE781" s="11"/>
      <c r="AF781" s="11"/>
      <c r="AG781" s="11"/>
      <c r="AH781" s="11"/>
      <c r="AI781" s="11"/>
      <c r="AJ781" s="11"/>
      <c r="AK781" s="11"/>
      <c r="AL781" s="11"/>
      <c r="AM781" s="11"/>
      <c r="AN781" s="11"/>
      <c r="AO781" s="11"/>
      <c r="AP781" s="11"/>
      <c r="AQ781" s="11"/>
      <c r="AR781" s="11"/>
      <c r="AS781" s="11"/>
      <c r="AT781" s="11"/>
      <c r="AU781" s="11"/>
      <c r="AV781" s="11"/>
      <c r="AW781" s="11"/>
      <c r="AX781" s="11"/>
      <c r="AY781" s="11"/>
      <c r="AZ781" s="11"/>
      <c r="BA781" s="11"/>
      <c r="BB781" s="11"/>
      <c r="BC781" s="11"/>
      <c r="BD781" s="11"/>
      <c r="BE781" s="11"/>
      <c r="BF781" s="11"/>
      <c r="BG781" s="11"/>
      <c r="BH781" s="11"/>
      <c r="BI781" s="11"/>
      <c r="BJ781" s="11"/>
      <c r="BK781" s="11"/>
      <c r="BL781" s="11"/>
      <c r="BM781" s="11"/>
      <c r="BN781" s="11"/>
      <c r="BO781" s="11"/>
      <c r="BP781" s="11"/>
      <c r="BQ781" s="11"/>
      <c r="BR781" s="11"/>
      <c r="BS781" s="11"/>
      <c r="BT781" s="11"/>
      <c r="BU781" s="11"/>
      <c r="BV781" s="11"/>
      <c r="BW781" s="11"/>
      <c r="BX781" s="11"/>
      <c r="BY781" s="11"/>
      <c r="BZ781" s="11"/>
      <c r="CA781" s="11"/>
      <c r="CB781" s="11"/>
      <c r="CC781" s="11"/>
      <c r="CD781" s="11"/>
      <c r="CE781" s="11"/>
      <c r="CF781" s="11"/>
      <c r="CG781" s="11"/>
      <c r="CH781" s="11"/>
      <c r="CI781" s="11"/>
      <c r="CJ781" s="11"/>
      <c r="CK781" s="11"/>
      <c r="CL781" s="11"/>
      <c r="CM781" s="11"/>
      <c r="CN781" s="11"/>
      <c r="CO781" s="11"/>
      <c r="CP781" s="11"/>
      <c r="CQ781" s="11"/>
      <c r="CR781" s="11"/>
      <c r="CS781" s="11"/>
      <c r="CT781" s="11"/>
      <c r="CU781" s="11"/>
      <c r="CV781" s="11"/>
      <c r="CW781" s="11"/>
      <c r="CX781" s="11"/>
      <c r="CY781" s="11"/>
      <c r="CZ781" s="11"/>
      <c r="DA781" s="11"/>
      <c r="DB781" s="11"/>
      <c r="DC781" s="11"/>
      <c r="DD781" s="11"/>
      <c r="DE781" s="11"/>
      <c r="DF781" s="11"/>
      <c r="DG781" s="11"/>
      <c r="DH781" s="11"/>
      <c r="DI781" s="11"/>
      <c r="DJ781" s="11"/>
      <c r="DK781" s="11"/>
      <c r="DL781" s="11"/>
      <c r="DM781" s="11"/>
      <c r="DN781" s="11"/>
      <c r="DO781" s="11"/>
      <c r="DP781" s="11"/>
      <c r="DQ781" s="11"/>
      <c r="DR781" s="11"/>
      <c r="DS781" s="11"/>
      <c r="DT781" s="11"/>
      <c r="DU781" s="11"/>
      <c r="DV781" s="11"/>
      <c r="DW781" s="11"/>
      <c r="DX781" s="11"/>
      <c r="DY781" s="11"/>
    </row>
    <row r="782" spans="1:129" x14ac:dyDescent="0.25">
      <c r="A782" s="65"/>
      <c r="B782" s="65"/>
      <c r="C782" s="65"/>
      <c r="D782" s="65"/>
      <c r="E782" s="65"/>
      <c r="F782" s="65"/>
      <c r="G782" s="65"/>
      <c r="H782" s="65"/>
      <c r="I782" s="65"/>
      <c r="J782" s="65"/>
      <c r="K782" s="65"/>
      <c r="L782" s="65"/>
      <c r="M782" s="65"/>
      <c r="N782" s="65"/>
      <c r="O782" s="65"/>
      <c r="P782" s="65"/>
      <c r="Q782" s="65"/>
      <c r="R782" s="65"/>
      <c r="S782" s="65"/>
      <c r="T782" s="65"/>
      <c r="U782" s="65"/>
      <c r="V782" s="65"/>
      <c r="W782" s="65"/>
      <c r="X782" s="65"/>
      <c r="Y782" s="65"/>
    </row>
    <row r="783" spans="1:129" ht="15.75" thickBot="1" x14ac:dyDescent="0.3">
      <c r="A783" s="65"/>
      <c r="B783" s="73" t="s">
        <v>111</v>
      </c>
      <c r="C783" s="65"/>
      <c r="D783" s="65"/>
      <c r="E783" s="65"/>
      <c r="F783" s="65"/>
      <c r="G783" s="65"/>
      <c r="H783" s="65"/>
      <c r="I783" s="65"/>
      <c r="J783" s="65"/>
      <c r="K783" s="65"/>
      <c r="L783" s="65"/>
      <c r="M783" s="65"/>
      <c r="N783" s="102">
        <v>793730.31</v>
      </c>
      <c r="O783" s="65"/>
      <c r="P783" s="65"/>
      <c r="Q783" s="65"/>
      <c r="R783" s="65"/>
      <c r="S783" s="65"/>
      <c r="T783" s="65"/>
      <c r="U783" s="65"/>
      <c r="V783" s="65"/>
      <c r="W783" s="65"/>
      <c r="X783" s="65"/>
      <c r="Y783" s="65"/>
    </row>
    <row r="784" spans="1:129" x14ac:dyDescent="0.25">
      <c r="A784" s="65"/>
      <c r="B784" s="65"/>
      <c r="C784" s="65"/>
      <c r="D784" s="65"/>
      <c r="E784" s="65"/>
      <c r="F784" s="65"/>
      <c r="G784" s="65"/>
      <c r="H784" s="65"/>
      <c r="I784" s="65"/>
      <c r="J784" s="65"/>
      <c r="K784" s="65"/>
      <c r="L784" s="65"/>
      <c r="M784" s="65"/>
      <c r="N784" s="65"/>
      <c r="O784" s="65"/>
      <c r="P784" s="65"/>
      <c r="Q784" s="65"/>
      <c r="R784" s="65"/>
      <c r="S784" s="65"/>
      <c r="T784" s="65"/>
      <c r="U784" s="65"/>
      <c r="V784" s="65"/>
      <c r="W784" s="65"/>
      <c r="X784" s="65"/>
      <c r="Y784" s="65"/>
    </row>
    <row r="785" spans="1:25" ht="57" customHeight="1" x14ac:dyDescent="0.25">
      <c r="A785" s="71" t="s">
        <v>127</v>
      </c>
      <c r="B785" s="71"/>
      <c r="C785" s="71"/>
      <c r="D785" s="71"/>
      <c r="E785" s="71"/>
      <c r="F785" s="71"/>
      <c r="G785" s="71"/>
      <c r="H785" s="71"/>
      <c r="I785" s="71"/>
      <c r="J785" s="71"/>
      <c r="K785" s="71"/>
      <c r="L785" s="71"/>
      <c r="M785" s="71"/>
      <c r="N785" s="71"/>
      <c r="O785" s="71"/>
      <c r="P785" s="71"/>
      <c r="Q785" s="71"/>
      <c r="R785" s="71"/>
      <c r="S785" s="71"/>
      <c r="T785" s="71"/>
      <c r="U785" s="71"/>
      <c r="V785" s="71"/>
      <c r="W785" s="71"/>
      <c r="X785" s="71"/>
      <c r="Y785" s="71"/>
    </row>
    <row r="786" spans="1:25" x14ac:dyDescent="0.25">
      <c r="A786" s="73"/>
      <c r="B786" s="74" t="s">
        <v>80</v>
      </c>
      <c r="C786" s="73"/>
      <c r="D786" s="73"/>
      <c r="E786" s="73"/>
      <c r="F786" s="73"/>
      <c r="G786" s="73"/>
      <c r="H786" s="73"/>
      <c r="I786" s="73"/>
      <c r="J786" s="73"/>
      <c r="K786" s="73"/>
      <c r="L786" s="73"/>
      <c r="M786" s="73"/>
      <c r="N786" s="73"/>
      <c r="O786" s="73"/>
      <c r="P786" s="73"/>
      <c r="Q786" s="73"/>
      <c r="R786" s="73"/>
      <c r="S786" s="73"/>
      <c r="T786" s="73"/>
      <c r="U786" s="73"/>
      <c r="V786" s="73"/>
      <c r="W786" s="73"/>
      <c r="X786" s="73"/>
      <c r="Y786" s="73"/>
    </row>
    <row r="787" spans="1:25" x14ac:dyDescent="0.25">
      <c r="A787" s="66" t="s">
        <v>81</v>
      </c>
      <c r="B787" s="75" t="s">
        <v>82</v>
      </c>
      <c r="C787" s="75"/>
      <c r="D787" s="75"/>
      <c r="E787" s="75"/>
      <c r="F787" s="75"/>
      <c r="G787" s="75"/>
      <c r="H787" s="75"/>
      <c r="I787" s="75"/>
      <c r="J787" s="75"/>
      <c r="K787" s="75"/>
      <c r="L787" s="75"/>
      <c r="M787" s="75"/>
      <c r="N787" s="75"/>
      <c r="O787" s="75"/>
      <c r="P787" s="75"/>
      <c r="Q787" s="75"/>
      <c r="R787" s="75"/>
      <c r="S787" s="75"/>
      <c r="T787" s="75"/>
      <c r="U787" s="75"/>
      <c r="V787" s="75"/>
      <c r="W787" s="75"/>
      <c r="X787" s="75"/>
      <c r="Y787" s="75"/>
    </row>
    <row r="788" spans="1:25" ht="30" x14ac:dyDescent="0.25">
      <c r="A788" s="66"/>
      <c r="B788" s="68" t="s">
        <v>83</v>
      </c>
      <c r="C788" s="68" t="s">
        <v>84</v>
      </c>
      <c r="D788" s="68" t="s">
        <v>85</v>
      </c>
      <c r="E788" s="68" t="s">
        <v>86</v>
      </c>
      <c r="F788" s="68" t="s">
        <v>87</v>
      </c>
      <c r="G788" s="68" t="s">
        <v>88</v>
      </c>
      <c r="H788" s="68" t="s">
        <v>89</v>
      </c>
      <c r="I788" s="68" t="s">
        <v>90</v>
      </c>
      <c r="J788" s="68" t="s">
        <v>91</v>
      </c>
      <c r="K788" s="68" t="s">
        <v>92</v>
      </c>
      <c r="L788" s="68" t="s">
        <v>93</v>
      </c>
      <c r="M788" s="68" t="s">
        <v>94</v>
      </c>
      <c r="N788" s="68" t="s">
        <v>95</v>
      </c>
      <c r="O788" s="68" t="s">
        <v>96</v>
      </c>
      <c r="P788" s="68" t="s">
        <v>97</v>
      </c>
      <c r="Q788" s="68" t="s">
        <v>98</v>
      </c>
      <c r="R788" s="68" t="s">
        <v>99</v>
      </c>
      <c r="S788" s="68" t="s">
        <v>100</v>
      </c>
      <c r="T788" s="68" t="s">
        <v>101</v>
      </c>
      <c r="U788" s="68" t="s">
        <v>102</v>
      </c>
      <c r="V788" s="68" t="s">
        <v>103</v>
      </c>
      <c r="W788" s="68" t="s">
        <v>104</v>
      </c>
      <c r="X788" s="68" t="s">
        <v>105</v>
      </c>
      <c r="Y788" s="68" t="s">
        <v>106</v>
      </c>
    </row>
    <row r="789" spans="1:25" x14ac:dyDescent="0.25">
      <c r="A789" s="63">
        <v>1</v>
      </c>
      <c r="B789" s="64">
        <v>1421.05</v>
      </c>
      <c r="C789" s="64">
        <v>1424.58</v>
      </c>
      <c r="D789" s="64">
        <v>1420.23</v>
      </c>
      <c r="E789" s="64">
        <v>1347.66</v>
      </c>
      <c r="F789" s="64">
        <v>1442.89</v>
      </c>
      <c r="G789" s="64">
        <v>1429.85</v>
      </c>
      <c r="H789" s="64">
        <v>1481.45</v>
      </c>
      <c r="I789" s="64">
        <v>1672.39</v>
      </c>
      <c r="J789" s="64">
        <v>1680.66</v>
      </c>
      <c r="K789" s="64">
        <v>1611.53</v>
      </c>
      <c r="L789" s="64">
        <v>1486</v>
      </c>
      <c r="M789" s="64">
        <v>1476.1</v>
      </c>
      <c r="N789" s="64">
        <v>1395.45</v>
      </c>
      <c r="O789" s="64">
        <v>1365.04</v>
      </c>
      <c r="P789" s="64">
        <v>1366.71</v>
      </c>
      <c r="Q789" s="64">
        <v>1361.55</v>
      </c>
      <c r="R789" s="64">
        <v>1362.33</v>
      </c>
      <c r="S789" s="64">
        <v>1363.99</v>
      </c>
      <c r="T789" s="64">
        <v>1364.21</v>
      </c>
      <c r="U789" s="64">
        <v>1379.24</v>
      </c>
      <c r="V789" s="64">
        <v>1355.05</v>
      </c>
      <c r="W789" s="64">
        <v>1385.99</v>
      </c>
      <c r="X789" s="64">
        <v>1378.41</v>
      </c>
      <c r="Y789" s="64">
        <v>1352.11</v>
      </c>
    </row>
    <row r="790" spans="1:25" x14ac:dyDescent="0.25">
      <c r="A790" s="63">
        <v>2</v>
      </c>
      <c r="B790" s="64">
        <v>1231.6400000000001</v>
      </c>
      <c r="C790" s="64">
        <v>1231.8800000000001</v>
      </c>
      <c r="D790" s="64">
        <v>1320.62</v>
      </c>
      <c r="E790" s="64">
        <v>1289.5999999999999</v>
      </c>
      <c r="F790" s="64">
        <v>1313.86</v>
      </c>
      <c r="G790" s="64">
        <v>1296.48</v>
      </c>
      <c r="H790" s="64">
        <v>1307.01</v>
      </c>
      <c r="I790" s="64">
        <v>1313.57</v>
      </c>
      <c r="J790" s="64">
        <v>1328.87</v>
      </c>
      <c r="K790" s="64">
        <v>1376.75</v>
      </c>
      <c r="L790" s="64">
        <v>1374.42</v>
      </c>
      <c r="M790" s="64">
        <v>1332.75</v>
      </c>
      <c r="N790" s="64">
        <v>1316.84</v>
      </c>
      <c r="O790" s="64">
        <v>1318.58</v>
      </c>
      <c r="P790" s="64">
        <v>1502.07</v>
      </c>
      <c r="Q790" s="64">
        <v>1490.06</v>
      </c>
      <c r="R790" s="64">
        <v>1464.72</v>
      </c>
      <c r="S790" s="64">
        <v>1320.48</v>
      </c>
      <c r="T790" s="64">
        <v>1497.9</v>
      </c>
      <c r="U790" s="64">
        <v>1350.01</v>
      </c>
      <c r="V790" s="64">
        <v>1315.18</v>
      </c>
      <c r="W790" s="64">
        <v>1344.66</v>
      </c>
      <c r="X790" s="64">
        <v>1332.1</v>
      </c>
      <c r="Y790" s="64">
        <v>1318.17</v>
      </c>
    </row>
    <row r="791" spans="1:25" x14ac:dyDescent="0.25">
      <c r="A791" s="63">
        <v>3</v>
      </c>
      <c r="B791" s="64">
        <v>1446.12</v>
      </c>
      <c r="C791" s="64">
        <v>1446.88</v>
      </c>
      <c r="D791" s="64">
        <v>1451.57</v>
      </c>
      <c r="E791" s="64">
        <v>1421.54</v>
      </c>
      <c r="F791" s="64">
        <v>1437.92</v>
      </c>
      <c r="G791" s="64">
        <v>1424.1</v>
      </c>
      <c r="H791" s="64">
        <v>1430.45</v>
      </c>
      <c r="I791" s="64">
        <v>1431.49</v>
      </c>
      <c r="J791" s="64">
        <v>1473.48</v>
      </c>
      <c r="K791" s="64">
        <v>1488.68</v>
      </c>
      <c r="L791" s="64">
        <v>1446.93</v>
      </c>
      <c r="M791" s="64">
        <v>1432.87</v>
      </c>
      <c r="N791" s="64">
        <v>1474.71</v>
      </c>
      <c r="O791" s="64">
        <v>1426.95</v>
      </c>
      <c r="P791" s="64">
        <v>1472.52</v>
      </c>
      <c r="Q791" s="64">
        <v>1433.75</v>
      </c>
      <c r="R791" s="64">
        <v>1443.77</v>
      </c>
      <c r="S791" s="64">
        <v>1464.7</v>
      </c>
      <c r="T791" s="64">
        <v>1430.25</v>
      </c>
      <c r="U791" s="64">
        <v>1492.16</v>
      </c>
      <c r="V791" s="64">
        <v>1439.06</v>
      </c>
      <c r="W791" s="64">
        <v>1502.25</v>
      </c>
      <c r="X791" s="64">
        <v>1446.67</v>
      </c>
      <c r="Y791" s="64">
        <v>1445.41</v>
      </c>
    </row>
    <row r="792" spans="1:25" x14ac:dyDescent="0.25">
      <c r="A792" s="63">
        <v>4</v>
      </c>
      <c r="B792" s="64">
        <v>1353.48</v>
      </c>
      <c r="C792" s="64">
        <v>1357.44</v>
      </c>
      <c r="D792" s="64">
        <v>1354.15</v>
      </c>
      <c r="E792" s="64">
        <v>1335.97</v>
      </c>
      <c r="F792" s="64">
        <v>1341.54</v>
      </c>
      <c r="G792" s="64">
        <v>1321.96</v>
      </c>
      <c r="H792" s="64">
        <v>1339.22</v>
      </c>
      <c r="I792" s="64">
        <v>1342.33</v>
      </c>
      <c r="J792" s="64">
        <v>1436.29</v>
      </c>
      <c r="K792" s="64">
        <v>1434.97</v>
      </c>
      <c r="L792" s="64">
        <v>1434.09</v>
      </c>
      <c r="M792" s="64">
        <v>1336.47</v>
      </c>
      <c r="N792" s="64">
        <v>1336.14</v>
      </c>
      <c r="O792" s="64">
        <v>1336.42</v>
      </c>
      <c r="P792" s="64">
        <v>1460.73</v>
      </c>
      <c r="Q792" s="64">
        <v>1333.56</v>
      </c>
      <c r="R792" s="64">
        <v>1330.79</v>
      </c>
      <c r="S792" s="64">
        <v>1338.46</v>
      </c>
      <c r="T792" s="64">
        <v>1338</v>
      </c>
      <c r="U792" s="64">
        <v>1460.86</v>
      </c>
      <c r="V792" s="64">
        <v>1353.63</v>
      </c>
      <c r="W792" s="64">
        <v>1381.19</v>
      </c>
      <c r="X792" s="64">
        <v>1368.84</v>
      </c>
      <c r="Y792" s="64">
        <v>1353.96</v>
      </c>
    </row>
    <row r="793" spans="1:25" x14ac:dyDescent="0.25">
      <c r="A793" s="63">
        <v>5</v>
      </c>
      <c r="B793" s="64">
        <v>1397.18</v>
      </c>
      <c r="C793" s="64">
        <v>1365.07</v>
      </c>
      <c r="D793" s="64">
        <v>1364.09</v>
      </c>
      <c r="E793" s="64">
        <v>1345.15</v>
      </c>
      <c r="F793" s="64">
        <v>1393.12</v>
      </c>
      <c r="G793" s="64">
        <v>1385.06</v>
      </c>
      <c r="H793" s="64">
        <v>1499.47</v>
      </c>
      <c r="I793" s="64">
        <v>1637.81</v>
      </c>
      <c r="J793" s="64">
        <v>1477.73</v>
      </c>
      <c r="K793" s="64">
        <v>1590.71</v>
      </c>
      <c r="L793" s="64">
        <v>1626.09</v>
      </c>
      <c r="M793" s="64">
        <v>1630.5</v>
      </c>
      <c r="N793" s="64">
        <v>1664.31</v>
      </c>
      <c r="O793" s="64">
        <v>1477.29</v>
      </c>
      <c r="P793" s="64">
        <v>1584.25</v>
      </c>
      <c r="Q793" s="64">
        <v>1475.65</v>
      </c>
      <c r="R793" s="64">
        <v>1460</v>
      </c>
      <c r="S793" s="64">
        <v>1463.54</v>
      </c>
      <c r="T793" s="64">
        <v>1481.89</v>
      </c>
      <c r="U793" s="64">
        <v>1699.83</v>
      </c>
      <c r="V793" s="64">
        <v>1420.8</v>
      </c>
      <c r="W793" s="64">
        <v>1623.29</v>
      </c>
      <c r="X793" s="64">
        <v>1517.44</v>
      </c>
      <c r="Y793" s="64">
        <v>1483.08</v>
      </c>
    </row>
    <row r="794" spans="1:25" x14ac:dyDescent="0.25">
      <c r="A794" s="63">
        <v>6</v>
      </c>
      <c r="B794" s="64">
        <v>1454.75</v>
      </c>
      <c r="C794" s="64">
        <v>1444.58</v>
      </c>
      <c r="D794" s="64">
        <v>1453.68</v>
      </c>
      <c r="E794" s="64">
        <v>1429.25</v>
      </c>
      <c r="F794" s="64">
        <v>1424.06</v>
      </c>
      <c r="G794" s="64">
        <v>1408.52</v>
      </c>
      <c r="H794" s="64">
        <v>1476.6</v>
      </c>
      <c r="I794" s="64">
        <v>1693.38</v>
      </c>
      <c r="J794" s="64">
        <v>1821.2</v>
      </c>
      <c r="K794" s="64">
        <v>1713.99</v>
      </c>
      <c r="L794" s="64">
        <v>1722.04</v>
      </c>
      <c r="M794" s="64">
        <v>1716.8</v>
      </c>
      <c r="N794" s="64">
        <v>1721.15</v>
      </c>
      <c r="O794" s="64">
        <v>1740.03</v>
      </c>
      <c r="P794" s="64">
        <v>1717.78</v>
      </c>
      <c r="Q794" s="64">
        <v>1675.15</v>
      </c>
      <c r="R794" s="64">
        <v>1687.54</v>
      </c>
      <c r="S794" s="64">
        <v>1707.67</v>
      </c>
      <c r="T794" s="64">
        <v>1803.71</v>
      </c>
      <c r="U794" s="64">
        <v>1812.41</v>
      </c>
      <c r="V794" s="64">
        <v>1825.69</v>
      </c>
      <c r="W794" s="64">
        <v>1792.42</v>
      </c>
      <c r="X794" s="64">
        <v>1545.36</v>
      </c>
      <c r="Y794" s="64">
        <v>1510.65</v>
      </c>
    </row>
    <row r="795" spans="1:25" x14ac:dyDescent="0.25">
      <c r="A795" s="63">
        <v>7</v>
      </c>
      <c r="B795" s="64">
        <v>1467.65</v>
      </c>
      <c r="C795" s="64">
        <v>1501.77</v>
      </c>
      <c r="D795" s="64">
        <v>1522.8</v>
      </c>
      <c r="E795" s="64">
        <v>1489.5</v>
      </c>
      <c r="F795" s="64">
        <v>1459.82</v>
      </c>
      <c r="G795" s="64">
        <v>1483.69</v>
      </c>
      <c r="H795" s="64">
        <v>1536.02</v>
      </c>
      <c r="I795" s="64">
        <v>1673.75</v>
      </c>
      <c r="J795" s="64">
        <v>1719.2</v>
      </c>
      <c r="K795" s="64">
        <v>1726.52</v>
      </c>
      <c r="L795" s="64">
        <v>1724.1</v>
      </c>
      <c r="M795" s="64">
        <v>1722.89</v>
      </c>
      <c r="N795" s="64">
        <v>1719.63</v>
      </c>
      <c r="O795" s="64">
        <v>1708.03</v>
      </c>
      <c r="P795" s="64">
        <v>1704.43</v>
      </c>
      <c r="Q795" s="64">
        <v>1683.42</v>
      </c>
      <c r="R795" s="64">
        <v>1628.1</v>
      </c>
      <c r="S795" s="64">
        <v>1659.87</v>
      </c>
      <c r="T795" s="64">
        <v>1576.83</v>
      </c>
      <c r="U795" s="64">
        <v>1730.05</v>
      </c>
      <c r="V795" s="64">
        <v>1465.33</v>
      </c>
      <c r="W795" s="64">
        <v>1561.2</v>
      </c>
      <c r="X795" s="64">
        <v>1606.19</v>
      </c>
      <c r="Y795" s="64">
        <v>1473.72</v>
      </c>
    </row>
    <row r="796" spans="1:25" x14ac:dyDescent="0.25">
      <c r="A796" s="63">
        <v>8</v>
      </c>
      <c r="B796" s="64">
        <v>1733.88</v>
      </c>
      <c r="C796" s="64">
        <v>1705.32</v>
      </c>
      <c r="D796" s="64">
        <v>1690.59</v>
      </c>
      <c r="E796" s="64">
        <v>1608.71</v>
      </c>
      <c r="F796" s="64">
        <v>1565.69</v>
      </c>
      <c r="G796" s="64">
        <v>1666.07</v>
      </c>
      <c r="H796" s="64">
        <v>1717.99</v>
      </c>
      <c r="I796" s="64">
        <v>1755.31</v>
      </c>
      <c r="J796" s="64">
        <v>1760.97</v>
      </c>
      <c r="K796" s="64">
        <v>1814.99</v>
      </c>
      <c r="L796" s="64">
        <v>1974.46</v>
      </c>
      <c r="M796" s="64">
        <v>1820.05</v>
      </c>
      <c r="N796" s="64">
        <v>1817.27</v>
      </c>
      <c r="O796" s="64">
        <v>1821.52</v>
      </c>
      <c r="P796" s="64">
        <v>1819.26</v>
      </c>
      <c r="Q796" s="64">
        <v>1801.2</v>
      </c>
      <c r="R796" s="64">
        <v>1799.67</v>
      </c>
      <c r="S796" s="64">
        <v>1891.67</v>
      </c>
      <c r="T796" s="64">
        <v>1896.29</v>
      </c>
      <c r="U796" s="64">
        <v>1978.64</v>
      </c>
      <c r="V796" s="64">
        <v>1831.78</v>
      </c>
      <c r="W796" s="64">
        <v>1888.91</v>
      </c>
      <c r="X796" s="64">
        <v>2010.66</v>
      </c>
      <c r="Y796" s="64">
        <v>1806.59</v>
      </c>
    </row>
    <row r="797" spans="1:25" x14ac:dyDescent="0.25">
      <c r="A797" s="63">
        <v>9</v>
      </c>
      <c r="B797" s="64">
        <v>1824.27</v>
      </c>
      <c r="C797" s="64">
        <v>1814.24</v>
      </c>
      <c r="D797" s="64">
        <v>1805.49</v>
      </c>
      <c r="E797" s="64">
        <v>1735.71</v>
      </c>
      <c r="F797" s="64">
        <v>1701.95</v>
      </c>
      <c r="G797" s="64">
        <v>1754.88</v>
      </c>
      <c r="H797" s="64">
        <v>1869.82</v>
      </c>
      <c r="I797" s="64">
        <v>2050.14</v>
      </c>
      <c r="J797" s="64">
        <v>2093.56</v>
      </c>
      <c r="K797" s="64">
        <v>2140.84</v>
      </c>
      <c r="L797" s="64">
        <v>2150.59</v>
      </c>
      <c r="M797" s="64">
        <v>2196.46</v>
      </c>
      <c r="N797" s="64">
        <v>2178.3200000000002</v>
      </c>
      <c r="O797" s="64">
        <v>2219.34</v>
      </c>
      <c r="P797" s="64">
        <v>2195.4299999999998</v>
      </c>
      <c r="Q797" s="64">
        <v>2194.1</v>
      </c>
      <c r="R797" s="64">
        <v>2141.2800000000002</v>
      </c>
      <c r="S797" s="64">
        <v>2151.4899999999998</v>
      </c>
      <c r="T797" s="64">
        <v>2132.3000000000002</v>
      </c>
      <c r="U797" s="64">
        <v>2158.6799999999998</v>
      </c>
      <c r="V797" s="64">
        <v>1957.55</v>
      </c>
      <c r="W797" s="64">
        <v>2012.9</v>
      </c>
      <c r="X797" s="64">
        <v>1913.31</v>
      </c>
      <c r="Y797" s="64">
        <v>1819.47</v>
      </c>
    </row>
    <row r="798" spans="1:25" x14ac:dyDescent="0.25">
      <c r="A798" s="63">
        <v>10</v>
      </c>
      <c r="B798" s="64">
        <v>1784.78</v>
      </c>
      <c r="C798" s="64">
        <v>1755.59</v>
      </c>
      <c r="D798" s="64">
        <v>1738.91</v>
      </c>
      <c r="E798" s="64">
        <v>1689.36</v>
      </c>
      <c r="F798" s="64">
        <v>1660.15</v>
      </c>
      <c r="G798" s="64">
        <v>1705.32</v>
      </c>
      <c r="H798" s="64">
        <v>1800.12</v>
      </c>
      <c r="I798" s="64">
        <v>1879.43</v>
      </c>
      <c r="J798" s="64">
        <v>1885.02</v>
      </c>
      <c r="K798" s="64">
        <v>1987.68</v>
      </c>
      <c r="L798" s="64">
        <v>1981.44</v>
      </c>
      <c r="M798" s="64">
        <v>1925.47</v>
      </c>
      <c r="N798" s="64">
        <v>1886.97</v>
      </c>
      <c r="O798" s="64">
        <v>1953.03</v>
      </c>
      <c r="P798" s="64">
        <v>1957.86</v>
      </c>
      <c r="Q798" s="64">
        <v>1882.41</v>
      </c>
      <c r="R798" s="64">
        <v>1903.46</v>
      </c>
      <c r="S798" s="64">
        <v>1945.17</v>
      </c>
      <c r="T798" s="64">
        <v>2014.55</v>
      </c>
      <c r="U798" s="64">
        <v>2052.5300000000002</v>
      </c>
      <c r="V798" s="64">
        <v>1781.15</v>
      </c>
      <c r="W798" s="64">
        <v>2029.54</v>
      </c>
      <c r="X798" s="64">
        <v>1928.19</v>
      </c>
      <c r="Y798" s="64">
        <v>1783.63</v>
      </c>
    </row>
    <row r="799" spans="1:25" x14ac:dyDescent="0.25">
      <c r="A799" s="63">
        <v>11</v>
      </c>
      <c r="B799" s="64">
        <v>1696.1</v>
      </c>
      <c r="C799" s="64">
        <v>1666.15</v>
      </c>
      <c r="D799" s="64">
        <v>1673.31</v>
      </c>
      <c r="E799" s="64">
        <v>1634.83</v>
      </c>
      <c r="F799" s="64">
        <v>1620.45</v>
      </c>
      <c r="G799" s="64">
        <v>1865.7</v>
      </c>
      <c r="H799" s="64">
        <v>1806.49</v>
      </c>
      <c r="I799" s="64">
        <v>1882.64</v>
      </c>
      <c r="J799" s="64">
        <v>1941.23</v>
      </c>
      <c r="K799" s="64">
        <v>2008.33</v>
      </c>
      <c r="L799" s="64">
        <v>2020.02</v>
      </c>
      <c r="M799" s="64">
        <v>2041.35</v>
      </c>
      <c r="N799" s="64">
        <v>1949.35</v>
      </c>
      <c r="O799" s="64">
        <v>1950.32</v>
      </c>
      <c r="P799" s="64">
        <v>1965.03</v>
      </c>
      <c r="Q799" s="64">
        <v>1940.38</v>
      </c>
      <c r="R799" s="64">
        <v>1930.62</v>
      </c>
      <c r="S799" s="64">
        <v>1979.18</v>
      </c>
      <c r="T799" s="64">
        <v>1857.83</v>
      </c>
      <c r="U799" s="64">
        <v>1898.21</v>
      </c>
      <c r="V799" s="64">
        <v>1764.62</v>
      </c>
      <c r="W799" s="64">
        <v>1836.52</v>
      </c>
      <c r="X799" s="64">
        <v>1776.12</v>
      </c>
      <c r="Y799" s="64">
        <v>1736.82</v>
      </c>
    </row>
    <row r="800" spans="1:25" x14ac:dyDescent="0.25">
      <c r="A800" s="63">
        <v>12</v>
      </c>
      <c r="B800" s="64">
        <v>1750.98</v>
      </c>
      <c r="C800" s="64">
        <v>1721.66</v>
      </c>
      <c r="D800" s="64">
        <v>1728.97</v>
      </c>
      <c r="E800" s="64">
        <v>1689.72</v>
      </c>
      <c r="F800" s="64">
        <v>1673.45</v>
      </c>
      <c r="G800" s="64">
        <v>1717.5</v>
      </c>
      <c r="H800" s="64">
        <v>1814.76</v>
      </c>
      <c r="I800" s="64">
        <v>2034.99</v>
      </c>
      <c r="J800" s="64">
        <v>1990.41</v>
      </c>
      <c r="K800" s="64">
        <v>2068.4899999999998</v>
      </c>
      <c r="L800" s="64">
        <v>2064.4899999999998</v>
      </c>
      <c r="M800" s="64">
        <v>2121.0700000000002</v>
      </c>
      <c r="N800" s="64">
        <v>1960.3</v>
      </c>
      <c r="O800" s="64">
        <v>1989.28</v>
      </c>
      <c r="P800" s="64">
        <v>1984.34</v>
      </c>
      <c r="Q800" s="64">
        <v>1952.99</v>
      </c>
      <c r="R800" s="64">
        <v>1903.73</v>
      </c>
      <c r="S800" s="64">
        <v>1890.57</v>
      </c>
      <c r="T800" s="64">
        <v>1841.19</v>
      </c>
      <c r="U800" s="64">
        <v>1763.97</v>
      </c>
      <c r="V800" s="64">
        <v>1814.29</v>
      </c>
      <c r="W800" s="64">
        <v>1893.53</v>
      </c>
      <c r="X800" s="64">
        <v>1781.15</v>
      </c>
      <c r="Y800" s="64">
        <v>1783.34</v>
      </c>
    </row>
    <row r="801" spans="1:25" x14ac:dyDescent="0.25">
      <c r="A801" s="63">
        <v>13</v>
      </c>
      <c r="B801" s="64">
        <v>1687.04</v>
      </c>
      <c r="C801" s="64">
        <v>1573.02</v>
      </c>
      <c r="D801" s="64">
        <v>1577.59</v>
      </c>
      <c r="E801" s="64">
        <v>1558.66</v>
      </c>
      <c r="F801" s="64">
        <v>1520.9</v>
      </c>
      <c r="G801" s="64">
        <v>1652.55</v>
      </c>
      <c r="H801" s="64">
        <v>1805.24</v>
      </c>
      <c r="I801" s="64">
        <v>1846.43</v>
      </c>
      <c r="J801" s="64">
        <v>1863.68</v>
      </c>
      <c r="K801" s="64">
        <v>1893.16</v>
      </c>
      <c r="L801" s="64">
        <v>1836.87</v>
      </c>
      <c r="M801" s="64">
        <v>1819.88</v>
      </c>
      <c r="N801" s="64">
        <v>1857.67</v>
      </c>
      <c r="O801" s="64">
        <v>1830.9</v>
      </c>
      <c r="P801" s="64">
        <v>1839.3</v>
      </c>
      <c r="Q801" s="64">
        <v>1812.42</v>
      </c>
      <c r="R801" s="64">
        <v>1792.78</v>
      </c>
      <c r="S801" s="64">
        <v>1824.88</v>
      </c>
      <c r="T801" s="64">
        <v>1819.47</v>
      </c>
      <c r="U801" s="64">
        <v>1527.08</v>
      </c>
      <c r="V801" s="64">
        <v>1557.56</v>
      </c>
      <c r="W801" s="64">
        <v>1784.87</v>
      </c>
      <c r="X801" s="64">
        <v>1584.41</v>
      </c>
      <c r="Y801" s="64">
        <v>1579.3</v>
      </c>
    </row>
    <row r="802" spans="1:25" x14ac:dyDescent="0.25">
      <c r="A802" s="63">
        <v>14</v>
      </c>
      <c r="B802" s="64">
        <v>1336.54</v>
      </c>
      <c r="C802" s="64">
        <v>1337.23</v>
      </c>
      <c r="D802" s="64">
        <v>1429.02</v>
      </c>
      <c r="E802" s="64">
        <v>1456.19</v>
      </c>
      <c r="F802" s="64">
        <v>1467.05</v>
      </c>
      <c r="G802" s="64">
        <v>1467.13</v>
      </c>
      <c r="H802" s="64">
        <v>1481.3</v>
      </c>
      <c r="I802" s="64">
        <v>1518.83</v>
      </c>
      <c r="J802" s="64">
        <v>1525.19</v>
      </c>
      <c r="K802" s="64">
        <v>1637</v>
      </c>
      <c r="L802" s="64">
        <v>1733.76</v>
      </c>
      <c r="M802" s="64">
        <v>1606.82</v>
      </c>
      <c r="N802" s="64">
        <v>1515.31</v>
      </c>
      <c r="O802" s="64">
        <v>1605.35</v>
      </c>
      <c r="P802" s="64">
        <v>1535.91</v>
      </c>
      <c r="Q802" s="64">
        <v>1510.67</v>
      </c>
      <c r="R802" s="64">
        <v>1511.65</v>
      </c>
      <c r="S802" s="64">
        <v>1688.46</v>
      </c>
      <c r="T802" s="64">
        <v>1628.77</v>
      </c>
      <c r="U802" s="64">
        <v>1710.21</v>
      </c>
      <c r="V802" s="64">
        <v>1902.15</v>
      </c>
      <c r="W802" s="64">
        <v>1829.18</v>
      </c>
      <c r="X802" s="64">
        <v>1744.38</v>
      </c>
      <c r="Y802" s="64">
        <v>1672.72</v>
      </c>
    </row>
    <row r="803" spans="1:25" x14ac:dyDescent="0.25">
      <c r="A803" s="63">
        <v>15</v>
      </c>
      <c r="B803" s="64">
        <v>1652.39</v>
      </c>
      <c r="C803" s="64">
        <v>1601.6</v>
      </c>
      <c r="D803" s="64">
        <v>1648.52</v>
      </c>
      <c r="E803" s="64">
        <v>1651.21</v>
      </c>
      <c r="F803" s="64">
        <v>1630.36</v>
      </c>
      <c r="G803" s="64">
        <v>1606.85</v>
      </c>
      <c r="H803" s="64">
        <v>1646.57</v>
      </c>
      <c r="I803" s="64">
        <v>1766.77</v>
      </c>
      <c r="J803" s="64">
        <v>1808.82</v>
      </c>
      <c r="K803" s="64">
        <v>1872.6</v>
      </c>
      <c r="L803" s="64">
        <v>1923.65</v>
      </c>
      <c r="M803" s="64">
        <v>1878.95</v>
      </c>
      <c r="N803" s="64">
        <v>1857.43</v>
      </c>
      <c r="O803" s="64">
        <v>1868.7</v>
      </c>
      <c r="P803" s="64">
        <v>1906.54</v>
      </c>
      <c r="Q803" s="64">
        <v>1854.23</v>
      </c>
      <c r="R803" s="64">
        <v>1817.74</v>
      </c>
      <c r="S803" s="64">
        <v>1833.41</v>
      </c>
      <c r="T803" s="64">
        <v>1709.02</v>
      </c>
      <c r="U803" s="64">
        <v>1732.72</v>
      </c>
      <c r="V803" s="64">
        <v>1763.97</v>
      </c>
      <c r="W803" s="64">
        <v>1708.62</v>
      </c>
      <c r="X803" s="64">
        <v>1567.78</v>
      </c>
      <c r="Y803" s="64">
        <v>1575.3</v>
      </c>
    </row>
    <row r="804" spans="1:25" x14ac:dyDescent="0.25">
      <c r="A804" s="63">
        <v>16</v>
      </c>
      <c r="B804" s="64">
        <v>1654.97</v>
      </c>
      <c r="C804" s="64">
        <v>1640.96</v>
      </c>
      <c r="D804" s="64">
        <v>1636.38</v>
      </c>
      <c r="E804" s="64">
        <v>1631.93</v>
      </c>
      <c r="F804" s="64">
        <v>1603.91</v>
      </c>
      <c r="G804" s="64">
        <v>1582.83</v>
      </c>
      <c r="H804" s="64">
        <v>1620.23</v>
      </c>
      <c r="I804" s="64">
        <v>1720.29</v>
      </c>
      <c r="J804" s="64">
        <v>1859.55</v>
      </c>
      <c r="K804" s="64">
        <v>1922.19</v>
      </c>
      <c r="L804" s="64">
        <v>1926.8</v>
      </c>
      <c r="M804" s="64">
        <v>1938.63</v>
      </c>
      <c r="N804" s="64">
        <v>1906.48</v>
      </c>
      <c r="O804" s="64">
        <v>1921.33</v>
      </c>
      <c r="P804" s="64">
        <v>1958.9</v>
      </c>
      <c r="Q804" s="64">
        <v>1894.09</v>
      </c>
      <c r="R804" s="64">
        <v>1902.21</v>
      </c>
      <c r="S804" s="64">
        <v>1930.29</v>
      </c>
      <c r="T804" s="64">
        <v>1926.56</v>
      </c>
      <c r="U804" s="64">
        <v>1934.74</v>
      </c>
      <c r="V804" s="64">
        <v>1963.67</v>
      </c>
      <c r="W804" s="64">
        <v>1765.04</v>
      </c>
      <c r="X804" s="64">
        <v>1762.68</v>
      </c>
      <c r="Y804" s="64">
        <v>1664.13</v>
      </c>
    </row>
    <row r="805" spans="1:25" x14ac:dyDescent="0.25">
      <c r="A805" s="63">
        <v>17</v>
      </c>
      <c r="B805" s="64">
        <v>1651.97</v>
      </c>
      <c r="C805" s="64">
        <v>1636.92</v>
      </c>
      <c r="D805" s="64">
        <v>1650.16</v>
      </c>
      <c r="E805" s="64">
        <v>1604.3</v>
      </c>
      <c r="F805" s="64">
        <v>1570.01</v>
      </c>
      <c r="G805" s="64">
        <v>1602.33</v>
      </c>
      <c r="H805" s="64">
        <v>1726.38</v>
      </c>
      <c r="I805" s="64">
        <v>2208.1</v>
      </c>
      <c r="J805" s="64">
        <v>1840.61</v>
      </c>
      <c r="K805" s="64">
        <v>1854.02</v>
      </c>
      <c r="L805" s="64">
        <v>1854.6</v>
      </c>
      <c r="M805" s="64">
        <v>1796.35</v>
      </c>
      <c r="N805" s="64">
        <v>1762.67</v>
      </c>
      <c r="O805" s="64">
        <v>1801.25</v>
      </c>
      <c r="P805" s="64">
        <v>1833.22</v>
      </c>
      <c r="Q805" s="64">
        <v>1786.49</v>
      </c>
      <c r="R805" s="64">
        <v>1790.74</v>
      </c>
      <c r="S805" s="64">
        <v>1788.32</v>
      </c>
      <c r="T805" s="64">
        <v>1987.64</v>
      </c>
      <c r="U805" s="64">
        <v>1620.86</v>
      </c>
      <c r="V805" s="64">
        <v>1677.34</v>
      </c>
      <c r="W805" s="64">
        <v>1795.42</v>
      </c>
      <c r="X805" s="64">
        <v>1680.3</v>
      </c>
      <c r="Y805" s="64">
        <v>1653.68</v>
      </c>
    </row>
    <row r="806" spans="1:25" x14ac:dyDescent="0.25">
      <c r="A806" s="63">
        <v>18</v>
      </c>
      <c r="B806" s="64">
        <v>1552.01</v>
      </c>
      <c r="C806" s="64">
        <v>1557.56</v>
      </c>
      <c r="D806" s="64">
        <v>1552.76</v>
      </c>
      <c r="E806" s="64">
        <v>1500.21</v>
      </c>
      <c r="F806" s="64">
        <v>1485.58</v>
      </c>
      <c r="G806" s="64">
        <v>1525.43</v>
      </c>
      <c r="H806" s="64">
        <v>1548.12</v>
      </c>
      <c r="I806" s="64">
        <v>1546.65</v>
      </c>
      <c r="J806" s="64">
        <v>1876.04</v>
      </c>
      <c r="K806" s="64">
        <v>1984.19</v>
      </c>
      <c r="L806" s="64">
        <v>1983.17</v>
      </c>
      <c r="M806" s="64">
        <v>1545.99</v>
      </c>
      <c r="N806" s="64">
        <v>1547.89</v>
      </c>
      <c r="O806" s="64">
        <v>1543.77</v>
      </c>
      <c r="P806" s="64">
        <v>1545.42</v>
      </c>
      <c r="Q806" s="64">
        <v>1544.92</v>
      </c>
      <c r="R806" s="64">
        <v>1540.62</v>
      </c>
      <c r="S806" s="64">
        <v>1549.48</v>
      </c>
      <c r="T806" s="64">
        <v>1583.49</v>
      </c>
      <c r="U806" s="64">
        <v>1525.98</v>
      </c>
      <c r="V806" s="64">
        <v>1651.37</v>
      </c>
      <c r="W806" s="64">
        <v>1764.83</v>
      </c>
      <c r="X806" s="64">
        <v>1658.45</v>
      </c>
      <c r="Y806" s="64">
        <v>1593.2</v>
      </c>
    </row>
    <row r="807" spans="1:25" x14ac:dyDescent="0.25">
      <c r="A807" s="63">
        <v>19</v>
      </c>
      <c r="B807" s="64">
        <v>1534.4</v>
      </c>
      <c r="C807" s="64">
        <v>1526.42</v>
      </c>
      <c r="D807" s="64">
        <v>1509.68</v>
      </c>
      <c r="E807" s="64">
        <v>1471.58</v>
      </c>
      <c r="F807" s="64">
        <v>1455.35</v>
      </c>
      <c r="G807" s="64">
        <v>1496.86</v>
      </c>
      <c r="H807" s="64">
        <v>1646.16</v>
      </c>
      <c r="I807" s="64">
        <v>1715.31</v>
      </c>
      <c r="J807" s="64">
        <v>1700.25</v>
      </c>
      <c r="K807" s="64">
        <v>1699.82</v>
      </c>
      <c r="L807" s="64">
        <v>1572.28</v>
      </c>
      <c r="M807" s="64">
        <v>1565.86</v>
      </c>
      <c r="N807" s="64">
        <v>1569.31</v>
      </c>
      <c r="O807" s="64">
        <v>1546.62</v>
      </c>
      <c r="P807" s="64">
        <v>1591.2</v>
      </c>
      <c r="Q807" s="64">
        <v>1590.74</v>
      </c>
      <c r="R807" s="64">
        <v>1518.24</v>
      </c>
      <c r="S807" s="64">
        <v>1499.35</v>
      </c>
      <c r="T807" s="64">
        <v>1499.05</v>
      </c>
      <c r="U807" s="64">
        <v>1476.93</v>
      </c>
      <c r="V807" s="64">
        <v>1605.02</v>
      </c>
      <c r="W807" s="64">
        <v>1731.28</v>
      </c>
      <c r="X807" s="64">
        <v>1646.08</v>
      </c>
      <c r="Y807" s="64">
        <v>1540.02</v>
      </c>
    </row>
    <row r="808" spans="1:25" x14ac:dyDescent="0.25">
      <c r="A808" s="63">
        <v>20</v>
      </c>
      <c r="B808" s="64">
        <v>1456.56</v>
      </c>
      <c r="C808" s="64">
        <v>1378.04</v>
      </c>
      <c r="D808" s="64">
        <v>1389.7</v>
      </c>
      <c r="E808" s="64">
        <v>1406.13</v>
      </c>
      <c r="F808" s="64">
        <v>1383.04</v>
      </c>
      <c r="G808" s="64">
        <v>1444.44</v>
      </c>
      <c r="H808" s="64">
        <v>1498.67</v>
      </c>
      <c r="I808" s="64">
        <v>1569.52</v>
      </c>
      <c r="J808" s="64">
        <v>1555.81</v>
      </c>
      <c r="K808" s="64">
        <v>1543.96</v>
      </c>
      <c r="L808" s="64">
        <v>1544.46</v>
      </c>
      <c r="M808" s="64">
        <v>1546.51</v>
      </c>
      <c r="N808" s="64">
        <v>1472.68</v>
      </c>
      <c r="O808" s="64">
        <v>1532.48</v>
      </c>
      <c r="P808" s="64">
        <v>1549.87</v>
      </c>
      <c r="Q808" s="64">
        <v>1453.41</v>
      </c>
      <c r="R808" s="64">
        <v>1452.92</v>
      </c>
      <c r="S808" s="64">
        <v>1467.36</v>
      </c>
      <c r="T808" s="64">
        <v>1439.44</v>
      </c>
      <c r="U808" s="64">
        <v>1410.68</v>
      </c>
      <c r="V808" s="64">
        <v>1472.82</v>
      </c>
      <c r="W808" s="64">
        <v>1722.52</v>
      </c>
      <c r="X808" s="64">
        <v>1494.57</v>
      </c>
      <c r="Y808" s="64">
        <v>1459.08</v>
      </c>
    </row>
    <row r="809" spans="1:25" x14ac:dyDescent="0.25">
      <c r="A809" s="63">
        <v>21</v>
      </c>
      <c r="B809" s="64">
        <v>1459.52</v>
      </c>
      <c r="C809" s="64">
        <v>1456.44</v>
      </c>
      <c r="D809" s="64">
        <v>1364.59</v>
      </c>
      <c r="E809" s="64">
        <v>1386.11</v>
      </c>
      <c r="F809" s="64">
        <v>1379.97</v>
      </c>
      <c r="G809" s="64">
        <v>1437.56</v>
      </c>
      <c r="H809" s="64">
        <v>1455.31</v>
      </c>
      <c r="I809" s="64">
        <v>1455.75</v>
      </c>
      <c r="J809" s="64">
        <v>1455.04</v>
      </c>
      <c r="K809" s="64">
        <v>1453.1</v>
      </c>
      <c r="L809" s="64">
        <v>1518</v>
      </c>
      <c r="M809" s="64">
        <v>1533.77</v>
      </c>
      <c r="N809" s="64">
        <v>1597.78</v>
      </c>
      <c r="O809" s="64">
        <v>1539.43</v>
      </c>
      <c r="P809" s="64">
        <v>1532.01</v>
      </c>
      <c r="Q809" s="64">
        <v>1425.74</v>
      </c>
      <c r="R809" s="64">
        <v>1426.22</v>
      </c>
      <c r="S809" s="64">
        <v>1429.1</v>
      </c>
      <c r="T809" s="64">
        <v>1413.17</v>
      </c>
      <c r="U809" s="64">
        <v>1433.19</v>
      </c>
      <c r="V809" s="64">
        <v>1662.97</v>
      </c>
      <c r="W809" s="64">
        <v>1887.99</v>
      </c>
      <c r="X809" s="64">
        <v>1751.09</v>
      </c>
      <c r="Y809" s="64">
        <v>1673.84</v>
      </c>
    </row>
    <row r="810" spans="1:25" x14ac:dyDescent="0.25">
      <c r="A810" s="63">
        <v>22</v>
      </c>
      <c r="B810" s="64">
        <v>1679.66</v>
      </c>
      <c r="C810" s="64">
        <v>1579.12</v>
      </c>
      <c r="D810" s="64">
        <v>1556.19</v>
      </c>
      <c r="E810" s="64">
        <v>1509.78</v>
      </c>
      <c r="F810" s="64">
        <v>1510.6</v>
      </c>
      <c r="G810" s="64">
        <v>1553.99</v>
      </c>
      <c r="H810" s="64">
        <v>1687.54</v>
      </c>
      <c r="I810" s="64">
        <v>1750.25</v>
      </c>
      <c r="J810" s="64">
        <v>1858.68</v>
      </c>
      <c r="K810" s="64">
        <v>1852.04</v>
      </c>
      <c r="L810" s="64">
        <v>1858.05</v>
      </c>
      <c r="M810" s="64">
        <v>1860.53</v>
      </c>
      <c r="N810" s="64">
        <v>1911.56</v>
      </c>
      <c r="O810" s="64">
        <v>1845.13</v>
      </c>
      <c r="P810" s="64">
        <v>1796.23</v>
      </c>
      <c r="Q810" s="64">
        <v>1771.2</v>
      </c>
      <c r="R810" s="64">
        <v>1773.47</v>
      </c>
      <c r="S810" s="64">
        <v>1759.86</v>
      </c>
      <c r="T810" s="64">
        <v>1730.71</v>
      </c>
      <c r="U810" s="64">
        <v>1707.11</v>
      </c>
      <c r="V810" s="64">
        <v>1770.53</v>
      </c>
      <c r="W810" s="64">
        <v>1885.12</v>
      </c>
      <c r="X810" s="64">
        <v>1732.07</v>
      </c>
      <c r="Y810" s="64">
        <v>1675.81</v>
      </c>
    </row>
    <row r="811" spans="1:25" x14ac:dyDescent="0.25">
      <c r="A811" s="63">
        <v>23</v>
      </c>
      <c r="B811" s="64">
        <v>1572.04</v>
      </c>
      <c r="C811" s="64">
        <v>1539.65</v>
      </c>
      <c r="D811" s="64">
        <v>1395.29</v>
      </c>
      <c r="E811" s="64">
        <v>1355.02</v>
      </c>
      <c r="F811" s="64">
        <v>1353.29</v>
      </c>
      <c r="G811" s="64">
        <v>1410.63</v>
      </c>
      <c r="H811" s="64">
        <v>1460.13</v>
      </c>
      <c r="I811" s="64">
        <v>1606.18</v>
      </c>
      <c r="J811" s="64">
        <v>1740.39</v>
      </c>
      <c r="K811" s="64">
        <v>1792.9</v>
      </c>
      <c r="L811" s="64">
        <v>1845.74</v>
      </c>
      <c r="M811" s="64">
        <v>1758.59</v>
      </c>
      <c r="N811" s="64">
        <v>1816.7</v>
      </c>
      <c r="O811" s="64">
        <v>1752.16</v>
      </c>
      <c r="P811" s="64">
        <v>1815.92</v>
      </c>
      <c r="Q811" s="64">
        <v>1739.07</v>
      </c>
      <c r="R811" s="64">
        <v>1746.25</v>
      </c>
      <c r="S811" s="64">
        <v>1695.06</v>
      </c>
      <c r="T811" s="64">
        <v>1673.33</v>
      </c>
      <c r="U811" s="64">
        <v>1595.04</v>
      </c>
      <c r="V811" s="64">
        <v>1711.25</v>
      </c>
      <c r="W811" s="64">
        <v>1805.76</v>
      </c>
      <c r="X811" s="64">
        <v>1656.12</v>
      </c>
      <c r="Y811" s="64">
        <v>1579.31</v>
      </c>
    </row>
    <row r="812" spans="1:25" x14ac:dyDescent="0.25">
      <c r="A812" s="63">
        <v>24</v>
      </c>
      <c r="B812" s="64">
        <v>1501.95</v>
      </c>
      <c r="C812" s="64">
        <v>1506.61</v>
      </c>
      <c r="D812" s="64">
        <v>1504.84</v>
      </c>
      <c r="E812" s="64">
        <v>1496.24</v>
      </c>
      <c r="F812" s="64">
        <v>1482.25</v>
      </c>
      <c r="G812" s="64">
        <v>1543.81</v>
      </c>
      <c r="H812" s="64">
        <v>1551.05</v>
      </c>
      <c r="I812" s="64">
        <v>1575.98</v>
      </c>
      <c r="J812" s="64">
        <v>1578.39</v>
      </c>
      <c r="K812" s="64">
        <v>1564.12</v>
      </c>
      <c r="L812" s="64">
        <v>1530.91</v>
      </c>
      <c r="M812" s="64">
        <v>1582.15</v>
      </c>
      <c r="N812" s="64">
        <v>1532.7</v>
      </c>
      <c r="O812" s="64">
        <v>1536.24</v>
      </c>
      <c r="P812" s="64">
        <v>1529.23</v>
      </c>
      <c r="Q812" s="64">
        <v>1533.54</v>
      </c>
      <c r="R812" s="64">
        <v>1522.79</v>
      </c>
      <c r="S812" s="64">
        <v>1529.95</v>
      </c>
      <c r="T812" s="64">
        <v>1537.49</v>
      </c>
      <c r="U812" s="64">
        <v>1510.81</v>
      </c>
      <c r="V812" s="64">
        <v>1535.99</v>
      </c>
      <c r="W812" s="64">
        <v>1827.03</v>
      </c>
      <c r="X812" s="64">
        <v>1664.32</v>
      </c>
      <c r="Y812" s="64">
        <v>1572.6</v>
      </c>
    </row>
    <row r="813" spans="1:25" x14ac:dyDescent="0.25">
      <c r="A813" s="63">
        <v>25</v>
      </c>
      <c r="B813" s="64">
        <v>1584.26</v>
      </c>
      <c r="C813" s="64">
        <v>1572.56</v>
      </c>
      <c r="D813" s="64">
        <v>1551.82</v>
      </c>
      <c r="E813" s="64">
        <v>1576.25</v>
      </c>
      <c r="F813" s="64">
        <v>1570.99</v>
      </c>
      <c r="G813" s="64">
        <v>1588.41</v>
      </c>
      <c r="H813" s="64">
        <v>1680.01</v>
      </c>
      <c r="I813" s="64">
        <v>1834.25</v>
      </c>
      <c r="J813" s="64">
        <v>1849.66</v>
      </c>
      <c r="K813" s="64">
        <v>1928.23</v>
      </c>
      <c r="L813" s="64">
        <v>1861.54</v>
      </c>
      <c r="M813" s="64">
        <v>1864.6</v>
      </c>
      <c r="N813" s="64">
        <v>1758.08</v>
      </c>
      <c r="O813" s="64">
        <v>1757.84</v>
      </c>
      <c r="P813" s="64">
        <v>1770.09</v>
      </c>
      <c r="Q813" s="64">
        <v>1781.09</v>
      </c>
      <c r="R813" s="64">
        <v>1752.34</v>
      </c>
      <c r="S813" s="64">
        <v>1818.29</v>
      </c>
      <c r="T813" s="64">
        <v>1766.82</v>
      </c>
      <c r="U813" s="64">
        <v>1925.96</v>
      </c>
      <c r="V813" s="64">
        <v>1879.72</v>
      </c>
      <c r="W813" s="64">
        <v>1779.46</v>
      </c>
      <c r="X813" s="64">
        <v>1665.42</v>
      </c>
      <c r="Y813" s="64">
        <v>1597.71</v>
      </c>
    </row>
    <row r="814" spans="1:25" x14ac:dyDescent="0.25">
      <c r="A814" s="63">
        <v>26</v>
      </c>
      <c r="B814" s="64">
        <v>1606.04</v>
      </c>
      <c r="C814" s="64">
        <v>1593.62</v>
      </c>
      <c r="D814" s="64">
        <v>1593.98</v>
      </c>
      <c r="E814" s="64">
        <v>1586.62</v>
      </c>
      <c r="F814" s="64">
        <v>1590.34</v>
      </c>
      <c r="G814" s="64">
        <v>1685.21</v>
      </c>
      <c r="H814" s="64">
        <v>1730.28</v>
      </c>
      <c r="I814" s="64">
        <v>1890.05</v>
      </c>
      <c r="J814" s="64">
        <v>1866.27</v>
      </c>
      <c r="K814" s="64">
        <v>1909.93</v>
      </c>
      <c r="L814" s="64">
        <v>1905.73</v>
      </c>
      <c r="M814" s="64">
        <v>1799.39</v>
      </c>
      <c r="N814" s="64">
        <v>1731.85</v>
      </c>
      <c r="O814" s="64">
        <v>1735.65</v>
      </c>
      <c r="P814" s="64">
        <v>1742.4</v>
      </c>
      <c r="Q814" s="64">
        <v>1750.72</v>
      </c>
      <c r="R814" s="64">
        <v>1588.45</v>
      </c>
      <c r="S814" s="64">
        <v>1877.73</v>
      </c>
      <c r="T814" s="64">
        <v>1965.37</v>
      </c>
      <c r="U814" s="64">
        <v>2032.21</v>
      </c>
      <c r="V814" s="64">
        <v>2056.4699999999998</v>
      </c>
      <c r="W814" s="64">
        <v>1894.89</v>
      </c>
      <c r="X814" s="64">
        <v>1790.1</v>
      </c>
      <c r="Y814" s="64">
        <v>1669.01</v>
      </c>
    </row>
    <row r="815" spans="1:25" x14ac:dyDescent="0.25">
      <c r="A815" s="63">
        <v>27</v>
      </c>
      <c r="B815" s="64">
        <v>1614.3</v>
      </c>
      <c r="C815" s="64">
        <v>1620.07</v>
      </c>
      <c r="D815" s="64">
        <v>1605.5</v>
      </c>
      <c r="E815" s="64">
        <v>1621.02</v>
      </c>
      <c r="F815" s="64">
        <v>1610.4</v>
      </c>
      <c r="G815" s="64">
        <v>1707.41</v>
      </c>
      <c r="H815" s="64">
        <v>1990.18</v>
      </c>
      <c r="I815" s="64">
        <v>2093.9699999999998</v>
      </c>
      <c r="J815" s="64">
        <v>2237.17</v>
      </c>
      <c r="K815" s="64">
        <v>2339.52</v>
      </c>
      <c r="L815" s="64">
        <v>2341.37</v>
      </c>
      <c r="M815" s="64">
        <v>2344.21</v>
      </c>
      <c r="N815" s="64">
        <v>2313.89</v>
      </c>
      <c r="O815" s="64">
        <v>2321.36</v>
      </c>
      <c r="P815" s="64">
        <v>2330.02</v>
      </c>
      <c r="Q815" s="64">
        <v>2104.02</v>
      </c>
      <c r="R815" s="64">
        <v>2111.0500000000002</v>
      </c>
      <c r="S815" s="64">
        <v>2111.73</v>
      </c>
      <c r="T815" s="64">
        <v>2111.52</v>
      </c>
      <c r="U815" s="64">
        <v>2130.54</v>
      </c>
      <c r="V815" s="64">
        <v>2003.16</v>
      </c>
      <c r="W815" s="64">
        <v>1903.92</v>
      </c>
      <c r="X815" s="64">
        <v>1782.28</v>
      </c>
      <c r="Y815" s="64">
        <v>1621.12</v>
      </c>
    </row>
    <row r="816" spans="1:25" x14ac:dyDescent="0.25">
      <c r="A816" s="63">
        <v>28</v>
      </c>
      <c r="B816" s="64">
        <v>1600.7</v>
      </c>
      <c r="C816" s="64">
        <v>1568.73</v>
      </c>
      <c r="D816" s="64">
        <v>1570.79</v>
      </c>
      <c r="E816" s="64">
        <v>1571.17</v>
      </c>
      <c r="F816" s="64">
        <v>1565.65</v>
      </c>
      <c r="G816" s="64">
        <v>1694.96</v>
      </c>
      <c r="H816" s="64">
        <v>1924.69</v>
      </c>
      <c r="I816" s="64">
        <v>2016.18</v>
      </c>
      <c r="J816" s="64">
        <v>2065.5500000000002</v>
      </c>
      <c r="K816" s="64">
        <v>2109.6</v>
      </c>
      <c r="L816" s="64">
        <v>2116.96</v>
      </c>
      <c r="M816" s="64">
        <v>2110.89</v>
      </c>
      <c r="N816" s="64">
        <v>2106.62</v>
      </c>
      <c r="O816" s="64">
        <v>2085.17</v>
      </c>
      <c r="P816" s="64">
        <v>2096.3000000000002</v>
      </c>
      <c r="Q816" s="64">
        <v>2085.2399999999998</v>
      </c>
      <c r="R816" s="64">
        <v>2088.79</v>
      </c>
      <c r="S816" s="64">
        <v>2088.98</v>
      </c>
      <c r="T816" s="64">
        <v>2089.5700000000002</v>
      </c>
      <c r="U816" s="64">
        <v>2114.38</v>
      </c>
      <c r="V816" s="64">
        <v>2001.11</v>
      </c>
      <c r="W816" s="64">
        <v>1897.95</v>
      </c>
      <c r="X816" s="64">
        <v>1770.81</v>
      </c>
      <c r="Y816" s="64">
        <v>1698.64</v>
      </c>
    </row>
    <row r="817" spans="1:25" x14ac:dyDescent="0.25">
      <c r="A817" s="63">
        <v>29</v>
      </c>
      <c r="B817" s="64">
        <v>1608.22</v>
      </c>
      <c r="C817" s="64">
        <v>1612.2</v>
      </c>
      <c r="D817" s="64">
        <v>1614.61</v>
      </c>
      <c r="E817" s="64">
        <v>1613.36</v>
      </c>
      <c r="F817" s="64">
        <v>1640.29</v>
      </c>
      <c r="G817" s="64">
        <v>1657.5</v>
      </c>
      <c r="H817" s="64">
        <v>1771.4</v>
      </c>
      <c r="I817" s="64">
        <v>2018.28</v>
      </c>
      <c r="J817" s="64">
        <v>2076.71</v>
      </c>
      <c r="K817" s="64">
        <v>2126.5700000000002</v>
      </c>
      <c r="L817" s="64">
        <v>2121.56</v>
      </c>
      <c r="M817" s="64">
        <v>2119</v>
      </c>
      <c r="N817" s="64">
        <v>2121.61</v>
      </c>
      <c r="O817" s="64">
        <v>2117.2399999999998</v>
      </c>
      <c r="P817" s="64">
        <v>2115.46</v>
      </c>
      <c r="Q817" s="64">
        <v>2113.67</v>
      </c>
      <c r="R817" s="64">
        <v>2125.27</v>
      </c>
      <c r="S817" s="64">
        <v>2336.66</v>
      </c>
      <c r="T817" s="64">
        <v>2542.31</v>
      </c>
      <c r="U817" s="64">
        <v>2336.2600000000002</v>
      </c>
      <c r="V817" s="64">
        <v>2128.5500000000002</v>
      </c>
      <c r="W817" s="64">
        <v>1944.85</v>
      </c>
      <c r="X817" s="64">
        <v>1825.11</v>
      </c>
      <c r="Y817" s="64">
        <v>1725.38</v>
      </c>
    </row>
    <row r="818" spans="1:25" x14ac:dyDescent="0.25">
      <c r="A818" s="63">
        <v>30</v>
      </c>
      <c r="B818" s="64">
        <v>1734.06</v>
      </c>
      <c r="C818" s="64">
        <v>1695.22</v>
      </c>
      <c r="D818" s="64">
        <v>1677.63</v>
      </c>
      <c r="E818" s="64">
        <v>1694.38</v>
      </c>
      <c r="F818" s="64">
        <v>1718.14</v>
      </c>
      <c r="G818" s="64">
        <v>1717.75</v>
      </c>
      <c r="H818" s="64">
        <v>1742.14</v>
      </c>
      <c r="I818" s="64">
        <v>1990.44</v>
      </c>
      <c r="J818" s="64">
        <v>2139.54</v>
      </c>
      <c r="K818" s="64">
        <v>2331.27</v>
      </c>
      <c r="L818" s="64">
        <v>2330.64</v>
      </c>
      <c r="M818" s="64">
        <v>2333.0700000000002</v>
      </c>
      <c r="N818" s="64">
        <v>2328.09</v>
      </c>
      <c r="O818" s="64">
        <v>2455.19</v>
      </c>
      <c r="P818" s="64">
        <v>2448.91</v>
      </c>
      <c r="Q818" s="64">
        <v>2457.9</v>
      </c>
      <c r="R818" s="64">
        <v>2482.2800000000002</v>
      </c>
      <c r="S818" s="64">
        <v>2448.2600000000002</v>
      </c>
      <c r="T818" s="64">
        <v>2565.25</v>
      </c>
      <c r="U818" s="64">
        <v>2478.56</v>
      </c>
      <c r="V818" s="64">
        <v>2147.75</v>
      </c>
      <c r="W818" s="64">
        <v>1996.95</v>
      </c>
      <c r="X818" s="64">
        <v>1864.07</v>
      </c>
      <c r="Y818" s="64">
        <v>1744.12</v>
      </c>
    </row>
    <row r="819" spans="1:25" x14ac:dyDescent="0.25">
      <c r="A819" s="63">
        <v>31</v>
      </c>
      <c r="B819" s="64">
        <v>1600.4</v>
      </c>
      <c r="C819" s="64">
        <v>1602.77</v>
      </c>
      <c r="D819" s="64">
        <v>1604.52</v>
      </c>
      <c r="E819" s="64">
        <v>1645.45</v>
      </c>
      <c r="F819" s="64">
        <v>1698.53</v>
      </c>
      <c r="G819" s="64">
        <v>1700.36</v>
      </c>
      <c r="H819" s="64">
        <v>1927.64</v>
      </c>
      <c r="I819" s="64">
        <v>2034.98</v>
      </c>
      <c r="J819" s="64">
        <v>2086.63</v>
      </c>
      <c r="K819" s="64">
        <v>2084.9499999999998</v>
      </c>
      <c r="L819" s="64">
        <v>2080.2800000000002</v>
      </c>
      <c r="M819" s="64">
        <v>2067.48</v>
      </c>
      <c r="N819" s="64">
        <v>2034.35</v>
      </c>
      <c r="O819" s="64">
        <v>2039.49</v>
      </c>
      <c r="P819" s="64">
        <v>2054.54</v>
      </c>
      <c r="Q819" s="64">
        <v>2040.01</v>
      </c>
      <c r="R819" s="64">
        <v>2055.27</v>
      </c>
      <c r="S819" s="64">
        <v>2034.1</v>
      </c>
      <c r="T819" s="64">
        <v>2133.71</v>
      </c>
      <c r="U819" s="64">
        <v>2036.25</v>
      </c>
      <c r="V819" s="64">
        <v>1928.01</v>
      </c>
      <c r="W819" s="64">
        <v>1823.57</v>
      </c>
      <c r="X819" s="64">
        <v>1670.23</v>
      </c>
      <c r="Y819" s="64">
        <v>1588.08</v>
      </c>
    </row>
    <row r="820" spans="1:25" x14ac:dyDescent="0.25">
      <c r="A820" s="65"/>
      <c r="B820" s="65"/>
      <c r="C820" s="65"/>
      <c r="D820" s="65"/>
      <c r="E820" s="65"/>
      <c r="F820" s="65"/>
      <c r="G820" s="65"/>
      <c r="H820" s="65"/>
      <c r="I820" s="65"/>
      <c r="J820" s="65"/>
      <c r="K820" s="65"/>
      <c r="L820" s="65"/>
      <c r="M820" s="65"/>
      <c r="N820" s="65"/>
      <c r="O820" s="65"/>
      <c r="P820" s="65"/>
      <c r="Q820" s="65"/>
      <c r="R820" s="65"/>
      <c r="S820" s="65"/>
      <c r="T820" s="65"/>
      <c r="U820" s="65"/>
      <c r="V820" s="65"/>
      <c r="W820" s="65"/>
      <c r="X820" s="65"/>
      <c r="Y820" s="65"/>
    </row>
    <row r="821" spans="1:25" x14ac:dyDescent="0.25">
      <c r="A821" s="66" t="s">
        <v>81</v>
      </c>
      <c r="B821" s="67" t="s">
        <v>107</v>
      </c>
      <c r="C821" s="67"/>
      <c r="D821" s="67"/>
      <c r="E821" s="67"/>
      <c r="F821" s="67"/>
      <c r="G821" s="67"/>
      <c r="H821" s="67"/>
      <c r="I821" s="67"/>
      <c r="J821" s="67"/>
      <c r="K821" s="67"/>
      <c r="L821" s="67"/>
      <c r="M821" s="67"/>
      <c r="N821" s="67"/>
      <c r="O821" s="67"/>
      <c r="P821" s="67"/>
      <c r="Q821" s="67"/>
      <c r="R821" s="67"/>
      <c r="S821" s="67"/>
      <c r="T821" s="67"/>
      <c r="U821" s="67"/>
      <c r="V821" s="67"/>
      <c r="W821" s="67"/>
      <c r="X821" s="67"/>
      <c r="Y821" s="67"/>
    </row>
    <row r="822" spans="1:25" ht="30" x14ac:dyDescent="0.25">
      <c r="A822" s="66"/>
      <c r="B822" s="68" t="s">
        <v>83</v>
      </c>
      <c r="C822" s="68" t="s">
        <v>84</v>
      </c>
      <c r="D822" s="68" t="s">
        <v>85</v>
      </c>
      <c r="E822" s="68" t="s">
        <v>86</v>
      </c>
      <c r="F822" s="68" t="s">
        <v>87</v>
      </c>
      <c r="G822" s="68" t="s">
        <v>88</v>
      </c>
      <c r="H822" s="68" t="s">
        <v>89</v>
      </c>
      <c r="I822" s="68" t="s">
        <v>90</v>
      </c>
      <c r="J822" s="68" t="s">
        <v>91</v>
      </c>
      <c r="K822" s="68" t="s">
        <v>92</v>
      </c>
      <c r="L822" s="68" t="s">
        <v>93</v>
      </c>
      <c r="M822" s="68" t="s">
        <v>94</v>
      </c>
      <c r="N822" s="68" t="s">
        <v>95</v>
      </c>
      <c r="O822" s="68" t="s">
        <v>96</v>
      </c>
      <c r="P822" s="68" t="s">
        <v>97</v>
      </c>
      <c r="Q822" s="68" t="s">
        <v>98</v>
      </c>
      <c r="R822" s="68" t="s">
        <v>99</v>
      </c>
      <c r="S822" s="68" t="s">
        <v>100</v>
      </c>
      <c r="T822" s="68" t="s">
        <v>101</v>
      </c>
      <c r="U822" s="68" t="s">
        <v>102</v>
      </c>
      <c r="V822" s="68" t="s">
        <v>103</v>
      </c>
      <c r="W822" s="68" t="s">
        <v>104</v>
      </c>
      <c r="X822" s="68" t="s">
        <v>105</v>
      </c>
      <c r="Y822" s="68" t="s">
        <v>106</v>
      </c>
    </row>
    <row r="823" spans="1:25" x14ac:dyDescent="0.25">
      <c r="A823" s="63">
        <v>1</v>
      </c>
      <c r="B823" s="64">
        <v>1474.92</v>
      </c>
      <c r="C823" s="64">
        <v>1478.45</v>
      </c>
      <c r="D823" s="64">
        <v>1474.1</v>
      </c>
      <c r="E823" s="64">
        <v>1401.53</v>
      </c>
      <c r="F823" s="64">
        <v>1496.76</v>
      </c>
      <c r="G823" s="64">
        <v>1483.72</v>
      </c>
      <c r="H823" s="64">
        <v>1535.32</v>
      </c>
      <c r="I823" s="64">
        <v>1726.26</v>
      </c>
      <c r="J823" s="64">
        <v>1734.53</v>
      </c>
      <c r="K823" s="64">
        <v>1665.4</v>
      </c>
      <c r="L823" s="64">
        <v>1539.87</v>
      </c>
      <c r="M823" s="64">
        <v>1529.97</v>
      </c>
      <c r="N823" s="64">
        <v>1449.32</v>
      </c>
      <c r="O823" s="64">
        <v>1418.91</v>
      </c>
      <c r="P823" s="64">
        <v>1420.58</v>
      </c>
      <c r="Q823" s="64">
        <v>1415.42</v>
      </c>
      <c r="R823" s="64">
        <v>1416.2</v>
      </c>
      <c r="S823" s="64">
        <v>1417.86</v>
      </c>
      <c r="T823" s="64">
        <v>1418.08</v>
      </c>
      <c r="U823" s="64">
        <v>1433.11</v>
      </c>
      <c r="V823" s="64">
        <v>1408.92</v>
      </c>
      <c r="W823" s="64">
        <v>1439.86</v>
      </c>
      <c r="X823" s="64">
        <v>1432.28</v>
      </c>
      <c r="Y823" s="64">
        <v>1405.98</v>
      </c>
    </row>
    <row r="824" spans="1:25" x14ac:dyDescent="0.25">
      <c r="A824" s="63">
        <v>2</v>
      </c>
      <c r="B824" s="64">
        <v>1285.51</v>
      </c>
      <c r="C824" s="64">
        <v>1285.75</v>
      </c>
      <c r="D824" s="64">
        <v>1374.49</v>
      </c>
      <c r="E824" s="64">
        <v>1343.47</v>
      </c>
      <c r="F824" s="64">
        <v>1367.73</v>
      </c>
      <c r="G824" s="64">
        <v>1350.35</v>
      </c>
      <c r="H824" s="64">
        <v>1360.88</v>
      </c>
      <c r="I824" s="64">
        <v>1367.44</v>
      </c>
      <c r="J824" s="64">
        <v>1382.74</v>
      </c>
      <c r="K824" s="64">
        <v>1430.62</v>
      </c>
      <c r="L824" s="64">
        <v>1428.29</v>
      </c>
      <c r="M824" s="64">
        <v>1386.62</v>
      </c>
      <c r="N824" s="64">
        <v>1370.71</v>
      </c>
      <c r="O824" s="64">
        <v>1372.45</v>
      </c>
      <c r="P824" s="64">
        <v>1555.94</v>
      </c>
      <c r="Q824" s="64">
        <v>1543.93</v>
      </c>
      <c r="R824" s="64">
        <v>1518.59</v>
      </c>
      <c r="S824" s="64">
        <v>1374.35</v>
      </c>
      <c r="T824" s="64">
        <v>1551.77</v>
      </c>
      <c r="U824" s="64">
        <v>1403.88</v>
      </c>
      <c r="V824" s="64">
        <v>1369.05</v>
      </c>
      <c r="W824" s="64">
        <v>1398.53</v>
      </c>
      <c r="X824" s="64">
        <v>1385.97</v>
      </c>
      <c r="Y824" s="64">
        <v>1372.04</v>
      </c>
    </row>
    <row r="825" spans="1:25" x14ac:dyDescent="0.25">
      <c r="A825" s="63">
        <v>3</v>
      </c>
      <c r="B825" s="64">
        <v>1499.99</v>
      </c>
      <c r="C825" s="64">
        <v>1500.75</v>
      </c>
      <c r="D825" s="64">
        <v>1505.44</v>
      </c>
      <c r="E825" s="64">
        <v>1475.41</v>
      </c>
      <c r="F825" s="64">
        <v>1491.79</v>
      </c>
      <c r="G825" s="64">
        <v>1477.97</v>
      </c>
      <c r="H825" s="64">
        <v>1484.32</v>
      </c>
      <c r="I825" s="64">
        <v>1485.36</v>
      </c>
      <c r="J825" s="64">
        <v>1527.35</v>
      </c>
      <c r="K825" s="64">
        <v>1542.55</v>
      </c>
      <c r="L825" s="64">
        <v>1500.8</v>
      </c>
      <c r="M825" s="64">
        <v>1486.74</v>
      </c>
      <c r="N825" s="64">
        <v>1528.58</v>
      </c>
      <c r="O825" s="64">
        <v>1480.82</v>
      </c>
      <c r="P825" s="64">
        <v>1526.39</v>
      </c>
      <c r="Q825" s="64">
        <v>1487.62</v>
      </c>
      <c r="R825" s="64">
        <v>1497.64</v>
      </c>
      <c r="S825" s="64">
        <v>1518.57</v>
      </c>
      <c r="T825" s="64">
        <v>1484.12</v>
      </c>
      <c r="U825" s="64">
        <v>1546.03</v>
      </c>
      <c r="V825" s="64">
        <v>1492.93</v>
      </c>
      <c r="W825" s="64">
        <v>1556.12</v>
      </c>
      <c r="X825" s="64">
        <v>1500.54</v>
      </c>
      <c r="Y825" s="64">
        <v>1499.28</v>
      </c>
    </row>
    <row r="826" spans="1:25" x14ac:dyDescent="0.25">
      <c r="A826" s="63">
        <v>4</v>
      </c>
      <c r="B826" s="64">
        <v>1407.35</v>
      </c>
      <c r="C826" s="64">
        <v>1411.31</v>
      </c>
      <c r="D826" s="64">
        <v>1408.02</v>
      </c>
      <c r="E826" s="64">
        <v>1389.84</v>
      </c>
      <c r="F826" s="64">
        <v>1395.41</v>
      </c>
      <c r="G826" s="64">
        <v>1375.83</v>
      </c>
      <c r="H826" s="64">
        <v>1393.09</v>
      </c>
      <c r="I826" s="64">
        <v>1396.2</v>
      </c>
      <c r="J826" s="64">
        <v>1490.16</v>
      </c>
      <c r="K826" s="64">
        <v>1488.84</v>
      </c>
      <c r="L826" s="64">
        <v>1487.96</v>
      </c>
      <c r="M826" s="64">
        <v>1390.34</v>
      </c>
      <c r="N826" s="64">
        <v>1390.01</v>
      </c>
      <c r="O826" s="64">
        <v>1390.29</v>
      </c>
      <c r="P826" s="64">
        <v>1514.6</v>
      </c>
      <c r="Q826" s="64">
        <v>1387.43</v>
      </c>
      <c r="R826" s="64">
        <v>1384.66</v>
      </c>
      <c r="S826" s="64">
        <v>1392.33</v>
      </c>
      <c r="T826" s="64">
        <v>1391.87</v>
      </c>
      <c r="U826" s="64">
        <v>1514.73</v>
      </c>
      <c r="V826" s="64">
        <v>1407.5</v>
      </c>
      <c r="W826" s="64">
        <v>1435.06</v>
      </c>
      <c r="X826" s="64">
        <v>1422.71</v>
      </c>
      <c r="Y826" s="64">
        <v>1407.83</v>
      </c>
    </row>
    <row r="827" spans="1:25" x14ac:dyDescent="0.25">
      <c r="A827" s="63">
        <v>5</v>
      </c>
      <c r="B827" s="64">
        <v>1451.05</v>
      </c>
      <c r="C827" s="64">
        <v>1418.94</v>
      </c>
      <c r="D827" s="64">
        <v>1417.96</v>
      </c>
      <c r="E827" s="64">
        <v>1399.02</v>
      </c>
      <c r="F827" s="64">
        <v>1446.99</v>
      </c>
      <c r="G827" s="64">
        <v>1438.93</v>
      </c>
      <c r="H827" s="64">
        <v>1553.34</v>
      </c>
      <c r="I827" s="64">
        <v>1691.68</v>
      </c>
      <c r="J827" s="64">
        <v>1531.6</v>
      </c>
      <c r="K827" s="64">
        <v>1644.58</v>
      </c>
      <c r="L827" s="64">
        <v>1679.96</v>
      </c>
      <c r="M827" s="64">
        <v>1684.37</v>
      </c>
      <c r="N827" s="64">
        <v>1718.18</v>
      </c>
      <c r="O827" s="64">
        <v>1531.16</v>
      </c>
      <c r="P827" s="64">
        <v>1638.12</v>
      </c>
      <c r="Q827" s="64">
        <v>1529.52</v>
      </c>
      <c r="R827" s="64">
        <v>1513.87</v>
      </c>
      <c r="S827" s="64">
        <v>1517.41</v>
      </c>
      <c r="T827" s="64">
        <v>1535.76</v>
      </c>
      <c r="U827" s="64">
        <v>1753.7</v>
      </c>
      <c r="V827" s="64">
        <v>1474.67</v>
      </c>
      <c r="W827" s="64">
        <v>1677.16</v>
      </c>
      <c r="X827" s="64">
        <v>1571.31</v>
      </c>
      <c r="Y827" s="64">
        <v>1536.95</v>
      </c>
    </row>
    <row r="828" spans="1:25" x14ac:dyDescent="0.25">
      <c r="A828" s="63">
        <v>6</v>
      </c>
      <c r="B828" s="64">
        <v>1508.62</v>
      </c>
      <c r="C828" s="64">
        <v>1498.45</v>
      </c>
      <c r="D828" s="64">
        <v>1507.55</v>
      </c>
      <c r="E828" s="64">
        <v>1483.12</v>
      </c>
      <c r="F828" s="64">
        <v>1477.93</v>
      </c>
      <c r="G828" s="64">
        <v>1462.39</v>
      </c>
      <c r="H828" s="64">
        <v>1530.47</v>
      </c>
      <c r="I828" s="64">
        <v>1747.25</v>
      </c>
      <c r="J828" s="64">
        <v>1875.07</v>
      </c>
      <c r="K828" s="64">
        <v>1767.86</v>
      </c>
      <c r="L828" s="64">
        <v>1775.91</v>
      </c>
      <c r="M828" s="64">
        <v>1770.67</v>
      </c>
      <c r="N828" s="64">
        <v>1775.02</v>
      </c>
      <c r="O828" s="64">
        <v>1793.9</v>
      </c>
      <c r="P828" s="64">
        <v>1771.65</v>
      </c>
      <c r="Q828" s="64">
        <v>1729.02</v>
      </c>
      <c r="R828" s="64">
        <v>1741.41</v>
      </c>
      <c r="S828" s="64">
        <v>1761.54</v>
      </c>
      <c r="T828" s="64">
        <v>1857.58</v>
      </c>
      <c r="U828" s="64">
        <v>1866.28</v>
      </c>
      <c r="V828" s="64">
        <v>1879.56</v>
      </c>
      <c r="W828" s="64">
        <v>1846.29</v>
      </c>
      <c r="X828" s="64">
        <v>1599.23</v>
      </c>
      <c r="Y828" s="64">
        <v>1564.52</v>
      </c>
    </row>
    <row r="829" spans="1:25" x14ac:dyDescent="0.25">
      <c r="A829" s="63">
        <v>7</v>
      </c>
      <c r="B829" s="64">
        <v>1521.52</v>
      </c>
      <c r="C829" s="64">
        <v>1555.64</v>
      </c>
      <c r="D829" s="64">
        <v>1576.67</v>
      </c>
      <c r="E829" s="64">
        <v>1543.37</v>
      </c>
      <c r="F829" s="64">
        <v>1513.69</v>
      </c>
      <c r="G829" s="64">
        <v>1537.56</v>
      </c>
      <c r="H829" s="64">
        <v>1589.89</v>
      </c>
      <c r="I829" s="64">
        <v>1727.62</v>
      </c>
      <c r="J829" s="64">
        <v>1773.07</v>
      </c>
      <c r="K829" s="64">
        <v>1780.39</v>
      </c>
      <c r="L829" s="64">
        <v>1777.97</v>
      </c>
      <c r="M829" s="64">
        <v>1776.76</v>
      </c>
      <c r="N829" s="64">
        <v>1773.5</v>
      </c>
      <c r="O829" s="64">
        <v>1761.9</v>
      </c>
      <c r="P829" s="64">
        <v>1758.3</v>
      </c>
      <c r="Q829" s="64">
        <v>1737.29</v>
      </c>
      <c r="R829" s="64">
        <v>1681.97</v>
      </c>
      <c r="S829" s="64">
        <v>1713.74</v>
      </c>
      <c r="T829" s="64">
        <v>1630.7</v>
      </c>
      <c r="U829" s="64">
        <v>1783.92</v>
      </c>
      <c r="V829" s="64">
        <v>1519.2</v>
      </c>
      <c r="W829" s="64">
        <v>1615.07</v>
      </c>
      <c r="X829" s="64">
        <v>1660.06</v>
      </c>
      <c r="Y829" s="64">
        <v>1527.59</v>
      </c>
    </row>
    <row r="830" spans="1:25" x14ac:dyDescent="0.25">
      <c r="A830" s="63">
        <v>8</v>
      </c>
      <c r="B830" s="64">
        <v>1787.75</v>
      </c>
      <c r="C830" s="64">
        <v>1759.19</v>
      </c>
      <c r="D830" s="64">
        <v>1744.46</v>
      </c>
      <c r="E830" s="64">
        <v>1662.58</v>
      </c>
      <c r="F830" s="64">
        <v>1619.56</v>
      </c>
      <c r="G830" s="64">
        <v>1719.94</v>
      </c>
      <c r="H830" s="64">
        <v>1771.86</v>
      </c>
      <c r="I830" s="64">
        <v>1809.18</v>
      </c>
      <c r="J830" s="64">
        <v>1814.84</v>
      </c>
      <c r="K830" s="64">
        <v>1868.86</v>
      </c>
      <c r="L830" s="64">
        <v>2028.33</v>
      </c>
      <c r="M830" s="64">
        <v>1873.92</v>
      </c>
      <c r="N830" s="64">
        <v>1871.14</v>
      </c>
      <c r="O830" s="64">
        <v>1875.39</v>
      </c>
      <c r="P830" s="64">
        <v>1873.13</v>
      </c>
      <c r="Q830" s="64">
        <v>1855.07</v>
      </c>
      <c r="R830" s="64">
        <v>1853.54</v>
      </c>
      <c r="S830" s="64">
        <v>1945.54</v>
      </c>
      <c r="T830" s="64">
        <v>1950.16</v>
      </c>
      <c r="U830" s="64">
        <v>2032.51</v>
      </c>
      <c r="V830" s="64">
        <v>1885.65</v>
      </c>
      <c r="W830" s="64">
        <v>1942.78</v>
      </c>
      <c r="X830" s="64">
        <v>2064.5300000000002</v>
      </c>
      <c r="Y830" s="64">
        <v>1860.46</v>
      </c>
    </row>
    <row r="831" spans="1:25" x14ac:dyDescent="0.25">
      <c r="A831" s="63">
        <v>9</v>
      </c>
      <c r="B831" s="64">
        <v>1878.14</v>
      </c>
      <c r="C831" s="64">
        <v>1868.11</v>
      </c>
      <c r="D831" s="64">
        <v>1859.36</v>
      </c>
      <c r="E831" s="64">
        <v>1789.58</v>
      </c>
      <c r="F831" s="64">
        <v>1755.82</v>
      </c>
      <c r="G831" s="64">
        <v>1808.75</v>
      </c>
      <c r="H831" s="64">
        <v>1923.69</v>
      </c>
      <c r="I831" s="64">
        <v>2104.0100000000002</v>
      </c>
      <c r="J831" s="64">
        <v>2147.4299999999998</v>
      </c>
      <c r="K831" s="64">
        <v>2194.71</v>
      </c>
      <c r="L831" s="64">
        <v>2204.46</v>
      </c>
      <c r="M831" s="64">
        <v>2250.33</v>
      </c>
      <c r="N831" s="64">
        <v>2232.19</v>
      </c>
      <c r="O831" s="64">
        <v>2273.21</v>
      </c>
      <c r="P831" s="64">
        <v>2249.3000000000002</v>
      </c>
      <c r="Q831" s="64">
        <v>2247.9699999999998</v>
      </c>
      <c r="R831" s="64">
        <v>2195.15</v>
      </c>
      <c r="S831" s="64">
        <v>2205.36</v>
      </c>
      <c r="T831" s="64">
        <v>2186.17</v>
      </c>
      <c r="U831" s="64">
        <v>2212.5500000000002</v>
      </c>
      <c r="V831" s="64">
        <v>2011.42</v>
      </c>
      <c r="W831" s="64">
        <v>2066.77</v>
      </c>
      <c r="X831" s="64">
        <v>1967.18</v>
      </c>
      <c r="Y831" s="64">
        <v>1873.34</v>
      </c>
    </row>
    <row r="832" spans="1:25" x14ac:dyDescent="0.25">
      <c r="A832" s="63">
        <v>10</v>
      </c>
      <c r="B832" s="64">
        <v>1838.65</v>
      </c>
      <c r="C832" s="64">
        <v>1809.46</v>
      </c>
      <c r="D832" s="64">
        <v>1792.78</v>
      </c>
      <c r="E832" s="64">
        <v>1743.23</v>
      </c>
      <c r="F832" s="64">
        <v>1714.02</v>
      </c>
      <c r="G832" s="64">
        <v>1759.19</v>
      </c>
      <c r="H832" s="64">
        <v>1853.99</v>
      </c>
      <c r="I832" s="64">
        <v>1933.3</v>
      </c>
      <c r="J832" s="64">
        <v>1938.89</v>
      </c>
      <c r="K832" s="64">
        <v>2041.55</v>
      </c>
      <c r="L832" s="64">
        <v>2035.31</v>
      </c>
      <c r="M832" s="64">
        <v>1979.34</v>
      </c>
      <c r="N832" s="64">
        <v>1940.84</v>
      </c>
      <c r="O832" s="64">
        <v>2006.9</v>
      </c>
      <c r="P832" s="64">
        <v>2011.73</v>
      </c>
      <c r="Q832" s="64">
        <v>1936.28</v>
      </c>
      <c r="R832" s="64">
        <v>1957.33</v>
      </c>
      <c r="S832" s="64">
        <v>1999.04</v>
      </c>
      <c r="T832" s="64">
        <v>2068.42</v>
      </c>
      <c r="U832" s="64">
        <v>2106.4</v>
      </c>
      <c r="V832" s="64">
        <v>1835.02</v>
      </c>
      <c r="W832" s="64">
        <v>2083.41</v>
      </c>
      <c r="X832" s="64">
        <v>1982.06</v>
      </c>
      <c r="Y832" s="64">
        <v>1837.5</v>
      </c>
    </row>
    <row r="833" spans="1:25" x14ac:dyDescent="0.25">
      <c r="A833" s="63">
        <v>11</v>
      </c>
      <c r="B833" s="64">
        <v>1749.97</v>
      </c>
      <c r="C833" s="64">
        <v>1720.02</v>
      </c>
      <c r="D833" s="64">
        <v>1727.18</v>
      </c>
      <c r="E833" s="64">
        <v>1688.7</v>
      </c>
      <c r="F833" s="64">
        <v>1674.32</v>
      </c>
      <c r="G833" s="64">
        <v>1919.57</v>
      </c>
      <c r="H833" s="64">
        <v>1860.36</v>
      </c>
      <c r="I833" s="64">
        <v>1936.51</v>
      </c>
      <c r="J833" s="64">
        <v>1995.1</v>
      </c>
      <c r="K833" s="64">
        <v>2062.1999999999998</v>
      </c>
      <c r="L833" s="64">
        <v>2073.89</v>
      </c>
      <c r="M833" s="64">
        <v>2095.2199999999998</v>
      </c>
      <c r="N833" s="64">
        <v>2003.22</v>
      </c>
      <c r="O833" s="64">
        <v>2004.19</v>
      </c>
      <c r="P833" s="64">
        <v>2018.9</v>
      </c>
      <c r="Q833" s="64">
        <v>1994.25</v>
      </c>
      <c r="R833" s="64">
        <v>1984.49</v>
      </c>
      <c r="S833" s="64">
        <v>2033.05</v>
      </c>
      <c r="T833" s="64">
        <v>1911.7</v>
      </c>
      <c r="U833" s="64">
        <v>1952.08</v>
      </c>
      <c r="V833" s="64">
        <v>1818.49</v>
      </c>
      <c r="W833" s="64">
        <v>1890.39</v>
      </c>
      <c r="X833" s="64">
        <v>1829.99</v>
      </c>
      <c r="Y833" s="64">
        <v>1790.69</v>
      </c>
    </row>
    <row r="834" spans="1:25" x14ac:dyDescent="0.25">
      <c r="A834" s="63">
        <v>12</v>
      </c>
      <c r="B834" s="64">
        <v>1804.85</v>
      </c>
      <c r="C834" s="64">
        <v>1775.53</v>
      </c>
      <c r="D834" s="64">
        <v>1782.84</v>
      </c>
      <c r="E834" s="64">
        <v>1743.59</v>
      </c>
      <c r="F834" s="64">
        <v>1727.32</v>
      </c>
      <c r="G834" s="64">
        <v>1771.37</v>
      </c>
      <c r="H834" s="64">
        <v>1868.63</v>
      </c>
      <c r="I834" s="64">
        <v>2088.86</v>
      </c>
      <c r="J834" s="64">
        <v>2044.28</v>
      </c>
      <c r="K834" s="64">
        <v>2122.36</v>
      </c>
      <c r="L834" s="64">
        <v>2118.36</v>
      </c>
      <c r="M834" s="64">
        <v>2174.94</v>
      </c>
      <c r="N834" s="64">
        <v>2014.17</v>
      </c>
      <c r="O834" s="64">
        <v>2043.15</v>
      </c>
      <c r="P834" s="64">
        <v>2038.21</v>
      </c>
      <c r="Q834" s="64">
        <v>2006.86</v>
      </c>
      <c r="R834" s="64">
        <v>1957.6</v>
      </c>
      <c r="S834" s="64">
        <v>1944.44</v>
      </c>
      <c r="T834" s="64">
        <v>1895.06</v>
      </c>
      <c r="U834" s="64">
        <v>1817.84</v>
      </c>
      <c r="V834" s="64">
        <v>1868.16</v>
      </c>
      <c r="W834" s="64">
        <v>1947.4</v>
      </c>
      <c r="X834" s="64">
        <v>1835.02</v>
      </c>
      <c r="Y834" s="64">
        <v>1837.21</v>
      </c>
    </row>
    <row r="835" spans="1:25" x14ac:dyDescent="0.25">
      <c r="A835" s="63">
        <v>13</v>
      </c>
      <c r="B835" s="64">
        <v>1740.91</v>
      </c>
      <c r="C835" s="64">
        <v>1626.89</v>
      </c>
      <c r="D835" s="64">
        <v>1631.46</v>
      </c>
      <c r="E835" s="64">
        <v>1612.53</v>
      </c>
      <c r="F835" s="64">
        <v>1574.77</v>
      </c>
      <c r="G835" s="64">
        <v>1706.42</v>
      </c>
      <c r="H835" s="64">
        <v>1859.11</v>
      </c>
      <c r="I835" s="64">
        <v>1900.3</v>
      </c>
      <c r="J835" s="64">
        <v>1917.55</v>
      </c>
      <c r="K835" s="64">
        <v>1947.03</v>
      </c>
      <c r="L835" s="64">
        <v>1890.74</v>
      </c>
      <c r="M835" s="64">
        <v>1873.75</v>
      </c>
      <c r="N835" s="64">
        <v>1911.54</v>
      </c>
      <c r="O835" s="64">
        <v>1884.77</v>
      </c>
      <c r="P835" s="64">
        <v>1893.17</v>
      </c>
      <c r="Q835" s="64">
        <v>1866.29</v>
      </c>
      <c r="R835" s="64">
        <v>1846.65</v>
      </c>
      <c r="S835" s="64">
        <v>1878.75</v>
      </c>
      <c r="T835" s="64">
        <v>1873.34</v>
      </c>
      <c r="U835" s="64">
        <v>1580.95</v>
      </c>
      <c r="V835" s="64">
        <v>1611.43</v>
      </c>
      <c r="W835" s="64">
        <v>1838.74</v>
      </c>
      <c r="X835" s="64">
        <v>1638.28</v>
      </c>
      <c r="Y835" s="64">
        <v>1633.17</v>
      </c>
    </row>
    <row r="836" spans="1:25" x14ac:dyDescent="0.25">
      <c r="A836" s="63">
        <v>14</v>
      </c>
      <c r="B836" s="64">
        <v>1390.41</v>
      </c>
      <c r="C836" s="64">
        <v>1391.1</v>
      </c>
      <c r="D836" s="64">
        <v>1482.89</v>
      </c>
      <c r="E836" s="64">
        <v>1510.06</v>
      </c>
      <c r="F836" s="64">
        <v>1520.92</v>
      </c>
      <c r="G836" s="64">
        <v>1521</v>
      </c>
      <c r="H836" s="64">
        <v>1535.17</v>
      </c>
      <c r="I836" s="64">
        <v>1572.7</v>
      </c>
      <c r="J836" s="64">
        <v>1579.06</v>
      </c>
      <c r="K836" s="64">
        <v>1690.87</v>
      </c>
      <c r="L836" s="64">
        <v>1787.63</v>
      </c>
      <c r="M836" s="64">
        <v>1660.69</v>
      </c>
      <c r="N836" s="64">
        <v>1569.18</v>
      </c>
      <c r="O836" s="64">
        <v>1659.22</v>
      </c>
      <c r="P836" s="64">
        <v>1589.78</v>
      </c>
      <c r="Q836" s="64">
        <v>1564.54</v>
      </c>
      <c r="R836" s="64">
        <v>1565.52</v>
      </c>
      <c r="S836" s="64">
        <v>1742.33</v>
      </c>
      <c r="T836" s="64">
        <v>1682.64</v>
      </c>
      <c r="U836" s="64">
        <v>1764.08</v>
      </c>
      <c r="V836" s="64">
        <v>1956.02</v>
      </c>
      <c r="W836" s="64">
        <v>1883.05</v>
      </c>
      <c r="X836" s="64">
        <v>1798.25</v>
      </c>
      <c r="Y836" s="64">
        <v>1726.59</v>
      </c>
    </row>
    <row r="837" spans="1:25" x14ac:dyDescent="0.25">
      <c r="A837" s="63">
        <v>15</v>
      </c>
      <c r="B837" s="64">
        <v>1706.26</v>
      </c>
      <c r="C837" s="64">
        <v>1655.47</v>
      </c>
      <c r="D837" s="64">
        <v>1702.39</v>
      </c>
      <c r="E837" s="64">
        <v>1705.08</v>
      </c>
      <c r="F837" s="64">
        <v>1684.23</v>
      </c>
      <c r="G837" s="64">
        <v>1660.72</v>
      </c>
      <c r="H837" s="64">
        <v>1700.44</v>
      </c>
      <c r="I837" s="64">
        <v>1820.64</v>
      </c>
      <c r="J837" s="64">
        <v>1862.69</v>
      </c>
      <c r="K837" s="64">
        <v>1926.47</v>
      </c>
      <c r="L837" s="64">
        <v>1977.52</v>
      </c>
      <c r="M837" s="64">
        <v>1932.82</v>
      </c>
      <c r="N837" s="64">
        <v>1911.3</v>
      </c>
      <c r="O837" s="64">
        <v>1922.57</v>
      </c>
      <c r="P837" s="64">
        <v>1960.41</v>
      </c>
      <c r="Q837" s="64">
        <v>1908.1</v>
      </c>
      <c r="R837" s="64">
        <v>1871.61</v>
      </c>
      <c r="S837" s="64">
        <v>1887.28</v>
      </c>
      <c r="T837" s="64">
        <v>1762.89</v>
      </c>
      <c r="U837" s="64">
        <v>1786.59</v>
      </c>
      <c r="V837" s="64">
        <v>1817.84</v>
      </c>
      <c r="W837" s="64">
        <v>1762.49</v>
      </c>
      <c r="X837" s="64">
        <v>1621.65</v>
      </c>
      <c r="Y837" s="64">
        <v>1629.17</v>
      </c>
    </row>
    <row r="838" spans="1:25" x14ac:dyDescent="0.25">
      <c r="A838" s="63">
        <v>16</v>
      </c>
      <c r="B838" s="64">
        <v>1708.84</v>
      </c>
      <c r="C838" s="64">
        <v>1694.83</v>
      </c>
      <c r="D838" s="64">
        <v>1690.25</v>
      </c>
      <c r="E838" s="64">
        <v>1685.8</v>
      </c>
      <c r="F838" s="64">
        <v>1657.78</v>
      </c>
      <c r="G838" s="64">
        <v>1636.7</v>
      </c>
      <c r="H838" s="64">
        <v>1674.1</v>
      </c>
      <c r="I838" s="64">
        <v>1774.16</v>
      </c>
      <c r="J838" s="64">
        <v>1913.42</v>
      </c>
      <c r="K838" s="64">
        <v>1976.06</v>
      </c>
      <c r="L838" s="64">
        <v>1980.67</v>
      </c>
      <c r="M838" s="64">
        <v>1992.5</v>
      </c>
      <c r="N838" s="64">
        <v>1960.35</v>
      </c>
      <c r="O838" s="64">
        <v>1975.2</v>
      </c>
      <c r="P838" s="64">
        <v>2012.77</v>
      </c>
      <c r="Q838" s="64">
        <v>1947.96</v>
      </c>
      <c r="R838" s="64">
        <v>1956.08</v>
      </c>
      <c r="S838" s="64">
        <v>1984.16</v>
      </c>
      <c r="T838" s="64">
        <v>1980.43</v>
      </c>
      <c r="U838" s="64">
        <v>1988.61</v>
      </c>
      <c r="V838" s="64">
        <v>2017.54</v>
      </c>
      <c r="W838" s="64">
        <v>1818.91</v>
      </c>
      <c r="X838" s="64">
        <v>1816.55</v>
      </c>
      <c r="Y838" s="64">
        <v>1718</v>
      </c>
    </row>
    <row r="839" spans="1:25" x14ac:dyDescent="0.25">
      <c r="A839" s="63">
        <v>17</v>
      </c>
      <c r="B839" s="64">
        <v>1705.84</v>
      </c>
      <c r="C839" s="64">
        <v>1690.79</v>
      </c>
      <c r="D839" s="64">
        <v>1704.03</v>
      </c>
      <c r="E839" s="64">
        <v>1658.17</v>
      </c>
      <c r="F839" s="64">
        <v>1623.88</v>
      </c>
      <c r="G839" s="64">
        <v>1656.2</v>
      </c>
      <c r="H839" s="64">
        <v>1780.25</v>
      </c>
      <c r="I839" s="64">
        <v>2261.9699999999998</v>
      </c>
      <c r="J839" s="64">
        <v>1894.48</v>
      </c>
      <c r="K839" s="64">
        <v>1907.89</v>
      </c>
      <c r="L839" s="64">
        <v>1908.47</v>
      </c>
      <c r="M839" s="64">
        <v>1850.22</v>
      </c>
      <c r="N839" s="64">
        <v>1816.54</v>
      </c>
      <c r="O839" s="64">
        <v>1855.12</v>
      </c>
      <c r="P839" s="64">
        <v>1887.09</v>
      </c>
      <c r="Q839" s="64">
        <v>1840.36</v>
      </c>
      <c r="R839" s="64">
        <v>1844.61</v>
      </c>
      <c r="S839" s="64">
        <v>1842.19</v>
      </c>
      <c r="T839" s="64">
        <v>2041.51</v>
      </c>
      <c r="U839" s="64">
        <v>1674.73</v>
      </c>
      <c r="V839" s="64">
        <v>1731.21</v>
      </c>
      <c r="W839" s="64">
        <v>1849.29</v>
      </c>
      <c r="X839" s="64">
        <v>1734.17</v>
      </c>
      <c r="Y839" s="64">
        <v>1707.55</v>
      </c>
    </row>
    <row r="840" spans="1:25" x14ac:dyDescent="0.25">
      <c r="A840" s="63">
        <v>18</v>
      </c>
      <c r="B840" s="64">
        <v>1605.88</v>
      </c>
      <c r="C840" s="64">
        <v>1611.43</v>
      </c>
      <c r="D840" s="64">
        <v>1606.63</v>
      </c>
      <c r="E840" s="64">
        <v>1554.08</v>
      </c>
      <c r="F840" s="64">
        <v>1539.45</v>
      </c>
      <c r="G840" s="64">
        <v>1579.3</v>
      </c>
      <c r="H840" s="64">
        <v>1601.99</v>
      </c>
      <c r="I840" s="64">
        <v>1600.52</v>
      </c>
      <c r="J840" s="64">
        <v>1929.91</v>
      </c>
      <c r="K840" s="64">
        <v>2038.06</v>
      </c>
      <c r="L840" s="64">
        <v>2037.04</v>
      </c>
      <c r="M840" s="64">
        <v>1599.86</v>
      </c>
      <c r="N840" s="64">
        <v>1601.76</v>
      </c>
      <c r="O840" s="64">
        <v>1597.64</v>
      </c>
      <c r="P840" s="64">
        <v>1599.29</v>
      </c>
      <c r="Q840" s="64">
        <v>1598.79</v>
      </c>
      <c r="R840" s="64">
        <v>1594.49</v>
      </c>
      <c r="S840" s="64">
        <v>1603.35</v>
      </c>
      <c r="T840" s="64">
        <v>1637.36</v>
      </c>
      <c r="U840" s="64">
        <v>1579.85</v>
      </c>
      <c r="V840" s="64">
        <v>1705.24</v>
      </c>
      <c r="W840" s="64">
        <v>1818.7</v>
      </c>
      <c r="X840" s="64">
        <v>1712.32</v>
      </c>
      <c r="Y840" s="64">
        <v>1647.07</v>
      </c>
    </row>
    <row r="841" spans="1:25" x14ac:dyDescent="0.25">
      <c r="A841" s="63">
        <v>19</v>
      </c>
      <c r="B841" s="64">
        <v>1588.27</v>
      </c>
      <c r="C841" s="64">
        <v>1580.29</v>
      </c>
      <c r="D841" s="64">
        <v>1563.55</v>
      </c>
      <c r="E841" s="64">
        <v>1525.45</v>
      </c>
      <c r="F841" s="64">
        <v>1509.22</v>
      </c>
      <c r="G841" s="64">
        <v>1550.73</v>
      </c>
      <c r="H841" s="64">
        <v>1700.03</v>
      </c>
      <c r="I841" s="64">
        <v>1769.18</v>
      </c>
      <c r="J841" s="64">
        <v>1754.12</v>
      </c>
      <c r="K841" s="64">
        <v>1753.69</v>
      </c>
      <c r="L841" s="64">
        <v>1626.15</v>
      </c>
      <c r="M841" s="64">
        <v>1619.73</v>
      </c>
      <c r="N841" s="64">
        <v>1623.18</v>
      </c>
      <c r="O841" s="64">
        <v>1600.49</v>
      </c>
      <c r="P841" s="64">
        <v>1645.07</v>
      </c>
      <c r="Q841" s="64">
        <v>1644.61</v>
      </c>
      <c r="R841" s="64">
        <v>1572.11</v>
      </c>
      <c r="S841" s="64">
        <v>1553.22</v>
      </c>
      <c r="T841" s="64">
        <v>1552.92</v>
      </c>
      <c r="U841" s="64">
        <v>1530.8</v>
      </c>
      <c r="V841" s="64">
        <v>1658.89</v>
      </c>
      <c r="W841" s="64">
        <v>1785.15</v>
      </c>
      <c r="X841" s="64">
        <v>1699.95</v>
      </c>
      <c r="Y841" s="64">
        <v>1593.89</v>
      </c>
    </row>
    <row r="842" spans="1:25" x14ac:dyDescent="0.25">
      <c r="A842" s="63">
        <v>20</v>
      </c>
      <c r="B842" s="64">
        <v>1510.43</v>
      </c>
      <c r="C842" s="64">
        <v>1431.91</v>
      </c>
      <c r="D842" s="64">
        <v>1443.57</v>
      </c>
      <c r="E842" s="64">
        <v>1460</v>
      </c>
      <c r="F842" s="64">
        <v>1436.91</v>
      </c>
      <c r="G842" s="64">
        <v>1498.31</v>
      </c>
      <c r="H842" s="64">
        <v>1552.54</v>
      </c>
      <c r="I842" s="64">
        <v>1623.39</v>
      </c>
      <c r="J842" s="64">
        <v>1609.68</v>
      </c>
      <c r="K842" s="64">
        <v>1597.83</v>
      </c>
      <c r="L842" s="64">
        <v>1598.33</v>
      </c>
      <c r="M842" s="64">
        <v>1600.38</v>
      </c>
      <c r="N842" s="64">
        <v>1526.55</v>
      </c>
      <c r="O842" s="64">
        <v>1586.35</v>
      </c>
      <c r="P842" s="64">
        <v>1603.74</v>
      </c>
      <c r="Q842" s="64">
        <v>1507.28</v>
      </c>
      <c r="R842" s="64">
        <v>1506.79</v>
      </c>
      <c r="S842" s="64">
        <v>1521.23</v>
      </c>
      <c r="T842" s="64">
        <v>1493.31</v>
      </c>
      <c r="U842" s="64">
        <v>1464.55</v>
      </c>
      <c r="V842" s="64">
        <v>1526.69</v>
      </c>
      <c r="W842" s="64">
        <v>1776.39</v>
      </c>
      <c r="X842" s="64">
        <v>1548.44</v>
      </c>
      <c r="Y842" s="64">
        <v>1512.95</v>
      </c>
    </row>
    <row r="843" spans="1:25" x14ac:dyDescent="0.25">
      <c r="A843" s="63">
        <v>21</v>
      </c>
      <c r="B843" s="64">
        <v>1513.39</v>
      </c>
      <c r="C843" s="64">
        <v>1510.31</v>
      </c>
      <c r="D843" s="64">
        <v>1418.46</v>
      </c>
      <c r="E843" s="64">
        <v>1439.98</v>
      </c>
      <c r="F843" s="64">
        <v>1433.84</v>
      </c>
      <c r="G843" s="64">
        <v>1491.43</v>
      </c>
      <c r="H843" s="64">
        <v>1509.18</v>
      </c>
      <c r="I843" s="64">
        <v>1509.62</v>
      </c>
      <c r="J843" s="64">
        <v>1508.91</v>
      </c>
      <c r="K843" s="64">
        <v>1506.97</v>
      </c>
      <c r="L843" s="64">
        <v>1571.87</v>
      </c>
      <c r="M843" s="64">
        <v>1587.64</v>
      </c>
      <c r="N843" s="64">
        <v>1651.65</v>
      </c>
      <c r="O843" s="64">
        <v>1593.3</v>
      </c>
      <c r="P843" s="64">
        <v>1585.88</v>
      </c>
      <c r="Q843" s="64">
        <v>1479.61</v>
      </c>
      <c r="R843" s="64">
        <v>1480.09</v>
      </c>
      <c r="S843" s="64">
        <v>1482.97</v>
      </c>
      <c r="T843" s="64">
        <v>1467.04</v>
      </c>
      <c r="U843" s="64">
        <v>1487.06</v>
      </c>
      <c r="V843" s="64">
        <v>1716.84</v>
      </c>
      <c r="W843" s="64">
        <v>1941.86</v>
      </c>
      <c r="X843" s="64">
        <v>1804.96</v>
      </c>
      <c r="Y843" s="64">
        <v>1727.71</v>
      </c>
    </row>
    <row r="844" spans="1:25" x14ac:dyDescent="0.25">
      <c r="A844" s="63">
        <v>22</v>
      </c>
      <c r="B844" s="64">
        <v>1733.53</v>
      </c>
      <c r="C844" s="64">
        <v>1632.99</v>
      </c>
      <c r="D844" s="64">
        <v>1610.06</v>
      </c>
      <c r="E844" s="64">
        <v>1563.65</v>
      </c>
      <c r="F844" s="64">
        <v>1564.47</v>
      </c>
      <c r="G844" s="64">
        <v>1607.86</v>
      </c>
      <c r="H844" s="64">
        <v>1741.41</v>
      </c>
      <c r="I844" s="64">
        <v>1804.12</v>
      </c>
      <c r="J844" s="64">
        <v>1912.55</v>
      </c>
      <c r="K844" s="64">
        <v>1905.91</v>
      </c>
      <c r="L844" s="64">
        <v>1911.92</v>
      </c>
      <c r="M844" s="64">
        <v>1914.4</v>
      </c>
      <c r="N844" s="64">
        <v>1965.43</v>
      </c>
      <c r="O844" s="64">
        <v>1899</v>
      </c>
      <c r="P844" s="64">
        <v>1850.1</v>
      </c>
      <c r="Q844" s="64">
        <v>1825.07</v>
      </c>
      <c r="R844" s="64">
        <v>1827.34</v>
      </c>
      <c r="S844" s="64">
        <v>1813.73</v>
      </c>
      <c r="T844" s="64">
        <v>1784.58</v>
      </c>
      <c r="U844" s="64">
        <v>1760.98</v>
      </c>
      <c r="V844" s="64">
        <v>1824.4</v>
      </c>
      <c r="W844" s="64">
        <v>1938.99</v>
      </c>
      <c r="X844" s="64">
        <v>1785.94</v>
      </c>
      <c r="Y844" s="64">
        <v>1729.68</v>
      </c>
    </row>
    <row r="845" spans="1:25" x14ac:dyDescent="0.25">
      <c r="A845" s="63">
        <v>23</v>
      </c>
      <c r="B845" s="64">
        <v>1625.91</v>
      </c>
      <c r="C845" s="64">
        <v>1593.52</v>
      </c>
      <c r="D845" s="64">
        <v>1449.16</v>
      </c>
      <c r="E845" s="64">
        <v>1408.89</v>
      </c>
      <c r="F845" s="64">
        <v>1407.16</v>
      </c>
      <c r="G845" s="64">
        <v>1464.5</v>
      </c>
      <c r="H845" s="64">
        <v>1514</v>
      </c>
      <c r="I845" s="64">
        <v>1660.05</v>
      </c>
      <c r="J845" s="64">
        <v>1794.26</v>
      </c>
      <c r="K845" s="64">
        <v>1846.77</v>
      </c>
      <c r="L845" s="64">
        <v>1899.61</v>
      </c>
      <c r="M845" s="64">
        <v>1812.46</v>
      </c>
      <c r="N845" s="64">
        <v>1870.57</v>
      </c>
      <c r="O845" s="64">
        <v>1806.03</v>
      </c>
      <c r="P845" s="64">
        <v>1869.79</v>
      </c>
      <c r="Q845" s="64">
        <v>1792.94</v>
      </c>
      <c r="R845" s="64">
        <v>1800.12</v>
      </c>
      <c r="S845" s="64">
        <v>1748.93</v>
      </c>
      <c r="T845" s="64">
        <v>1727.2</v>
      </c>
      <c r="U845" s="64">
        <v>1648.91</v>
      </c>
      <c r="V845" s="64">
        <v>1765.12</v>
      </c>
      <c r="W845" s="64">
        <v>1859.63</v>
      </c>
      <c r="X845" s="64">
        <v>1709.99</v>
      </c>
      <c r="Y845" s="64">
        <v>1633.18</v>
      </c>
    </row>
    <row r="846" spans="1:25" x14ac:dyDescent="0.25">
      <c r="A846" s="63">
        <v>24</v>
      </c>
      <c r="B846" s="64">
        <v>1555.82</v>
      </c>
      <c r="C846" s="64">
        <v>1560.48</v>
      </c>
      <c r="D846" s="64">
        <v>1558.71</v>
      </c>
      <c r="E846" s="64">
        <v>1550.11</v>
      </c>
      <c r="F846" s="64">
        <v>1536.12</v>
      </c>
      <c r="G846" s="64">
        <v>1597.68</v>
      </c>
      <c r="H846" s="64">
        <v>1604.92</v>
      </c>
      <c r="I846" s="64">
        <v>1629.85</v>
      </c>
      <c r="J846" s="64">
        <v>1632.26</v>
      </c>
      <c r="K846" s="64">
        <v>1617.99</v>
      </c>
      <c r="L846" s="64">
        <v>1584.78</v>
      </c>
      <c r="M846" s="64">
        <v>1636.02</v>
      </c>
      <c r="N846" s="64">
        <v>1586.57</v>
      </c>
      <c r="O846" s="64">
        <v>1590.11</v>
      </c>
      <c r="P846" s="64">
        <v>1583.1</v>
      </c>
      <c r="Q846" s="64">
        <v>1587.41</v>
      </c>
      <c r="R846" s="64">
        <v>1576.66</v>
      </c>
      <c r="S846" s="64">
        <v>1583.82</v>
      </c>
      <c r="T846" s="64">
        <v>1591.36</v>
      </c>
      <c r="U846" s="64">
        <v>1564.68</v>
      </c>
      <c r="V846" s="64">
        <v>1589.86</v>
      </c>
      <c r="W846" s="64">
        <v>1880.9</v>
      </c>
      <c r="X846" s="64">
        <v>1718.19</v>
      </c>
      <c r="Y846" s="64">
        <v>1626.47</v>
      </c>
    </row>
    <row r="847" spans="1:25" x14ac:dyDescent="0.25">
      <c r="A847" s="63">
        <v>25</v>
      </c>
      <c r="B847" s="64">
        <v>1638.13</v>
      </c>
      <c r="C847" s="64">
        <v>1626.43</v>
      </c>
      <c r="D847" s="64">
        <v>1605.69</v>
      </c>
      <c r="E847" s="64">
        <v>1630.12</v>
      </c>
      <c r="F847" s="64">
        <v>1624.86</v>
      </c>
      <c r="G847" s="64">
        <v>1642.28</v>
      </c>
      <c r="H847" s="64">
        <v>1733.88</v>
      </c>
      <c r="I847" s="64">
        <v>1888.12</v>
      </c>
      <c r="J847" s="64">
        <v>1903.53</v>
      </c>
      <c r="K847" s="64">
        <v>1982.1</v>
      </c>
      <c r="L847" s="64">
        <v>1915.41</v>
      </c>
      <c r="M847" s="64">
        <v>1918.47</v>
      </c>
      <c r="N847" s="64">
        <v>1811.95</v>
      </c>
      <c r="O847" s="64">
        <v>1811.71</v>
      </c>
      <c r="P847" s="64">
        <v>1823.96</v>
      </c>
      <c r="Q847" s="64">
        <v>1834.96</v>
      </c>
      <c r="R847" s="64">
        <v>1806.21</v>
      </c>
      <c r="S847" s="64">
        <v>1872.16</v>
      </c>
      <c r="T847" s="64">
        <v>1820.69</v>
      </c>
      <c r="U847" s="64">
        <v>1979.83</v>
      </c>
      <c r="V847" s="64">
        <v>1933.59</v>
      </c>
      <c r="W847" s="64">
        <v>1833.33</v>
      </c>
      <c r="X847" s="64">
        <v>1719.29</v>
      </c>
      <c r="Y847" s="64">
        <v>1651.58</v>
      </c>
    </row>
    <row r="848" spans="1:25" x14ac:dyDescent="0.25">
      <c r="A848" s="63">
        <v>26</v>
      </c>
      <c r="B848" s="64">
        <v>1659.91</v>
      </c>
      <c r="C848" s="64">
        <v>1647.49</v>
      </c>
      <c r="D848" s="64">
        <v>1647.85</v>
      </c>
      <c r="E848" s="64">
        <v>1640.49</v>
      </c>
      <c r="F848" s="64">
        <v>1644.21</v>
      </c>
      <c r="G848" s="64">
        <v>1739.08</v>
      </c>
      <c r="H848" s="64">
        <v>1784.15</v>
      </c>
      <c r="I848" s="64">
        <v>1943.92</v>
      </c>
      <c r="J848" s="64">
        <v>1920.14</v>
      </c>
      <c r="K848" s="64">
        <v>1963.8</v>
      </c>
      <c r="L848" s="64">
        <v>1959.6</v>
      </c>
      <c r="M848" s="64">
        <v>1853.26</v>
      </c>
      <c r="N848" s="64">
        <v>1785.72</v>
      </c>
      <c r="O848" s="64">
        <v>1789.52</v>
      </c>
      <c r="P848" s="64">
        <v>1796.27</v>
      </c>
      <c r="Q848" s="64">
        <v>1804.59</v>
      </c>
      <c r="R848" s="64">
        <v>1642.32</v>
      </c>
      <c r="S848" s="64">
        <v>1931.6</v>
      </c>
      <c r="T848" s="64">
        <v>2019.24</v>
      </c>
      <c r="U848" s="64">
        <v>2086.08</v>
      </c>
      <c r="V848" s="64">
        <v>2110.34</v>
      </c>
      <c r="W848" s="64">
        <v>1948.76</v>
      </c>
      <c r="X848" s="64">
        <v>1843.97</v>
      </c>
      <c r="Y848" s="64">
        <v>1722.88</v>
      </c>
    </row>
    <row r="849" spans="1:25" x14ac:dyDescent="0.25">
      <c r="A849" s="63">
        <v>27</v>
      </c>
      <c r="B849" s="64">
        <v>1668.17</v>
      </c>
      <c r="C849" s="64">
        <v>1673.94</v>
      </c>
      <c r="D849" s="64">
        <v>1659.37</v>
      </c>
      <c r="E849" s="64">
        <v>1674.89</v>
      </c>
      <c r="F849" s="64">
        <v>1664.27</v>
      </c>
      <c r="G849" s="64">
        <v>1761.28</v>
      </c>
      <c r="H849" s="64">
        <v>2044.05</v>
      </c>
      <c r="I849" s="64">
        <v>2147.84</v>
      </c>
      <c r="J849" s="64">
        <v>2291.04</v>
      </c>
      <c r="K849" s="64">
        <v>2393.39</v>
      </c>
      <c r="L849" s="64">
        <v>2395.2399999999998</v>
      </c>
      <c r="M849" s="64">
        <v>2398.08</v>
      </c>
      <c r="N849" s="64">
        <v>2367.7600000000002</v>
      </c>
      <c r="O849" s="64">
        <v>2375.23</v>
      </c>
      <c r="P849" s="64">
        <v>2383.89</v>
      </c>
      <c r="Q849" s="64">
        <v>2157.89</v>
      </c>
      <c r="R849" s="64">
        <v>2164.92</v>
      </c>
      <c r="S849" s="64">
        <v>2165.6</v>
      </c>
      <c r="T849" s="64">
        <v>2165.39</v>
      </c>
      <c r="U849" s="64">
        <v>2184.41</v>
      </c>
      <c r="V849" s="64">
        <v>2057.0300000000002</v>
      </c>
      <c r="W849" s="64">
        <v>1957.79</v>
      </c>
      <c r="X849" s="64">
        <v>1836.15</v>
      </c>
      <c r="Y849" s="64">
        <v>1674.99</v>
      </c>
    </row>
    <row r="850" spans="1:25" x14ac:dyDescent="0.25">
      <c r="A850" s="63">
        <v>28</v>
      </c>
      <c r="B850" s="64">
        <v>1654.57</v>
      </c>
      <c r="C850" s="64">
        <v>1622.6</v>
      </c>
      <c r="D850" s="64">
        <v>1624.66</v>
      </c>
      <c r="E850" s="64">
        <v>1625.04</v>
      </c>
      <c r="F850" s="64">
        <v>1619.52</v>
      </c>
      <c r="G850" s="64">
        <v>1748.83</v>
      </c>
      <c r="H850" s="64">
        <v>1978.56</v>
      </c>
      <c r="I850" s="64">
        <v>2070.0500000000002</v>
      </c>
      <c r="J850" s="64">
        <v>2119.42</v>
      </c>
      <c r="K850" s="64">
        <v>2163.4699999999998</v>
      </c>
      <c r="L850" s="64">
        <v>2170.83</v>
      </c>
      <c r="M850" s="64">
        <v>2164.7600000000002</v>
      </c>
      <c r="N850" s="64">
        <v>2160.4899999999998</v>
      </c>
      <c r="O850" s="64">
        <v>2139.04</v>
      </c>
      <c r="P850" s="64">
        <v>2150.17</v>
      </c>
      <c r="Q850" s="64">
        <v>2139.11</v>
      </c>
      <c r="R850" s="64">
        <v>2142.66</v>
      </c>
      <c r="S850" s="64">
        <v>2142.85</v>
      </c>
      <c r="T850" s="64">
        <v>2143.44</v>
      </c>
      <c r="U850" s="64">
        <v>2168.25</v>
      </c>
      <c r="V850" s="64">
        <v>2054.98</v>
      </c>
      <c r="W850" s="64">
        <v>1951.82</v>
      </c>
      <c r="X850" s="64">
        <v>1824.68</v>
      </c>
      <c r="Y850" s="64">
        <v>1752.51</v>
      </c>
    </row>
    <row r="851" spans="1:25" x14ac:dyDescent="0.25">
      <c r="A851" s="63">
        <v>29</v>
      </c>
      <c r="B851" s="64">
        <v>1662.09</v>
      </c>
      <c r="C851" s="64">
        <v>1666.07</v>
      </c>
      <c r="D851" s="64">
        <v>1668.48</v>
      </c>
      <c r="E851" s="64">
        <v>1667.23</v>
      </c>
      <c r="F851" s="64">
        <v>1694.16</v>
      </c>
      <c r="G851" s="64">
        <v>1711.37</v>
      </c>
      <c r="H851" s="64">
        <v>1825.27</v>
      </c>
      <c r="I851" s="64">
        <v>2072.15</v>
      </c>
      <c r="J851" s="64">
        <v>2130.58</v>
      </c>
      <c r="K851" s="64">
        <v>2180.44</v>
      </c>
      <c r="L851" s="64">
        <v>2175.4299999999998</v>
      </c>
      <c r="M851" s="64">
        <v>2172.87</v>
      </c>
      <c r="N851" s="64">
        <v>2175.48</v>
      </c>
      <c r="O851" s="64">
        <v>2171.11</v>
      </c>
      <c r="P851" s="64">
        <v>2169.33</v>
      </c>
      <c r="Q851" s="64">
        <v>2167.54</v>
      </c>
      <c r="R851" s="64">
        <v>2179.14</v>
      </c>
      <c r="S851" s="64">
        <v>2390.5300000000002</v>
      </c>
      <c r="T851" s="64">
        <v>2596.1799999999998</v>
      </c>
      <c r="U851" s="64">
        <v>2390.13</v>
      </c>
      <c r="V851" s="64">
        <v>2182.42</v>
      </c>
      <c r="W851" s="64">
        <v>1998.72</v>
      </c>
      <c r="X851" s="64">
        <v>1878.98</v>
      </c>
      <c r="Y851" s="64">
        <v>1779.25</v>
      </c>
    </row>
    <row r="852" spans="1:25" x14ac:dyDescent="0.25">
      <c r="A852" s="63">
        <v>30</v>
      </c>
      <c r="B852" s="64">
        <v>1787.93</v>
      </c>
      <c r="C852" s="64">
        <v>1749.09</v>
      </c>
      <c r="D852" s="64">
        <v>1731.5</v>
      </c>
      <c r="E852" s="64">
        <v>1748.25</v>
      </c>
      <c r="F852" s="64">
        <v>1772.01</v>
      </c>
      <c r="G852" s="64">
        <v>1771.62</v>
      </c>
      <c r="H852" s="64">
        <v>1796.01</v>
      </c>
      <c r="I852" s="64">
        <v>2044.31</v>
      </c>
      <c r="J852" s="64">
        <v>2193.41</v>
      </c>
      <c r="K852" s="64">
        <v>2385.14</v>
      </c>
      <c r="L852" s="64">
        <v>2384.5100000000002</v>
      </c>
      <c r="M852" s="64">
        <v>2386.94</v>
      </c>
      <c r="N852" s="64">
        <v>2381.96</v>
      </c>
      <c r="O852" s="64">
        <v>2509.06</v>
      </c>
      <c r="P852" s="64">
        <v>2502.7800000000002</v>
      </c>
      <c r="Q852" s="64">
        <v>2511.77</v>
      </c>
      <c r="R852" s="64">
        <v>2536.15</v>
      </c>
      <c r="S852" s="64">
        <v>2502.13</v>
      </c>
      <c r="T852" s="64">
        <v>2619.12</v>
      </c>
      <c r="U852" s="64">
        <v>2532.4299999999998</v>
      </c>
      <c r="V852" s="64">
        <v>2201.62</v>
      </c>
      <c r="W852" s="64">
        <v>2050.8200000000002</v>
      </c>
      <c r="X852" s="64">
        <v>1917.94</v>
      </c>
      <c r="Y852" s="64">
        <v>1797.99</v>
      </c>
    </row>
    <row r="853" spans="1:25" x14ac:dyDescent="0.25">
      <c r="A853" s="63">
        <v>31</v>
      </c>
      <c r="B853" s="64">
        <v>1654.27</v>
      </c>
      <c r="C853" s="64">
        <v>1656.64</v>
      </c>
      <c r="D853" s="64">
        <v>1658.39</v>
      </c>
      <c r="E853" s="64">
        <v>1699.32</v>
      </c>
      <c r="F853" s="64">
        <v>1752.4</v>
      </c>
      <c r="G853" s="64">
        <v>1754.23</v>
      </c>
      <c r="H853" s="64">
        <v>1981.51</v>
      </c>
      <c r="I853" s="64">
        <v>2088.85</v>
      </c>
      <c r="J853" s="64">
        <v>2140.5</v>
      </c>
      <c r="K853" s="64">
        <v>2138.8200000000002</v>
      </c>
      <c r="L853" s="64">
        <v>2134.15</v>
      </c>
      <c r="M853" s="64">
        <v>2121.35</v>
      </c>
      <c r="N853" s="64">
        <v>2088.2199999999998</v>
      </c>
      <c r="O853" s="64">
        <v>2093.36</v>
      </c>
      <c r="P853" s="64">
        <v>2108.41</v>
      </c>
      <c r="Q853" s="64">
        <v>2093.88</v>
      </c>
      <c r="R853" s="64">
        <v>2109.14</v>
      </c>
      <c r="S853" s="64">
        <v>2087.9699999999998</v>
      </c>
      <c r="T853" s="64">
        <v>2187.58</v>
      </c>
      <c r="U853" s="64">
        <v>2090.12</v>
      </c>
      <c r="V853" s="64">
        <v>1981.88</v>
      </c>
      <c r="W853" s="64">
        <v>1877.44</v>
      </c>
      <c r="X853" s="64">
        <v>1724.1</v>
      </c>
      <c r="Y853" s="64">
        <v>1641.95</v>
      </c>
    </row>
    <row r="854" spans="1:25" x14ac:dyDescent="0.25">
      <c r="A854" s="65"/>
      <c r="B854" s="65"/>
      <c r="C854" s="65"/>
      <c r="D854" s="65"/>
      <c r="E854" s="65"/>
      <c r="F854" s="65"/>
      <c r="G854" s="65"/>
      <c r="H854" s="65"/>
      <c r="I854" s="65"/>
      <c r="J854" s="65"/>
      <c r="K854" s="65"/>
      <c r="L854" s="65"/>
      <c r="M854" s="65"/>
      <c r="N854" s="65"/>
      <c r="O854" s="65"/>
      <c r="P854" s="65"/>
      <c r="Q854" s="65"/>
      <c r="R854" s="65"/>
      <c r="S854" s="65"/>
      <c r="T854" s="65"/>
      <c r="U854" s="65"/>
      <c r="V854" s="65"/>
      <c r="W854" s="65"/>
      <c r="X854" s="65"/>
      <c r="Y854" s="65"/>
    </row>
    <row r="855" spans="1:25" s="78" customFormat="1" x14ac:dyDescent="0.25">
      <c r="A855" s="76" t="s">
        <v>81</v>
      </c>
      <c r="B855" s="77" t="s">
        <v>113</v>
      </c>
      <c r="C855" s="77"/>
      <c r="D855" s="77"/>
      <c r="E855" s="77"/>
      <c r="F855" s="77"/>
      <c r="G855" s="77"/>
      <c r="H855" s="77"/>
      <c r="I855" s="77"/>
      <c r="J855" s="77"/>
      <c r="K855" s="77"/>
      <c r="L855" s="77"/>
      <c r="M855" s="77"/>
      <c r="N855" s="77"/>
      <c r="O855" s="77"/>
      <c r="P855" s="77"/>
      <c r="Q855" s="77"/>
      <c r="R855" s="77"/>
      <c r="S855" s="77"/>
      <c r="T855" s="77"/>
      <c r="U855" s="77"/>
      <c r="V855" s="77"/>
      <c r="W855" s="77"/>
      <c r="X855" s="77"/>
      <c r="Y855" s="77"/>
    </row>
    <row r="856" spans="1:25" s="78" customFormat="1" ht="30" x14ac:dyDescent="0.25">
      <c r="A856" s="76"/>
      <c r="B856" s="79" t="s">
        <v>83</v>
      </c>
      <c r="C856" s="79" t="s">
        <v>84</v>
      </c>
      <c r="D856" s="79" t="s">
        <v>85</v>
      </c>
      <c r="E856" s="79" t="s">
        <v>86</v>
      </c>
      <c r="F856" s="79" t="s">
        <v>87</v>
      </c>
      <c r="G856" s="79" t="s">
        <v>88</v>
      </c>
      <c r="H856" s="79" t="s">
        <v>89</v>
      </c>
      <c r="I856" s="79" t="s">
        <v>90</v>
      </c>
      <c r="J856" s="79" t="s">
        <v>91</v>
      </c>
      <c r="K856" s="79" t="s">
        <v>92</v>
      </c>
      <c r="L856" s="79" t="s">
        <v>93</v>
      </c>
      <c r="M856" s="79" t="s">
        <v>94</v>
      </c>
      <c r="N856" s="79" t="s">
        <v>95</v>
      </c>
      <c r="O856" s="79" t="s">
        <v>96</v>
      </c>
      <c r="P856" s="79" t="s">
        <v>97</v>
      </c>
      <c r="Q856" s="79" t="s">
        <v>98</v>
      </c>
      <c r="R856" s="79" t="s">
        <v>99</v>
      </c>
      <c r="S856" s="79" t="s">
        <v>100</v>
      </c>
      <c r="T856" s="79" t="s">
        <v>101</v>
      </c>
      <c r="U856" s="79" t="s">
        <v>102</v>
      </c>
      <c r="V856" s="79" t="s">
        <v>103</v>
      </c>
      <c r="W856" s="79" t="s">
        <v>104</v>
      </c>
      <c r="X856" s="79" t="s">
        <v>105</v>
      </c>
      <c r="Y856" s="79" t="s">
        <v>106</v>
      </c>
    </row>
    <row r="857" spans="1:25" s="78" customFormat="1" x14ac:dyDescent="0.25">
      <c r="A857" s="63">
        <v>1</v>
      </c>
      <c r="B857" s="80">
        <v>1421.05</v>
      </c>
      <c r="C857" s="80">
        <v>1424.58</v>
      </c>
      <c r="D857" s="80">
        <v>1420.23</v>
      </c>
      <c r="E857" s="80">
        <v>1347.66</v>
      </c>
      <c r="F857" s="80">
        <v>1442.89</v>
      </c>
      <c r="G857" s="80">
        <v>1429.85</v>
      </c>
      <c r="H857" s="80">
        <v>1481.45</v>
      </c>
      <c r="I857" s="80">
        <v>1672.39</v>
      </c>
      <c r="J857" s="80">
        <v>1680.66</v>
      </c>
      <c r="K857" s="80">
        <v>1611.53</v>
      </c>
      <c r="L857" s="80">
        <v>1486</v>
      </c>
      <c r="M857" s="80">
        <v>1476.1</v>
      </c>
      <c r="N857" s="80">
        <v>1395.45</v>
      </c>
      <c r="O857" s="80">
        <v>1365.04</v>
      </c>
      <c r="P857" s="80">
        <v>1366.71</v>
      </c>
      <c r="Q857" s="80">
        <v>1361.55</v>
      </c>
      <c r="R857" s="80">
        <v>1362.33</v>
      </c>
      <c r="S857" s="80">
        <v>1363.99</v>
      </c>
      <c r="T857" s="80">
        <v>1364.21</v>
      </c>
      <c r="U857" s="80">
        <v>1379.24</v>
      </c>
      <c r="V857" s="80">
        <v>1355.05</v>
      </c>
      <c r="W857" s="80">
        <v>1385.99</v>
      </c>
      <c r="X857" s="80">
        <v>1378.41</v>
      </c>
      <c r="Y857" s="80">
        <v>1352.11</v>
      </c>
    </row>
    <row r="858" spans="1:25" s="78" customFormat="1" x14ac:dyDescent="0.25">
      <c r="A858" s="63">
        <v>2</v>
      </c>
      <c r="B858" s="80">
        <v>1231.6400000000001</v>
      </c>
      <c r="C858" s="80">
        <v>1231.8800000000001</v>
      </c>
      <c r="D858" s="80">
        <v>1320.62</v>
      </c>
      <c r="E858" s="80">
        <v>1289.5999999999999</v>
      </c>
      <c r="F858" s="80">
        <v>1313.86</v>
      </c>
      <c r="G858" s="80">
        <v>1296.48</v>
      </c>
      <c r="H858" s="80">
        <v>1307.01</v>
      </c>
      <c r="I858" s="80">
        <v>1313.57</v>
      </c>
      <c r="J858" s="80">
        <v>1328.87</v>
      </c>
      <c r="K858" s="80">
        <v>1376.75</v>
      </c>
      <c r="L858" s="80">
        <v>1374.42</v>
      </c>
      <c r="M858" s="80">
        <v>1332.75</v>
      </c>
      <c r="N858" s="80">
        <v>1316.84</v>
      </c>
      <c r="O858" s="80">
        <v>1318.58</v>
      </c>
      <c r="P858" s="80">
        <v>1502.07</v>
      </c>
      <c r="Q858" s="80">
        <v>1490.06</v>
      </c>
      <c r="R858" s="80">
        <v>1464.72</v>
      </c>
      <c r="S858" s="80">
        <v>1320.48</v>
      </c>
      <c r="T858" s="80">
        <v>1497.9</v>
      </c>
      <c r="U858" s="80">
        <v>1350.01</v>
      </c>
      <c r="V858" s="80">
        <v>1315.18</v>
      </c>
      <c r="W858" s="80">
        <v>1344.66</v>
      </c>
      <c r="X858" s="80">
        <v>1332.1</v>
      </c>
      <c r="Y858" s="80">
        <v>1318.17</v>
      </c>
    </row>
    <row r="859" spans="1:25" s="78" customFormat="1" x14ac:dyDescent="0.25">
      <c r="A859" s="63">
        <v>3</v>
      </c>
      <c r="B859" s="80">
        <v>1446.12</v>
      </c>
      <c r="C859" s="80">
        <v>1446.88</v>
      </c>
      <c r="D859" s="80">
        <v>1451.57</v>
      </c>
      <c r="E859" s="80">
        <v>1421.54</v>
      </c>
      <c r="F859" s="80">
        <v>1437.92</v>
      </c>
      <c r="G859" s="80">
        <v>1424.1</v>
      </c>
      <c r="H859" s="80">
        <v>1430.45</v>
      </c>
      <c r="I859" s="80">
        <v>1431.49</v>
      </c>
      <c r="J859" s="80">
        <v>1473.48</v>
      </c>
      <c r="K859" s="80">
        <v>1488.68</v>
      </c>
      <c r="L859" s="80">
        <v>1446.93</v>
      </c>
      <c r="M859" s="80">
        <v>1432.87</v>
      </c>
      <c r="N859" s="80">
        <v>1474.71</v>
      </c>
      <c r="O859" s="80">
        <v>1426.95</v>
      </c>
      <c r="P859" s="80">
        <v>1472.52</v>
      </c>
      <c r="Q859" s="80">
        <v>1433.75</v>
      </c>
      <c r="R859" s="80">
        <v>1443.77</v>
      </c>
      <c r="S859" s="80">
        <v>1464.7</v>
      </c>
      <c r="T859" s="80">
        <v>1430.25</v>
      </c>
      <c r="U859" s="80">
        <v>1492.16</v>
      </c>
      <c r="V859" s="80">
        <v>1439.06</v>
      </c>
      <c r="W859" s="80">
        <v>1502.25</v>
      </c>
      <c r="X859" s="80">
        <v>1446.67</v>
      </c>
      <c r="Y859" s="80">
        <v>1445.41</v>
      </c>
    </row>
    <row r="860" spans="1:25" s="78" customFormat="1" x14ac:dyDescent="0.25">
      <c r="A860" s="63">
        <v>4</v>
      </c>
      <c r="B860" s="80">
        <v>1353.48</v>
      </c>
      <c r="C860" s="80">
        <v>1357.44</v>
      </c>
      <c r="D860" s="80">
        <v>1354.15</v>
      </c>
      <c r="E860" s="80">
        <v>1335.97</v>
      </c>
      <c r="F860" s="80">
        <v>1341.54</v>
      </c>
      <c r="G860" s="80">
        <v>1321.96</v>
      </c>
      <c r="H860" s="80">
        <v>1339.22</v>
      </c>
      <c r="I860" s="80">
        <v>1342.33</v>
      </c>
      <c r="J860" s="80">
        <v>1436.29</v>
      </c>
      <c r="K860" s="80">
        <v>1434.97</v>
      </c>
      <c r="L860" s="80">
        <v>1434.09</v>
      </c>
      <c r="M860" s="80">
        <v>1336.47</v>
      </c>
      <c r="N860" s="80">
        <v>1336.14</v>
      </c>
      <c r="O860" s="80">
        <v>1336.42</v>
      </c>
      <c r="P860" s="80">
        <v>1460.73</v>
      </c>
      <c r="Q860" s="80">
        <v>1333.56</v>
      </c>
      <c r="R860" s="80">
        <v>1330.79</v>
      </c>
      <c r="S860" s="80">
        <v>1338.46</v>
      </c>
      <c r="T860" s="80">
        <v>1338</v>
      </c>
      <c r="U860" s="80">
        <v>1460.86</v>
      </c>
      <c r="V860" s="80">
        <v>1353.63</v>
      </c>
      <c r="W860" s="80">
        <v>1381.19</v>
      </c>
      <c r="X860" s="80">
        <v>1368.84</v>
      </c>
      <c r="Y860" s="80">
        <v>1353.96</v>
      </c>
    </row>
    <row r="861" spans="1:25" s="78" customFormat="1" x14ac:dyDescent="0.25">
      <c r="A861" s="63">
        <v>5</v>
      </c>
      <c r="B861" s="80">
        <v>1397.18</v>
      </c>
      <c r="C861" s="80">
        <v>1365.07</v>
      </c>
      <c r="D861" s="80">
        <v>1364.09</v>
      </c>
      <c r="E861" s="80">
        <v>1345.15</v>
      </c>
      <c r="F861" s="80">
        <v>1393.12</v>
      </c>
      <c r="G861" s="80">
        <v>1385.06</v>
      </c>
      <c r="H861" s="80">
        <v>1499.47</v>
      </c>
      <c r="I861" s="80">
        <v>1637.81</v>
      </c>
      <c r="J861" s="80">
        <v>1477.73</v>
      </c>
      <c r="K861" s="80">
        <v>1590.71</v>
      </c>
      <c r="L861" s="80">
        <v>1626.09</v>
      </c>
      <c r="M861" s="80">
        <v>1630.5</v>
      </c>
      <c r="N861" s="80">
        <v>1664.31</v>
      </c>
      <c r="O861" s="80">
        <v>1477.29</v>
      </c>
      <c r="P861" s="80">
        <v>1584.25</v>
      </c>
      <c r="Q861" s="80">
        <v>1475.65</v>
      </c>
      <c r="R861" s="80">
        <v>1460</v>
      </c>
      <c r="S861" s="80">
        <v>1463.54</v>
      </c>
      <c r="T861" s="80">
        <v>1481.89</v>
      </c>
      <c r="U861" s="80">
        <v>1699.83</v>
      </c>
      <c r="V861" s="80">
        <v>1420.8</v>
      </c>
      <c r="W861" s="80">
        <v>1623.29</v>
      </c>
      <c r="X861" s="80">
        <v>1517.44</v>
      </c>
      <c r="Y861" s="80">
        <v>1483.08</v>
      </c>
    </row>
    <row r="862" spans="1:25" s="78" customFormat="1" x14ac:dyDescent="0.25">
      <c r="A862" s="63">
        <v>6</v>
      </c>
      <c r="B862" s="80">
        <v>1454.75</v>
      </c>
      <c r="C862" s="80">
        <v>1444.58</v>
      </c>
      <c r="D862" s="80">
        <v>1453.68</v>
      </c>
      <c r="E862" s="80">
        <v>1429.25</v>
      </c>
      <c r="F862" s="80">
        <v>1424.06</v>
      </c>
      <c r="G862" s="80">
        <v>1408.52</v>
      </c>
      <c r="H862" s="80">
        <v>1476.6</v>
      </c>
      <c r="I862" s="80">
        <v>1693.38</v>
      </c>
      <c r="J862" s="80">
        <v>1821.2</v>
      </c>
      <c r="K862" s="80">
        <v>1713.99</v>
      </c>
      <c r="L862" s="80">
        <v>1722.04</v>
      </c>
      <c r="M862" s="80">
        <v>1716.8</v>
      </c>
      <c r="N862" s="80">
        <v>1721.15</v>
      </c>
      <c r="O862" s="80">
        <v>1740.03</v>
      </c>
      <c r="P862" s="80">
        <v>1717.78</v>
      </c>
      <c r="Q862" s="80">
        <v>1675.15</v>
      </c>
      <c r="R862" s="80">
        <v>1687.54</v>
      </c>
      <c r="S862" s="80">
        <v>1707.67</v>
      </c>
      <c r="T862" s="80">
        <v>1803.71</v>
      </c>
      <c r="U862" s="80">
        <v>1812.41</v>
      </c>
      <c r="V862" s="80">
        <v>1825.69</v>
      </c>
      <c r="W862" s="80">
        <v>1792.42</v>
      </c>
      <c r="X862" s="80">
        <v>1545.36</v>
      </c>
      <c r="Y862" s="80">
        <v>1510.65</v>
      </c>
    </row>
    <row r="863" spans="1:25" s="78" customFormat="1" x14ac:dyDescent="0.25">
      <c r="A863" s="63">
        <v>7</v>
      </c>
      <c r="B863" s="80">
        <v>1467.65</v>
      </c>
      <c r="C863" s="80">
        <v>1501.77</v>
      </c>
      <c r="D863" s="80">
        <v>1522.8</v>
      </c>
      <c r="E863" s="80">
        <v>1489.5</v>
      </c>
      <c r="F863" s="80">
        <v>1459.82</v>
      </c>
      <c r="G863" s="80">
        <v>1483.69</v>
      </c>
      <c r="H863" s="80">
        <v>1536.02</v>
      </c>
      <c r="I863" s="80">
        <v>1673.75</v>
      </c>
      <c r="J863" s="80">
        <v>1719.2</v>
      </c>
      <c r="K863" s="80">
        <v>1726.52</v>
      </c>
      <c r="L863" s="80">
        <v>1724.1</v>
      </c>
      <c r="M863" s="80">
        <v>1722.89</v>
      </c>
      <c r="N863" s="80">
        <v>1719.63</v>
      </c>
      <c r="O863" s="80">
        <v>1708.03</v>
      </c>
      <c r="P863" s="80">
        <v>1704.43</v>
      </c>
      <c r="Q863" s="80">
        <v>1683.42</v>
      </c>
      <c r="R863" s="80">
        <v>1628.1</v>
      </c>
      <c r="S863" s="80">
        <v>1659.87</v>
      </c>
      <c r="T863" s="80">
        <v>1576.83</v>
      </c>
      <c r="U863" s="80">
        <v>1730.05</v>
      </c>
      <c r="V863" s="80">
        <v>1465.33</v>
      </c>
      <c r="W863" s="80">
        <v>1561.2</v>
      </c>
      <c r="X863" s="80">
        <v>1606.19</v>
      </c>
      <c r="Y863" s="80">
        <v>1473.72</v>
      </c>
    </row>
    <row r="864" spans="1:25" s="78" customFormat="1" x14ac:dyDescent="0.25">
      <c r="A864" s="63">
        <v>8</v>
      </c>
      <c r="B864" s="80">
        <v>1733.88</v>
      </c>
      <c r="C864" s="80">
        <v>1705.32</v>
      </c>
      <c r="D864" s="80">
        <v>1690.59</v>
      </c>
      <c r="E864" s="80">
        <v>1608.71</v>
      </c>
      <c r="F864" s="80">
        <v>1565.69</v>
      </c>
      <c r="G864" s="80">
        <v>1666.07</v>
      </c>
      <c r="H864" s="80">
        <v>1717.99</v>
      </c>
      <c r="I864" s="80">
        <v>1755.31</v>
      </c>
      <c r="J864" s="80">
        <v>1760.97</v>
      </c>
      <c r="K864" s="80">
        <v>1814.99</v>
      </c>
      <c r="L864" s="80">
        <v>1974.46</v>
      </c>
      <c r="M864" s="80">
        <v>1820.05</v>
      </c>
      <c r="N864" s="80">
        <v>1817.27</v>
      </c>
      <c r="O864" s="80">
        <v>1821.52</v>
      </c>
      <c r="P864" s="80">
        <v>1819.26</v>
      </c>
      <c r="Q864" s="80">
        <v>1801.2</v>
      </c>
      <c r="R864" s="80">
        <v>1799.67</v>
      </c>
      <c r="S864" s="80">
        <v>1891.67</v>
      </c>
      <c r="T864" s="80">
        <v>1896.29</v>
      </c>
      <c r="U864" s="80">
        <v>1978.64</v>
      </c>
      <c r="V864" s="80">
        <v>1831.78</v>
      </c>
      <c r="W864" s="80">
        <v>1888.91</v>
      </c>
      <c r="X864" s="80">
        <v>2010.66</v>
      </c>
      <c r="Y864" s="80">
        <v>1806.59</v>
      </c>
    </row>
    <row r="865" spans="1:25" s="78" customFormat="1" x14ac:dyDescent="0.25">
      <c r="A865" s="63">
        <v>9</v>
      </c>
      <c r="B865" s="80">
        <v>1824.27</v>
      </c>
      <c r="C865" s="80">
        <v>1814.24</v>
      </c>
      <c r="D865" s="80">
        <v>1805.49</v>
      </c>
      <c r="E865" s="80">
        <v>1735.71</v>
      </c>
      <c r="F865" s="80">
        <v>1701.95</v>
      </c>
      <c r="G865" s="80">
        <v>1754.88</v>
      </c>
      <c r="H865" s="80">
        <v>1869.82</v>
      </c>
      <c r="I865" s="80">
        <v>2050.14</v>
      </c>
      <c r="J865" s="80">
        <v>2093.56</v>
      </c>
      <c r="K865" s="80">
        <v>2140.84</v>
      </c>
      <c r="L865" s="80">
        <v>2150.59</v>
      </c>
      <c r="M865" s="80">
        <v>2196.46</v>
      </c>
      <c r="N865" s="80">
        <v>2178.3200000000002</v>
      </c>
      <c r="O865" s="80">
        <v>2219.34</v>
      </c>
      <c r="P865" s="80">
        <v>2195.4299999999998</v>
      </c>
      <c r="Q865" s="80">
        <v>2194.1</v>
      </c>
      <c r="R865" s="80">
        <v>2141.2800000000002</v>
      </c>
      <c r="S865" s="80">
        <v>2151.4899999999998</v>
      </c>
      <c r="T865" s="80">
        <v>2132.3000000000002</v>
      </c>
      <c r="U865" s="80">
        <v>2158.6799999999998</v>
      </c>
      <c r="V865" s="80">
        <v>1957.55</v>
      </c>
      <c r="W865" s="80">
        <v>2012.9</v>
      </c>
      <c r="X865" s="80">
        <v>1913.31</v>
      </c>
      <c r="Y865" s="80">
        <v>1819.47</v>
      </c>
    </row>
    <row r="866" spans="1:25" s="78" customFormat="1" x14ac:dyDescent="0.25">
      <c r="A866" s="63">
        <v>10</v>
      </c>
      <c r="B866" s="80">
        <v>1784.78</v>
      </c>
      <c r="C866" s="80">
        <v>1755.59</v>
      </c>
      <c r="D866" s="80">
        <v>1738.91</v>
      </c>
      <c r="E866" s="80">
        <v>1689.36</v>
      </c>
      <c r="F866" s="80">
        <v>1660.15</v>
      </c>
      <c r="G866" s="80">
        <v>1705.32</v>
      </c>
      <c r="H866" s="80">
        <v>1800.12</v>
      </c>
      <c r="I866" s="80">
        <v>1879.43</v>
      </c>
      <c r="J866" s="80">
        <v>1885.02</v>
      </c>
      <c r="K866" s="80">
        <v>1987.68</v>
      </c>
      <c r="L866" s="80">
        <v>1981.44</v>
      </c>
      <c r="M866" s="80">
        <v>1925.47</v>
      </c>
      <c r="N866" s="80">
        <v>1886.97</v>
      </c>
      <c r="O866" s="80">
        <v>1953.03</v>
      </c>
      <c r="P866" s="80">
        <v>1957.86</v>
      </c>
      <c r="Q866" s="80">
        <v>1882.41</v>
      </c>
      <c r="R866" s="80">
        <v>1903.46</v>
      </c>
      <c r="S866" s="80">
        <v>1945.17</v>
      </c>
      <c r="T866" s="80">
        <v>2014.55</v>
      </c>
      <c r="U866" s="80">
        <v>2052.5300000000002</v>
      </c>
      <c r="V866" s="80">
        <v>1781.15</v>
      </c>
      <c r="W866" s="80">
        <v>2029.54</v>
      </c>
      <c r="X866" s="80">
        <v>1928.19</v>
      </c>
      <c r="Y866" s="80">
        <v>1783.63</v>
      </c>
    </row>
    <row r="867" spans="1:25" s="78" customFormat="1" x14ac:dyDescent="0.25">
      <c r="A867" s="63">
        <v>11</v>
      </c>
      <c r="B867" s="80">
        <v>1696.1</v>
      </c>
      <c r="C867" s="80">
        <v>1666.15</v>
      </c>
      <c r="D867" s="80">
        <v>1673.31</v>
      </c>
      <c r="E867" s="80">
        <v>1634.83</v>
      </c>
      <c r="F867" s="80">
        <v>1620.45</v>
      </c>
      <c r="G867" s="80">
        <v>1865.7</v>
      </c>
      <c r="H867" s="80">
        <v>1806.49</v>
      </c>
      <c r="I867" s="80">
        <v>1882.64</v>
      </c>
      <c r="J867" s="80">
        <v>1941.23</v>
      </c>
      <c r="K867" s="80">
        <v>2008.33</v>
      </c>
      <c r="L867" s="80">
        <v>2020.02</v>
      </c>
      <c r="M867" s="80">
        <v>2041.35</v>
      </c>
      <c r="N867" s="80">
        <v>1949.35</v>
      </c>
      <c r="O867" s="80">
        <v>1950.32</v>
      </c>
      <c r="P867" s="80">
        <v>1965.03</v>
      </c>
      <c r="Q867" s="80">
        <v>1940.38</v>
      </c>
      <c r="R867" s="80">
        <v>1930.62</v>
      </c>
      <c r="S867" s="80">
        <v>1979.18</v>
      </c>
      <c r="T867" s="80">
        <v>1857.83</v>
      </c>
      <c r="U867" s="80">
        <v>1898.21</v>
      </c>
      <c r="V867" s="80">
        <v>1764.62</v>
      </c>
      <c r="W867" s="80">
        <v>1836.52</v>
      </c>
      <c r="X867" s="80">
        <v>1776.12</v>
      </c>
      <c r="Y867" s="80">
        <v>1736.82</v>
      </c>
    </row>
    <row r="868" spans="1:25" s="78" customFormat="1" x14ac:dyDescent="0.25">
      <c r="A868" s="63">
        <v>12</v>
      </c>
      <c r="B868" s="80">
        <v>1750.98</v>
      </c>
      <c r="C868" s="80">
        <v>1721.66</v>
      </c>
      <c r="D868" s="80">
        <v>1728.97</v>
      </c>
      <c r="E868" s="80">
        <v>1689.72</v>
      </c>
      <c r="F868" s="80">
        <v>1673.45</v>
      </c>
      <c r="G868" s="80">
        <v>1717.5</v>
      </c>
      <c r="H868" s="80">
        <v>1814.76</v>
      </c>
      <c r="I868" s="80">
        <v>2034.99</v>
      </c>
      <c r="J868" s="80">
        <v>1990.41</v>
      </c>
      <c r="K868" s="80">
        <v>2068.4899999999998</v>
      </c>
      <c r="L868" s="80">
        <v>2064.4899999999998</v>
      </c>
      <c r="M868" s="80">
        <v>2121.0700000000002</v>
      </c>
      <c r="N868" s="80">
        <v>1960.3</v>
      </c>
      <c r="O868" s="80">
        <v>1989.28</v>
      </c>
      <c r="P868" s="80">
        <v>1984.34</v>
      </c>
      <c r="Q868" s="80">
        <v>1952.99</v>
      </c>
      <c r="R868" s="80">
        <v>1903.73</v>
      </c>
      <c r="S868" s="80">
        <v>1890.57</v>
      </c>
      <c r="T868" s="80">
        <v>1841.19</v>
      </c>
      <c r="U868" s="80">
        <v>1763.97</v>
      </c>
      <c r="V868" s="80">
        <v>1814.29</v>
      </c>
      <c r="W868" s="80">
        <v>1893.53</v>
      </c>
      <c r="X868" s="80">
        <v>1781.15</v>
      </c>
      <c r="Y868" s="80">
        <v>1783.34</v>
      </c>
    </row>
    <row r="869" spans="1:25" s="78" customFormat="1" x14ac:dyDescent="0.25">
      <c r="A869" s="63">
        <v>13</v>
      </c>
      <c r="B869" s="80">
        <v>1687.04</v>
      </c>
      <c r="C869" s="80">
        <v>1573.02</v>
      </c>
      <c r="D869" s="80">
        <v>1577.59</v>
      </c>
      <c r="E869" s="80">
        <v>1558.66</v>
      </c>
      <c r="F869" s="80">
        <v>1520.9</v>
      </c>
      <c r="G869" s="80">
        <v>1652.55</v>
      </c>
      <c r="H869" s="80">
        <v>1805.24</v>
      </c>
      <c r="I869" s="80">
        <v>1846.43</v>
      </c>
      <c r="J869" s="80">
        <v>1863.68</v>
      </c>
      <c r="K869" s="80">
        <v>1893.16</v>
      </c>
      <c r="L869" s="80">
        <v>1836.87</v>
      </c>
      <c r="M869" s="80">
        <v>1819.88</v>
      </c>
      <c r="N869" s="80">
        <v>1857.67</v>
      </c>
      <c r="O869" s="80">
        <v>1830.9</v>
      </c>
      <c r="P869" s="80">
        <v>1839.3</v>
      </c>
      <c r="Q869" s="80">
        <v>1812.42</v>
      </c>
      <c r="R869" s="80">
        <v>1792.78</v>
      </c>
      <c r="S869" s="80">
        <v>1824.88</v>
      </c>
      <c r="T869" s="80">
        <v>1819.47</v>
      </c>
      <c r="U869" s="80">
        <v>1527.08</v>
      </c>
      <c r="V869" s="80">
        <v>1557.56</v>
      </c>
      <c r="W869" s="80">
        <v>1784.87</v>
      </c>
      <c r="X869" s="80">
        <v>1584.41</v>
      </c>
      <c r="Y869" s="80">
        <v>1579.3</v>
      </c>
    </row>
    <row r="870" spans="1:25" s="78" customFormat="1" x14ac:dyDescent="0.25">
      <c r="A870" s="63">
        <v>14</v>
      </c>
      <c r="B870" s="80">
        <v>1336.54</v>
      </c>
      <c r="C870" s="80">
        <v>1337.23</v>
      </c>
      <c r="D870" s="80">
        <v>1429.02</v>
      </c>
      <c r="E870" s="80">
        <v>1456.19</v>
      </c>
      <c r="F870" s="80">
        <v>1467.05</v>
      </c>
      <c r="G870" s="80">
        <v>1467.13</v>
      </c>
      <c r="H870" s="80">
        <v>1481.3</v>
      </c>
      <c r="I870" s="80">
        <v>1518.83</v>
      </c>
      <c r="J870" s="80">
        <v>1525.19</v>
      </c>
      <c r="K870" s="80">
        <v>1637</v>
      </c>
      <c r="L870" s="80">
        <v>1733.76</v>
      </c>
      <c r="M870" s="80">
        <v>1606.82</v>
      </c>
      <c r="N870" s="80">
        <v>1515.31</v>
      </c>
      <c r="O870" s="80">
        <v>1605.35</v>
      </c>
      <c r="P870" s="80">
        <v>1535.91</v>
      </c>
      <c r="Q870" s="80">
        <v>1510.67</v>
      </c>
      <c r="R870" s="80">
        <v>1511.65</v>
      </c>
      <c r="S870" s="80">
        <v>1688.46</v>
      </c>
      <c r="T870" s="80">
        <v>1628.77</v>
      </c>
      <c r="U870" s="80">
        <v>1710.21</v>
      </c>
      <c r="V870" s="80">
        <v>1902.15</v>
      </c>
      <c r="W870" s="80">
        <v>1829.18</v>
      </c>
      <c r="X870" s="80">
        <v>1744.38</v>
      </c>
      <c r="Y870" s="80">
        <v>1672.72</v>
      </c>
    </row>
    <row r="871" spans="1:25" s="78" customFormat="1" x14ac:dyDescent="0.25">
      <c r="A871" s="63">
        <v>15</v>
      </c>
      <c r="B871" s="80">
        <v>1652.39</v>
      </c>
      <c r="C871" s="80">
        <v>1601.6</v>
      </c>
      <c r="D871" s="80">
        <v>1648.52</v>
      </c>
      <c r="E871" s="80">
        <v>1651.21</v>
      </c>
      <c r="F871" s="80">
        <v>1630.36</v>
      </c>
      <c r="G871" s="80">
        <v>1606.85</v>
      </c>
      <c r="H871" s="80">
        <v>1646.57</v>
      </c>
      <c r="I871" s="80">
        <v>1766.77</v>
      </c>
      <c r="J871" s="80">
        <v>1808.82</v>
      </c>
      <c r="K871" s="80">
        <v>1872.6</v>
      </c>
      <c r="L871" s="80">
        <v>1923.65</v>
      </c>
      <c r="M871" s="80">
        <v>1878.95</v>
      </c>
      <c r="N871" s="80">
        <v>1857.43</v>
      </c>
      <c r="O871" s="80">
        <v>1868.7</v>
      </c>
      <c r="P871" s="80">
        <v>1906.54</v>
      </c>
      <c r="Q871" s="80">
        <v>1854.23</v>
      </c>
      <c r="R871" s="80">
        <v>1817.74</v>
      </c>
      <c r="S871" s="80">
        <v>1833.41</v>
      </c>
      <c r="T871" s="80">
        <v>1709.02</v>
      </c>
      <c r="U871" s="80">
        <v>1732.72</v>
      </c>
      <c r="V871" s="80">
        <v>1763.97</v>
      </c>
      <c r="W871" s="80">
        <v>1708.62</v>
      </c>
      <c r="X871" s="80">
        <v>1567.78</v>
      </c>
      <c r="Y871" s="80">
        <v>1575.3</v>
      </c>
    </row>
    <row r="872" spans="1:25" s="78" customFormat="1" x14ac:dyDescent="0.25">
      <c r="A872" s="63">
        <v>16</v>
      </c>
      <c r="B872" s="80">
        <v>1654.97</v>
      </c>
      <c r="C872" s="80">
        <v>1640.96</v>
      </c>
      <c r="D872" s="80">
        <v>1636.38</v>
      </c>
      <c r="E872" s="80">
        <v>1631.93</v>
      </c>
      <c r="F872" s="80">
        <v>1603.91</v>
      </c>
      <c r="G872" s="80">
        <v>1582.83</v>
      </c>
      <c r="H872" s="80">
        <v>1620.23</v>
      </c>
      <c r="I872" s="80">
        <v>1720.29</v>
      </c>
      <c r="J872" s="80">
        <v>1859.55</v>
      </c>
      <c r="K872" s="80">
        <v>1922.19</v>
      </c>
      <c r="L872" s="80">
        <v>1926.8</v>
      </c>
      <c r="M872" s="80">
        <v>1938.63</v>
      </c>
      <c r="N872" s="80">
        <v>1906.48</v>
      </c>
      <c r="O872" s="80">
        <v>1921.33</v>
      </c>
      <c r="P872" s="80">
        <v>1958.9</v>
      </c>
      <c r="Q872" s="80">
        <v>1894.09</v>
      </c>
      <c r="R872" s="80">
        <v>1902.21</v>
      </c>
      <c r="S872" s="80">
        <v>1930.29</v>
      </c>
      <c r="T872" s="80">
        <v>1926.56</v>
      </c>
      <c r="U872" s="80">
        <v>1934.74</v>
      </c>
      <c r="V872" s="80">
        <v>1963.67</v>
      </c>
      <c r="W872" s="80">
        <v>1765.04</v>
      </c>
      <c r="X872" s="80">
        <v>1762.68</v>
      </c>
      <c r="Y872" s="80">
        <v>1664.13</v>
      </c>
    </row>
    <row r="873" spans="1:25" s="78" customFormat="1" x14ac:dyDescent="0.25">
      <c r="A873" s="63">
        <v>17</v>
      </c>
      <c r="B873" s="80">
        <v>1651.97</v>
      </c>
      <c r="C873" s="80">
        <v>1636.92</v>
      </c>
      <c r="D873" s="80">
        <v>1650.16</v>
      </c>
      <c r="E873" s="80">
        <v>1604.3</v>
      </c>
      <c r="F873" s="80">
        <v>1570.01</v>
      </c>
      <c r="G873" s="80">
        <v>1602.33</v>
      </c>
      <c r="H873" s="80">
        <v>1726.38</v>
      </c>
      <c r="I873" s="80">
        <v>2208.1</v>
      </c>
      <c r="J873" s="80">
        <v>1840.61</v>
      </c>
      <c r="K873" s="80">
        <v>1854.02</v>
      </c>
      <c r="L873" s="80">
        <v>1854.6</v>
      </c>
      <c r="M873" s="80">
        <v>1796.35</v>
      </c>
      <c r="N873" s="80">
        <v>1762.67</v>
      </c>
      <c r="O873" s="80">
        <v>1801.25</v>
      </c>
      <c r="P873" s="80">
        <v>1833.22</v>
      </c>
      <c r="Q873" s="80">
        <v>1786.49</v>
      </c>
      <c r="R873" s="80">
        <v>1790.74</v>
      </c>
      <c r="S873" s="80">
        <v>1788.32</v>
      </c>
      <c r="T873" s="80">
        <v>1987.64</v>
      </c>
      <c r="U873" s="80">
        <v>1620.86</v>
      </c>
      <c r="V873" s="80">
        <v>1677.34</v>
      </c>
      <c r="W873" s="80">
        <v>1795.42</v>
      </c>
      <c r="X873" s="80">
        <v>1680.3</v>
      </c>
      <c r="Y873" s="80">
        <v>1653.68</v>
      </c>
    </row>
    <row r="874" spans="1:25" s="78" customFormat="1" x14ac:dyDescent="0.25">
      <c r="A874" s="63">
        <v>18</v>
      </c>
      <c r="B874" s="80">
        <v>1552.01</v>
      </c>
      <c r="C874" s="80">
        <v>1557.56</v>
      </c>
      <c r="D874" s="80">
        <v>1552.76</v>
      </c>
      <c r="E874" s="80">
        <v>1500.21</v>
      </c>
      <c r="F874" s="80">
        <v>1485.58</v>
      </c>
      <c r="G874" s="80">
        <v>1525.43</v>
      </c>
      <c r="H874" s="80">
        <v>1548.12</v>
      </c>
      <c r="I874" s="80">
        <v>1546.65</v>
      </c>
      <c r="J874" s="80">
        <v>1876.04</v>
      </c>
      <c r="K874" s="80">
        <v>1984.19</v>
      </c>
      <c r="L874" s="80">
        <v>1983.17</v>
      </c>
      <c r="M874" s="80">
        <v>1545.99</v>
      </c>
      <c r="N874" s="80">
        <v>1547.89</v>
      </c>
      <c r="O874" s="80">
        <v>1543.77</v>
      </c>
      <c r="P874" s="80">
        <v>1545.42</v>
      </c>
      <c r="Q874" s="80">
        <v>1544.92</v>
      </c>
      <c r="R874" s="80">
        <v>1540.62</v>
      </c>
      <c r="S874" s="80">
        <v>1549.48</v>
      </c>
      <c r="T874" s="80">
        <v>1583.49</v>
      </c>
      <c r="U874" s="80">
        <v>1525.98</v>
      </c>
      <c r="V874" s="80">
        <v>1651.37</v>
      </c>
      <c r="W874" s="80">
        <v>1764.83</v>
      </c>
      <c r="X874" s="80">
        <v>1658.45</v>
      </c>
      <c r="Y874" s="80">
        <v>1593.2</v>
      </c>
    </row>
    <row r="875" spans="1:25" s="78" customFormat="1" x14ac:dyDescent="0.25">
      <c r="A875" s="63">
        <v>19</v>
      </c>
      <c r="B875" s="80">
        <v>1534.4</v>
      </c>
      <c r="C875" s="80">
        <v>1526.42</v>
      </c>
      <c r="D875" s="80">
        <v>1509.68</v>
      </c>
      <c r="E875" s="80">
        <v>1471.58</v>
      </c>
      <c r="F875" s="80">
        <v>1455.35</v>
      </c>
      <c r="G875" s="80">
        <v>1496.86</v>
      </c>
      <c r="H875" s="80">
        <v>1646.16</v>
      </c>
      <c r="I875" s="80">
        <v>1715.31</v>
      </c>
      <c r="J875" s="80">
        <v>1700.25</v>
      </c>
      <c r="K875" s="80">
        <v>1699.82</v>
      </c>
      <c r="L875" s="80">
        <v>1572.28</v>
      </c>
      <c r="M875" s="80">
        <v>1565.86</v>
      </c>
      <c r="N875" s="80">
        <v>1569.31</v>
      </c>
      <c r="O875" s="80">
        <v>1546.62</v>
      </c>
      <c r="P875" s="80">
        <v>1591.2</v>
      </c>
      <c r="Q875" s="80">
        <v>1590.74</v>
      </c>
      <c r="R875" s="80">
        <v>1518.24</v>
      </c>
      <c r="S875" s="80">
        <v>1499.35</v>
      </c>
      <c r="T875" s="80">
        <v>1499.05</v>
      </c>
      <c r="U875" s="80">
        <v>1476.93</v>
      </c>
      <c r="V875" s="80">
        <v>1605.02</v>
      </c>
      <c r="W875" s="80">
        <v>1731.28</v>
      </c>
      <c r="X875" s="80">
        <v>1646.08</v>
      </c>
      <c r="Y875" s="80">
        <v>1540.02</v>
      </c>
    </row>
    <row r="876" spans="1:25" s="78" customFormat="1" x14ac:dyDescent="0.25">
      <c r="A876" s="63">
        <v>20</v>
      </c>
      <c r="B876" s="80">
        <v>1456.56</v>
      </c>
      <c r="C876" s="80">
        <v>1378.04</v>
      </c>
      <c r="D876" s="80">
        <v>1389.7</v>
      </c>
      <c r="E876" s="80">
        <v>1406.13</v>
      </c>
      <c r="F876" s="80">
        <v>1383.04</v>
      </c>
      <c r="G876" s="80">
        <v>1444.44</v>
      </c>
      <c r="H876" s="80">
        <v>1498.67</v>
      </c>
      <c r="I876" s="80">
        <v>1569.52</v>
      </c>
      <c r="J876" s="80">
        <v>1555.81</v>
      </c>
      <c r="K876" s="80">
        <v>1543.96</v>
      </c>
      <c r="L876" s="80">
        <v>1544.46</v>
      </c>
      <c r="M876" s="80">
        <v>1546.51</v>
      </c>
      <c r="N876" s="80">
        <v>1472.68</v>
      </c>
      <c r="O876" s="80">
        <v>1532.48</v>
      </c>
      <c r="P876" s="80">
        <v>1549.87</v>
      </c>
      <c r="Q876" s="80">
        <v>1453.41</v>
      </c>
      <c r="R876" s="80">
        <v>1452.92</v>
      </c>
      <c r="S876" s="80">
        <v>1467.36</v>
      </c>
      <c r="T876" s="80">
        <v>1439.44</v>
      </c>
      <c r="U876" s="80">
        <v>1410.68</v>
      </c>
      <c r="V876" s="80">
        <v>1472.82</v>
      </c>
      <c r="W876" s="80">
        <v>1722.52</v>
      </c>
      <c r="X876" s="80">
        <v>1494.57</v>
      </c>
      <c r="Y876" s="80">
        <v>1459.08</v>
      </c>
    </row>
    <row r="877" spans="1:25" s="78" customFormat="1" x14ac:dyDescent="0.25">
      <c r="A877" s="63">
        <v>21</v>
      </c>
      <c r="B877" s="80">
        <v>1459.52</v>
      </c>
      <c r="C877" s="80">
        <v>1456.44</v>
      </c>
      <c r="D877" s="80">
        <v>1364.59</v>
      </c>
      <c r="E877" s="80">
        <v>1386.11</v>
      </c>
      <c r="F877" s="80">
        <v>1379.97</v>
      </c>
      <c r="G877" s="80">
        <v>1437.56</v>
      </c>
      <c r="H877" s="80">
        <v>1455.31</v>
      </c>
      <c r="I877" s="80">
        <v>1455.75</v>
      </c>
      <c r="J877" s="80">
        <v>1455.04</v>
      </c>
      <c r="K877" s="80">
        <v>1453.1</v>
      </c>
      <c r="L877" s="80">
        <v>1518</v>
      </c>
      <c r="M877" s="80">
        <v>1533.77</v>
      </c>
      <c r="N877" s="80">
        <v>1597.78</v>
      </c>
      <c r="O877" s="80">
        <v>1539.43</v>
      </c>
      <c r="P877" s="80">
        <v>1532.01</v>
      </c>
      <c r="Q877" s="80">
        <v>1425.74</v>
      </c>
      <c r="R877" s="80">
        <v>1426.22</v>
      </c>
      <c r="S877" s="80">
        <v>1429.1</v>
      </c>
      <c r="T877" s="80">
        <v>1413.17</v>
      </c>
      <c r="U877" s="80">
        <v>1433.19</v>
      </c>
      <c r="V877" s="80">
        <v>1662.97</v>
      </c>
      <c r="W877" s="80">
        <v>1887.99</v>
      </c>
      <c r="X877" s="80">
        <v>1751.09</v>
      </c>
      <c r="Y877" s="80">
        <v>1673.84</v>
      </c>
    </row>
    <row r="878" spans="1:25" s="78" customFormat="1" x14ac:dyDescent="0.25">
      <c r="A878" s="63">
        <v>22</v>
      </c>
      <c r="B878" s="80">
        <v>1679.66</v>
      </c>
      <c r="C878" s="80">
        <v>1579.12</v>
      </c>
      <c r="D878" s="80">
        <v>1556.19</v>
      </c>
      <c r="E878" s="80">
        <v>1509.78</v>
      </c>
      <c r="F878" s="80">
        <v>1510.6</v>
      </c>
      <c r="G878" s="80">
        <v>1553.99</v>
      </c>
      <c r="H878" s="80">
        <v>1687.54</v>
      </c>
      <c r="I878" s="80">
        <v>1750.25</v>
      </c>
      <c r="J878" s="80">
        <v>1858.68</v>
      </c>
      <c r="K878" s="80">
        <v>1852.04</v>
      </c>
      <c r="L878" s="80">
        <v>1858.05</v>
      </c>
      <c r="M878" s="80">
        <v>1860.53</v>
      </c>
      <c r="N878" s="80">
        <v>1911.56</v>
      </c>
      <c r="O878" s="80">
        <v>1845.13</v>
      </c>
      <c r="P878" s="80">
        <v>1796.23</v>
      </c>
      <c r="Q878" s="80">
        <v>1771.2</v>
      </c>
      <c r="R878" s="80">
        <v>1773.47</v>
      </c>
      <c r="S878" s="80">
        <v>1759.86</v>
      </c>
      <c r="T878" s="80">
        <v>1730.71</v>
      </c>
      <c r="U878" s="80">
        <v>1707.11</v>
      </c>
      <c r="V878" s="80">
        <v>1770.53</v>
      </c>
      <c r="W878" s="80">
        <v>1885.12</v>
      </c>
      <c r="X878" s="80">
        <v>1732.07</v>
      </c>
      <c r="Y878" s="80">
        <v>1675.81</v>
      </c>
    </row>
    <row r="879" spans="1:25" s="78" customFormat="1" x14ac:dyDescent="0.25">
      <c r="A879" s="63">
        <v>23</v>
      </c>
      <c r="B879" s="80">
        <v>1572.04</v>
      </c>
      <c r="C879" s="80">
        <v>1539.65</v>
      </c>
      <c r="D879" s="80">
        <v>1395.29</v>
      </c>
      <c r="E879" s="80">
        <v>1355.02</v>
      </c>
      <c r="F879" s="80">
        <v>1353.29</v>
      </c>
      <c r="G879" s="80">
        <v>1410.63</v>
      </c>
      <c r="H879" s="80">
        <v>1460.13</v>
      </c>
      <c r="I879" s="80">
        <v>1606.18</v>
      </c>
      <c r="J879" s="80">
        <v>1740.39</v>
      </c>
      <c r="K879" s="80">
        <v>1792.9</v>
      </c>
      <c r="L879" s="80">
        <v>1845.74</v>
      </c>
      <c r="M879" s="80">
        <v>1758.59</v>
      </c>
      <c r="N879" s="80">
        <v>1816.7</v>
      </c>
      <c r="O879" s="80">
        <v>1752.16</v>
      </c>
      <c r="P879" s="80">
        <v>1815.92</v>
      </c>
      <c r="Q879" s="80">
        <v>1739.07</v>
      </c>
      <c r="R879" s="80">
        <v>1746.25</v>
      </c>
      <c r="S879" s="80">
        <v>1695.06</v>
      </c>
      <c r="T879" s="80">
        <v>1673.33</v>
      </c>
      <c r="U879" s="80">
        <v>1595.04</v>
      </c>
      <c r="V879" s="80">
        <v>1711.25</v>
      </c>
      <c r="W879" s="80">
        <v>1805.76</v>
      </c>
      <c r="X879" s="80">
        <v>1656.12</v>
      </c>
      <c r="Y879" s="80">
        <v>1579.31</v>
      </c>
    </row>
    <row r="880" spans="1:25" s="78" customFormat="1" x14ac:dyDescent="0.25">
      <c r="A880" s="63">
        <v>24</v>
      </c>
      <c r="B880" s="80">
        <v>1501.95</v>
      </c>
      <c r="C880" s="80">
        <v>1506.61</v>
      </c>
      <c r="D880" s="80">
        <v>1504.84</v>
      </c>
      <c r="E880" s="80">
        <v>1496.24</v>
      </c>
      <c r="F880" s="80">
        <v>1482.25</v>
      </c>
      <c r="G880" s="80">
        <v>1543.81</v>
      </c>
      <c r="H880" s="80">
        <v>1551.05</v>
      </c>
      <c r="I880" s="80">
        <v>1575.98</v>
      </c>
      <c r="J880" s="80">
        <v>1578.39</v>
      </c>
      <c r="K880" s="80">
        <v>1564.12</v>
      </c>
      <c r="L880" s="80">
        <v>1530.91</v>
      </c>
      <c r="M880" s="80">
        <v>1582.15</v>
      </c>
      <c r="N880" s="80">
        <v>1532.7</v>
      </c>
      <c r="O880" s="80">
        <v>1536.24</v>
      </c>
      <c r="P880" s="80">
        <v>1529.23</v>
      </c>
      <c r="Q880" s="80">
        <v>1533.54</v>
      </c>
      <c r="R880" s="80">
        <v>1522.79</v>
      </c>
      <c r="S880" s="80">
        <v>1529.95</v>
      </c>
      <c r="T880" s="80">
        <v>1537.49</v>
      </c>
      <c r="U880" s="80">
        <v>1510.81</v>
      </c>
      <c r="V880" s="80">
        <v>1535.99</v>
      </c>
      <c r="W880" s="80">
        <v>1827.03</v>
      </c>
      <c r="X880" s="80">
        <v>1664.32</v>
      </c>
      <c r="Y880" s="80">
        <v>1572.6</v>
      </c>
    </row>
    <row r="881" spans="1:25" s="78" customFormat="1" x14ac:dyDescent="0.25">
      <c r="A881" s="63">
        <v>25</v>
      </c>
      <c r="B881" s="80">
        <v>1584.26</v>
      </c>
      <c r="C881" s="80">
        <v>1572.56</v>
      </c>
      <c r="D881" s="80">
        <v>1551.82</v>
      </c>
      <c r="E881" s="80">
        <v>1576.25</v>
      </c>
      <c r="F881" s="80">
        <v>1570.99</v>
      </c>
      <c r="G881" s="80">
        <v>1588.41</v>
      </c>
      <c r="H881" s="80">
        <v>1680.01</v>
      </c>
      <c r="I881" s="80">
        <v>1834.25</v>
      </c>
      <c r="J881" s="80">
        <v>1849.66</v>
      </c>
      <c r="K881" s="80">
        <v>1928.23</v>
      </c>
      <c r="L881" s="80">
        <v>1861.54</v>
      </c>
      <c r="M881" s="80">
        <v>1864.6</v>
      </c>
      <c r="N881" s="80">
        <v>1758.08</v>
      </c>
      <c r="O881" s="80">
        <v>1757.84</v>
      </c>
      <c r="P881" s="80">
        <v>1770.09</v>
      </c>
      <c r="Q881" s="80">
        <v>1781.09</v>
      </c>
      <c r="R881" s="80">
        <v>1752.34</v>
      </c>
      <c r="S881" s="80">
        <v>1818.29</v>
      </c>
      <c r="T881" s="80">
        <v>1766.82</v>
      </c>
      <c r="U881" s="80">
        <v>1925.96</v>
      </c>
      <c r="V881" s="80">
        <v>1879.72</v>
      </c>
      <c r="W881" s="80">
        <v>1779.46</v>
      </c>
      <c r="X881" s="80">
        <v>1665.42</v>
      </c>
      <c r="Y881" s="80">
        <v>1597.71</v>
      </c>
    </row>
    <row r="882" spans="1:25" s="78" customFormat="1" x14ac:dyDescent="0.25">
      <c r="A882" s="63">
        <v>26</v>
      </c>
      <c r="B882" s="80">
        <v>1606.04</v>
      </c>
      <c r="C882" s="80">
        <v>1593.62</v>
      </c>
      <c r="D882" s="80">
        <v>1593.98</v>
      </c>
      <c r="E882" s="80">
        <v>1586.62</v>
      </c>
      <c r="F882" s="80">
        <v>1590.34</v>
      </c>
      <c r="G882" s="80">
        <v>1685.21</v>
      </c>
      <c r="H882" s="80">
        <v>1730.28</v>
      </c>
      <c r="I882" s="80">
        <v>1890.05</v>
      </c>
      <c r="J882" s="80">
        <v>1866.27</v>
      </c>
      <c r="K882" s="80">
        <v>1909.93</v>
      </c>
      <c r="L882" s="80">
        <v>1905.73</v>
      </c>
      <c r="M882" s="80">
        <v>1799.39</v>
      </c>
      <c r="N882" s="80">
        <v>1731.85</v>
      </c>
      <c r="O882" s="80">
        <v>1735.65</v>
      </c>
      <c r="P882" s="80">
        <v>1742.4</v>
      </c>
      <c r="Q882" s="80">
        <v>1750.72</v>
      </c>
      <c r="R882" s="80">
        <v>1588.45</v>
      </c>
      <c r="S882" s="80">
        <v>1877.73</v>
      </c>
      <c r="T882" s="80">
        <v>1965.37</v>
      </c>
      <c r="U882" s="80">
        <v>2032.21</v>
      </c>
      <c r="V882" s="80">
        <v>2056.4699999999998</v>
      </c>
      <c r="W882" s="80">
        <v>1894.89</v>
      </c>
      <c r="X882" s="80">
        <v>1790.1</v>
      </c>
      <c r="Y882" s="80">
        <v>1669.01</v>
      </c>
    </row>
    <row r="883" spans="1:25" s="78" customFormat="1" x14ac:dyDescent="0.25">
      <c r="A883" s="63">
        <v>27</v>
      </c>
      <c r="B883" s="80">
        <v>1614.3</v>
      </c>
      <c r="C883" s="80">
        <v>1620.07</v>
      </c>
      <c r="D883" s="80">
        <v>1605.5</v>
      </c>
      <c r="E883" s="80">
        <v>1621.02</v>
      </c>
      <c r="F883" s="80">
        <v>1610.4</v>
      </c>
      <c r="G883" s="80">
        <v>1707.41</v>
      </c>
      <c r="H883" s="80">
        <v>1990.18</v>
      </c>
      <c r="I883" s="80">
        <v>2093.9699999999998</v>
      </c>
      <c r="J883" s="80">
        <v>2237.17</v>
      </c>
      <c r="K883" s="80">
        <v>2339.52</v>
      </c>
      <c r="L883" s="80">
        <v>2341.37</v>
      </c>
      <c r="M883" s="80">
        <v>2344.21</v>
      </c>
      <c r="N883" s="80">
        <v>2313.89</v>
      </c>
      <c r="O883" s="80">
        <v>2321.36</v>
      </c>
      <c r="P883" s="80">
        <v>2330.02</v>
      </c>
      <c r="Q883" s="80">
        <v>2104.02</v>
      </c>
      <c r="R883" s="80">
        <v>2111.0500000000002</v>
      </c>
      <c r="S883" s="80">
        <v>2111.73</v>
      </c>
      <c r="T883" s="80">
        <v>2111.52</v>
      </c>
      <c r="U883" s="80">
        <v>2130.54</v>
      </c>
      <c r="V883" s="80">
        <v>2003.16</v>
      </c>
      <c r="W883" s="80">
        <v>1903.92</v>
      </c>
      <c r="X883" s="80">
        <v>1782.28</v>
      </c>
      <c r="Y883" s="80">
        <v>1621.12</v>
      </c>
    </row>
    <row r="884" spans="1:25" s="78" customFormat="1" x14ac:dyDescent="0.25">
      <c r="A884" s="63">
        <v>28</v>
      </c>
      <c r="B884" s="80">
        <v>1600.7</v>
      </c>
      <c r="C884" s="80">
        <v>1568.73</v>
      </c>
      <c r="D884" s="80">
        <v>1570.79</v>
      </c>
      <c r="E884" s="80">
        <v>1571.17</v>
      </c>
      <c r="F884" s="80">
        <v>1565.65</v>
      </c>
      <c r="G884" s="80">
        <v>1694.96</v>
      </c>
      <c r="H884" s="80">
        <v>1924.69</v>
      </c>
      <c r="I884" s="80">
        <v>2016.18</v>
      </c>
      <c r="J884" s="80">
        <v>2065.5500000000002</v>
      </c>
      <c r="K884" s="80">
        <v>2109.6</v>
      </c>
      <c r="L884" s="80">
        <v>2116.96</v>
      </c>
      <c r="M884" s="80">
        <v>2110.89</v>
      </c>
      <c r="N884" s="80">
        <v>2106.62</v>
      </c>
      <c r="O884" s="80">
        <v>2085.17</v>
      </c>
      <c r="P884" s="80">
        <v>2096.3000000000002</v>
      </c>
      <c r="Q884" s="80">
        <v>2085.2399999999998</v>
      </c>
      <c r="R884" s="80">
        <v>2088.79</v>
      </c>
      <c r="S884" s="80">
        <v>2088.98</v>
      </c>
      <c r="T884" s="80">
        <v>2089.5700000000002</v>
      </c>
      <c r="U884" s="80">
        <v>2114.38</v>
      </c>
      <c r="V884" s="80">
        <v>2001.11</v>
      </c>
      <c r="W884" s="80">
        <v>1897.95</v>
      </c>
      <c r="X884" s="80">
        <v>1770.81</v>
      </c>
      <c r="Y884" s="80">
        <v>1698.64</v>
      </c>
    </row>
    <row r="885" spans="1:25" s="78" customFormat="1" x14ac:dyDescent="0.25">
      <c r="A885" s="63">
        <v>29</v>
      </c>
      <c r="B885" s="80">
        <v>1608.22</v>
      </c>
      <c r="C885" s="80">
        <v>1612.2</v>
      </c>
      <c r="D885" s="80">
        <v>1614.61</v>
      </c>
      <c r="E885" s="80">
        <v>1613.36</v>
      </c>
      <c r="F885" s="80">
        <v>1640.29</v>
      </c>
      <c r="G885" s="80">
        <v>1657.5</v>
      </c>
      <c r="H885" s="80">
        <v>1771.4</v>
      </c>
      <c r="I885" s="80">
        <v>2018.28</v>
      </c>
      <c r="J885" s="80">
        <v>2076.71</v>
      </c>
      <c r="K885" s="80">
        <v>2126.5700000000002</v>
      </c>
      <c r="L885" s="80">
        <v>2121.56</v>
      </c>
      <c r="M885" s="80">
        <v>2119</v>
      </c>
      <c r="N885" s="80">
        <v>2121.61</v>
      </c>
      <c r="O885" s="80">
        <v>2117.2399999999998</v>
      </c>
      <c r="P885" s="80">
        <v>2115.46</v>
      </c>
      <c r="Q885" s="80">
        <v>2113.67</v>
      </c>
      <c r="R885" s="80">
        <v>2125.27</v>
      </c>
      <c r="S885" s="80">
        <v>2336.66</v>
      </c>
      <c r="T885" s="80">
        <v>2542.31</v>
      </c>
      <c r="U885" s="80">
        <v>2336.2600000000002</v>
      </c>
      <c r="V885" s="80">
        <v>2128.5500000000002</v>
      </c>
      <c r="W885" s="80">
        <v>1944.85</v>
      </c>
      <c r="X885" s="80">
        <v>1825.11</v>
      </c>
      <c r="Y885" s="80">
        <v>1725.38</v>
      </c>
    </row>
    <row r="886" spans="1:25" s="78" customFormat="1" x14ac:dyDescent="0.25">
      <c r="A886" s="63">
        <v>30</v>
      </c>
      <c r="B886" s="80">
        <v>1734.06</v>
      </c>
      <c r="C886" s="80">
        <v>1695.22</v>
      </c>
      <c r="D886" s="80">
        <v>1677.63</v>
      </c>
      <c r="E886" s="80">
        <v>1694.38</v>
      </c>
      <c r="F886" s="80">
        <v>1718.14</v>
      </c>
      <c r="G886" s="80">
        <v>1717.75</v>
      </c>
      <c r="H886" s="80">
        <v>1742.14</v>
      </c>
      <c r="I886" s="80">
        <v>1990.44</v>
      </c>
      <c r="J886" s="80">
        <v>2139.54</v>
      </c>
      <c r="K886" s="80">
        <v>2331.27</v>
      </c>
      <c r="L886" s="80">
        <v>2330.64</v>
      </c>
      <c r="M886" s="80">
        <v>2333.0700000000002</v>
      </c>
      <c r="N886" s="80">
        <v>2328.09</v>
      </c>
      <c r="O886" s="80">
        <v>2455.19</v>
      </c>
      <c r="P886" s="80">
        <v>2448.91</v>
      </c>
      <c r="Q886" s="80">
        <v>2457.9</v>
      </c>
      <c r="R886" s="80">
        <v>2482.2800000000002</v>
      </c>
      <c r="S886" s="80">
        <v>2448.2600000000002</v>
      </c>
      <c r="T886" s="80">
        <v>2565.25</v>
      </c>
      <c r="U886" s="80">
        <v>2478.56</v>
      </c>
      <c r="V886" s="80">
        <v>2147.75</v>
      </c>
      <c r="W886" s="80">
        <v>1996.95</v>
      </c>
      <c r="X886" s="80">
        <v>1864.07</v>
      </c>
      <c r="Y886" s="80">
        <v>1744.12</v>
      </c>
    </row>
    <row r="887" spans="1:25" s="78" customFormat="1" x14ac:dyDescent="0.25">
      <c r="A887" s="63">
        <v>31</v>
      </c>
      <c r="B887" s="80">
        <v>1600.4</v>
      </c>
      <c r="C887" s="80">
        <v>1602.77</v>
      </c>
      <c r="D887" s="80">
        <v>1604.52</v>
      </c>
      <c r="E887" s="80">
        <v>1645.45</v>
      </c>
      <c r="F887" s="80">
        <v>1698.53</v>
      </c>
      <c r="G887" s="80">
        <v>1700.36</v>
      </c>
      <c r="H887" s="80">
        <v>1927.64</v>
      </c>
      <c r="I887" s="80">
        <v>2034.98</v>
      </c>
      <c r="J887" s="80">
        <v>2086.63</v>
      </c>
      <c r="K887" s="80">
        <v>2084.9499999999998</v>
      </c>
      <c r="L887" s="80">
        <v>2080.2800000000002</v>
      </c>
      <c r="M887" s="80">
        <v>2067.48</v>
      </c>
      <c r="N887" s="80">
        <v>2034.35</v>
      </c>
      <c r="O887" s="80">
        <v>2039.49</v>
      </c>
      <c r="P887" s="80">
        <v>2054.54</v>
      </c>
      <c r="Q887" s="80">
        <v>2040.01</v>
      </c>
      <c r="R887" s="80">
        <v>2055.27</v>
      </c>
      <c r="S887" s="80">
        <v>2034.1</v>
      </c>
      <c r="T887" s="80">
        <v>2133.71</v>
      </c>
      <c r="U887" s="80">
        <v>2036.25</v>
      </c>
      <c r="V887" s="80">
        <v>1928.01</v>
      </c>
      <c r="W887" s="80">
        <v>1823.57</v>
      </c>
      <c r="X887" s="80">
        <v>1670.23</v>
      </c>
      <c r="Y887" s="80">
        <v>1588.08</v>
      </c>
    </row>
    <row r="888" spans="1:25" x14ac:dyDescent="0.25">
      <c r="A888" s="81"/>
      <c r="B888" s="82"/>
      <c r="C888" s="82"/>
      <c r="D888" s="82"/>
      <c r="E888" s="82"/>
      <c r="F888" s="82"/>
      <c r="G888" s="82"/>
      <c r="H888" s="82"/>
      <c r="I888" s="82"/>
      <c r="J888" s="82"/>
      <c r="K888" s="82"/>
      <c r="L888" s="82"/>
      <c r="M888" s="82"/>
      <c r="N888" s="82"/>
      <c r="O888" s="82"/>
      <c r="P888" s="82"/>
      <c r="Q888" s="82"/>
      <c r="R888" s="82"/>
      <c r="S888" s="82"/>
      <c r="T888" s="82"/>
      <c r="U888" s="82"/>
      <c r="V888" s="82"/>
      <c r="W888" s="82"/>
      <c r="X888" s="82"/>
      <c r="Y888" s="82"/>
    </row>
    <row r="889" spans="1:25" x14ac:dyDescent="0.25">
      <c r="A889" s="66" t="s">
        <v>81</v>
      </c>
      <c r="B889" s="67" t="s">
        <v>108</v>
      </c>
      <c r="C889" s="67"/>
      <c r="D889" s="67"/>
      <c r="E889" s="67"/>
      <c r="F889" s="67"/>
      <c r="G889" s="67"/>
      <c r="H889" s="67"/>
      <c r="I889" s="67"/>
      <c r="J889" s="67"/>
      <c r="K889" s="67"/>
      <c r="L889" s="67"/>
      <c r="M889" s="67"/>
      <c r="N889" s="67"/>
      <c r="O889" s="67"/>
      <c r="P889" s="67"/>
      <c r="Q889" s="67"/>
      <c r="R889" s="67"/>
      <c r="S889" s="67"/>
      <c r="T889" s="67"/>
      <c r="U889" s="67"/>
      <c r="V889" s="67"/>
      <c r="W889" s="67"/>
      <c r="X889" s="67"/>
      <c r="Y889" s="67"/>
    </row>
    <row r="890" spans="1:25" ht="30" x14ac:dyDescent="0.25">
      <c r="A890" s="66"/>
      <c r="B890" s="68" t="s">
        <v>83</v>
      </c>
      <c r="C890" s="68" t="s">
        <v>84</v>
      </c>
      <c r="D890" s="68" t="s">
        <v>85</v>
      </c>
      <c r="E890" s="68" t="s">
        <v>86</v>
      </c>
      <c r="F890" s="68" t="s">
        <v>87</v>
      </c>
      <c r="G890" s="68" t="s">
        <v>88</v>
      </c>
      <c r="H890" s="68" t="s">
        <v>89</v>
      </c>
      <c r="I890" s="68" t="s">
        <v>90</v>
      </c>
      <c r="J890" s="68" t="s">
        <v>91</v>
      </c>
      <c r="K890" s="68" t="s">
        <v>92</v>
      </c>
      <c r="L890" s="68" t="s">
        <v>93</v>
      </c>
      <c r="M890" s="68" t="s">
        <v>94</v>
      </c>
      <c r="N890" s="68" t="s">
        <v>95</v>
      </c>
      <c r="O890" s="68" t="s">
        <v>96</v>
      </c>
      <c r="P890" s="68" t="s">
        <v>97</v>
      </c>
      <c r="Q890" s="68" t="s">
        <v>98</v>
      </c>
      <c r="R890" s="68" t="s">
        <v>99</v>
      </c>
      <c r="S890" s="68" t="s">
        <v>100</v>
      </c>
      <c r="T890" s="68" t="s">
        <v>101</v>
      </c>
      <c r="U890" s="68" t="s">
        <v>102</v>
      </c>
      <c r="V890" s="68" t="s">
        <v>103</v>
      </c>
      <c r="W890" s="68" t="s">
        <v>104</v>
      </c>
      <c r="X890" s="68" t="s">
        <v>105</v>
      </c>
      <c r="Y890" s="68" t="s">
        <v>106</v>
      </c>
    </row>
    <row r="891" spans="1:25" x14ac:dyDescent="0.25">
      <c r="A891" s="63">
        <v>1</v>
      </c>
      <c r="B891" s="64">
        <v>1578.75</v>
      </c>
      <c r="C891" s="64">
        <v>1582.28</v>
      </c>
      <c r="D891" s="64">
        <v>1577.93</v>
      </c>
      <c r="E891" s="64">
        <v>1505.36</v>
      </c>
      <c r="F891" s="64">
        <v>1600.59</v>
      </c>
      <c r="G891" s="64">
        <v>1587.55</v>
      </c>
      <c r="H891" s="64">
        <v>1639.15</v>
      </c>
      <c r="I891" s="64">
        <v>1830.09</v>
      </c>
      <c r="J891" s="64">
        <v>1838.36</v>
      </c>
      <c r="K891" s="64">
        <v>1769.23</v>
      </c>
      <c r="L891" s="64">
        <v>1643.7</v>
      </c>
      <c r="M891" s="64">
        <v>1633.8</v>
      </c>
      <c r="N891" s="64">
        <v>1553.15</v>
      </c>
      <c r="O891" s="64">
        <v>1522.74</v>
      </c>
      <c r="P891" s="64">
        <v>1524.41</v>
      </c>
      <c r="Q891" s="64">
        <v>1519.25</v>
      </c>
      <c r="R891" s="64">
        <v>1520.03</v>
      </c>
      <c r="S891" s="64">
        <v>1521.69</v>
      </c>
      <c r="T891" s="64">
        <v>1521.91</v>
      </c>
      <c r="U891" s="64">
        <v>1536.94</v>
      </c>
      <c r="V891" s="64">
        <v>1512.75</v>
      </c>
      <c r="W891" s="64">
        <v>1543.69</v>
      </c>
      <c r="X891" s="64">
        <v>1536.11</v>
      </c>
      <c r="Y891" s="64">
        <v>1509.81</v>
      </c>
    </row>
    <row r="892" spans="1:25" x14ac:dyDescent="0.25">
      <c r="A892" s="63">
        <v>2</v>
      </c>
      <c r="B892" s="64">
        <v>1389.34</v>
      </c>
      <c r="C892" s="64">
        <v>1389.58</v>
      </c>
      <c r="D892" s="64">
        <v>1478.32</v>
      </c>
      <c r="E892" s="64">
        <v>1447.3</v>
      </c>
      <c r="F892" s="64">
        <v>1471.56</v>
      </c>
      <c r="G892" s="64">
        <v>1454.18</v>
      </c>
      <c r="H892" s="64">
        <v>1464.71</v>
      </c>
      <c r="I892" s="64">
        <v>1471.27</v>
      </c>
      <c r="J892" s="64">
        <v>1486.57</v>
      </c>
      <c r="K892" s="64">
        <v>1534.45</v>
      </c>
      <c r="L892" s="64">
        <v>1532.12</v>
      </c>
      <c r="M892" s="64">
        <v>1490.45</v>
      </c>
      <c r="N892" s="64">
        <v>1474.54</v>
      </c>
      <c r="O892" s="64">
        <v>1476.28</v>
      </c>
      <c r="P892" s="64">
        <v>1659.77</v>
      </c>
      <c r="Q892" s="64">
        <v>1647.76</v>
      </c>
      <c r="R892" s="64">
        <v>1622.42</v>
      </c>
      <c r="S892" s="64">
        <v>1478.18</v>
      </c>
      <c r="T892" s="64">
        <v>1655.6</v>
      </c>
      <c r="U892" s="64">
        <v>1507.71</v>
      </c>
      <c r="V892" s="64">
        <v>1472.88</v>
      </c>
      <c r="W892" s="64">
        <v>1502.36</v>
      </c>
      <c r="X892" s="64">
        <v>1489.8</v>
      </c>
      <c r="Y892" s="64">
        <v>1475.87</v>
      </c>
    </row>
    <row r="893" spans="1:25" x14ac:dyDescent="0.25">
      <c r="A893" s="63">
        <v>3</v>
      </c>
      <c r="B893" s="64">
        <v>1603.82</v>
      </c>
      <c r="C893" s="64">
        <v>1604.58</v>
      </c>
      <c r="D893" s="64">
        <v>1609.27</v>
      </c>
      <c r="E893" s="64">
        <v>1579.24</v>
      </c>
      <c r="F893" s="64">
        <v>1595.62</v>
      </c>
      <c r="G893" s="64">
        <v>1581.8</v>
      </c>
      <c r="H893" s="64">
        <v>1588.15</v>
      </c>
      <c r="I893" s="64">
        <v>1589.19</v>
      </c>
      <c r="J893" s="64">
        <v>1631.18</v>
      </c>
      <c r="K893" s="64">
        <v>1646.38</v>
      </c>
      <c r="L893" s="64">
        <v>1604.63</v>
      </c>
      <c r="M893" s="64">
        <v>1590.57</v>
      </c>
      <c r="N893" s="64">
        <v>1632.41</v>
      </c>
      <c r="O893" s="64">
        <v>1584.65</v>
      </c>
      <c r="P893" s="64">
        <v>1630.22</v>
      </c>
      <c r="Q893" s="64">
        <v>1591.45</v>
      </c>
      <c r="R893" s="64">
        <v>1601.47</v>
      </c>
      <c r="S893" s="64">
        <v>1622.4</v>
      </c>
      <c r="T893" s="64">
        <v>1587.95</v>
      </c>
      <c r="U893" s="64">
        <v>1649.86</v>
      </c>
      <c r="V893" s="64">
        <v>1596.76</v>
      </c>
      <c r="W893" s="64">
        <v>1659.95</v>
      </c>
      <c r="X893" s="64">
        <v>1604.37</v>
      </c>
      <c r="Y893" s="64">
        <v>1603.11</v>
      </c>
    </row>
    <row r="894" spans="1:25" x14ac:dyDescent="0.25">
      <c r="A894" s="63">
        <v>4</v>
      </c>
      <c r="B894" s="64">
        <v>1511.18</v>
      </c>
      <c r="C894" s="64">
        <v>1515.14</v>
      </c>
      <c r="D894" s="64">
        <v>1511.85</v>
      </c>
      <c r="E894" s="64">
        <v>1493.67</v>
      </c>
      <c r="F894" s="64">
        <v>1499.24</v>
      </c>
      <c r="G894" s="64">
        <v>1479.66</v>
      </c>
      <c r="H894" s="64">
        <v>1496.92</v>
      </c>
      <c r="I894" s="64">
        <v>1500.03</v>
      </c>
      <c r="J894" s="64">
        <v>1593.99</v>
      </c>
      <c r="K894" s="64">
        <v>1592.67</v>
      </c>
      <c r="L894" s="64">
        <v>1591.79</v>
      </c>
      <c r="M894" s="64">
        <v>1494.17</v>
      </c>
      <c r="N894" s="64">
        <v>1493.84</v>
      </c>
      <c r="O894" s="64">
        <v>1494.12</v>
      </c>
      <c r="P894" s="64">
        <v>1618.43</v>
      </c>
      <c r="Q894" s="64">
        <v>1491.26</v>
      </c>
      <c r="R894" s="64">
        <v>1488.49</v>
      </c>
      <c r="S894" s="64">
        <v>1496.16</v>
      </c>
      <c r="T894" s="64">
        <v>1495.7</v>
      </c>
      <c r="U894" s="64">
        <v>1618.56</v>
      </c>
      <c r="V894" s="64">
        <v>1511.33</v>
      </c>
      <c r="W894" s="64">
        <v>1538.89</v>
      </c>
      <c r="X894" s="64">
        <v>1526.54</v>
      </c>
      <c r="Y894" s="64">
        <v>1511.66</v>
      </c>
    </row>
    <row r="895" spans="1:25" x14ac:dyDescent="0.25">
      <c r="A895" s="63">
        <v>5</v>
      </c>
      <c r="B895" s="64">
        <v>1554.88</v>
      </c>
      <c r="C895" s="64">
        <v>1522.77</v>
      </c>
      <c r="D895" s="64">
        <v>1521.79</v>
      </c>
      <c r="E895" s="64">
        <v>1502.85</v>
      </c>
      <c r="F895" s="64">
        <v>1550.82</v>
      </c>
      <c r="G895" s="64">
        <v>1542.76</v>
      </c>
      <c r="H895" s="64">
        <v>1657.17</v>
      </c>
      <c r="I895" s="64">
        <v>1795.51</v>
      </c>
      <c r="J895" s="64">
        <v>1635.43</v>
      </c>
      <c r="K895" s="64">
        <v>1748.41</v>
      </c>
      <c r="L895" s="64">
        <v>1783.79</v>
      </c>
      <c r="M895" s="64">
        <v>1788.2</v>
      </c>
      <c r="N895" s="64">
        <v>1822.01</v>
      </c>
      <c r="O895" s="64">
        <v>1634.99</v>
      </c>
      <c r="P895" s="64">
        <v>1741.95</v>
      </c>
      <c r="Q895" s="64">
        <v>1633.35</v>
      </c>
      <c r="R895" s="64">
        <v>1617.7</v>
      </c>
      <c r="S895" s="64">
        <v>1621.24</v>
      </c>
      <c r="T895" s="64">
        <v>1639.59</v>
      </c>
      <c r="U895" s="64">
        <v>1857.53</v>
      </c>
      <c r="V895" s="64">
        <v>1578.5</v>
      </c>
      <c r="W895" s="64">
        <v>1780.99</v>
      </c>
      <c r="X895" s="64">
        <v>1675.14</v>
      </c>
      <c r="Y895" s="64">
        <v>1640.78</v>
      </c>
    </row>
    <row r="896" spans="1:25" x14ac:dyDescent="0.25">
      <c r="A896" s="63">
        <v>6</v>
      </c>
      <c r="B896" s="64">
        <v>1612.45</v>
      </c>
      <c r="C896" s="64">
        <v>1602.28</v>
      </c>
      <c r="D896" s="64">
        <v>1611.38</v>
      </c>
      <c r="E896" s="64">
        <v>1586.95</v>
      </c>
      <c r="F896" s="64">
        <v>1581.76</v>
      </c>
      <c r="G896" s="64">
        <v>1566.22</v>
      </c>
      <c r="H896" s="64">
        <v>1634.3</v>
      </c>
      <c r="I896" s="64">
        <v>1851.08</v>
      </c>
      <c r="J896" s="64">
        <v>1978.9</v>
      </c>
      <c r="K896" s="64">
        <v>1871.69</v>
      </c>
      <c r="L896" s="64">
        <v>1879.74</v>
      </c>
      <c r="M896" s="64">
        <v>1874.5</v>
      </c>
      <c r="N896" s="64">
        <v>1878.85</v>
      </c>
      <c r="O896" s="64">
        <v>1897.73</v>
      </c>
      <c r="P896" s="64">
        <v>1875.48</v>
      </c>
      <c r="Q896" s="64">
        <v>1832.85</v>
      </c>
      <c r="R896" s="64">
        <v>1845.24</v>
      </c>
      <c r="S896" s="64">
        <v>1865.37</v>
      </c>
      <c r="T896" s="64">
        <v>1961.41</v>
      </c>
      <c r="U896" s="64">
        <v>1970.11</v>
      </c>
      <c r="V896" s="64">
        <v>1983.39</v>
      </c>
      <c r="W896" s="64">
        <v>1950.12</v>
      </c>
      <c r="X896" s="64">
        <v>1703.06</v>
      </c>
      <c r="Y896" s="64">
        <v>1668.35</v>
      </c>
    </row>
    <row r="897" spans="1:25" x14ac:dyDescent="0.25">
      <c r="A897" s="63">
        <v>7</v>
      </c>
      <c r="B897" s="64">
        <v>1625.35</v>
      </c>
      <c r="C897" s="64">
        <v>1659.47</v>
      </c>
      <c r="D897" s="64">
        <v>1680.5</v>
      </c>
      <c r="E897" s="64">
        <v>1647.2</v>
      </c>
      <c r="F897" s="64">
        <v>1617.52</v>
      </c>
      <c r="G897" s="64">
        <v>1641.39</v>
      </c>
      <c r="H897" s="64">
        <v>1693.72</v>
      </c>
      <c r="I897" s="64">
        <v>1831.45</v>
      </c>
      <c r="J897" s="64">
        <v>1876.9</v>
      </c>
      <c r="K897" s="64">
        <v>1884.22</v>
      </c>
      <c r="L897" s="64">
        <v>1881.8</v>
      </c>
      <c r="M897" s="64">
        <v>1880.59</v>
      </c>
      <c r="N897" s="64">
        <v>1877.33</v>
      </c>
      <c r="O897" s="64">
        <v>1865.73</v>
      </c>
      <c r="P897" s="64">
        <v>1862.13</v>
      </c>
      <c r="Q897" s="64">
        <v>1841.12</v>
      </c>
      <c r="R897" s="64">
        <v>1785.8</v>
      </c>
      <c r="S897" s="64">
        <v>1817.57</v>
      </c>
      <c r="T897" s="64">
        <v>1734.53</v>
      </c>
      <c r="U897" s="64">
        <v>1887.75</v>
      </c>
      <c r="V897" s="64">
        <v>1623.03</v>
      </c>
      <c r="W897" s="64">
        <v>1718.9</v>
      </c>
      <c r="X897" s="64">
        <v>1763.89</v>
      </c>
      <c r="Y897" s="64">
        <v>1631.42</v>
      </c>
    </row>
    <row r="898" spans="1:25" x14ac:dyDescent="0.25">
      <c r="A898" s="63">
        <v>8</v>
      </c>
      <c r="B898" s="64">
        <v>1891.58</v>
      </c>
      <c r="C898" s="64">
        <v>1863.02</v>
      </c>
      <c r="D898" s="64">
        <v>1848.29</v>
      </c>
      <c r="E898" s="64">
        <v>1766.41</v>
      </c>
      <c r="F898" s="64">
        <v>1723.39</v>
      </c>
      <c r="G898" s="64">
        <v>1823.77</v>
      </c>
      <c r="H898" s="64">
        <v>1875.69</v>
      </c>
      <c r="I898" s="64">
        <v>1913.01</v>
      </c>
      <c r="J898" s="64">
        <v>1918.67</v>
      </c>
      <c r="K898" s="64">
        <v>1972.69</v>
      </c>
      <c r="L898" s="64">
        <v>2132.16</v>
      </c>
      <c r="M898" s="64">
        <v>1977.75</v>
      </c>
      <c r="N898" s="64">
        <v>1974.97</v>
      </c>
      <c r="O898" s="64">
        <v>1979.22</v>
      </c>
      <c r="P898" s="64">
        <v>1976.96</v>
      </c>
      <c r="Q898" s="64">
        <v>1958.9</v>
      </c>
      <c r="R898" s="64">
        <v>1957.37</v>
      </c>
      <c r="S898" s="64">
        <v>2049.37</v>
      </c>
      <c r="T898" s="64">
        <v>2053.9899999999998</v>
      </c>
      <c r="U898" s="64">
        <v>2136.34</v>
      </c>
      <c r="V898" s="64">
        <v>1989.48</v>
      </c>
      <c r="W898" s="64">
        <v>2046.61</v>
      </c>
      <c r="X898" s="64">
        <v>2168.36</v>
      </c>
      <c r="Y898" s="64">
        <v>1964.29</v>
      </c>
    </row>
    <row r="899" spans="1:25" x14ac:dyDescent="0.25">
      <c r="A899" s="63">
        <v>9</v>
      </c>
      <c r="B899" s="64">
        <v>1981.97</v>
      </c>
      <c r="C899" s="64">
        <v>1971.94</v>
      </c>
      <c r="D899" s="64">
        <v>1963.19</v>
      </c>
      <c r="E899" s="64">
        <v>1893.41</v>
      </c>
      <c r="F899" s="64">
        <v>1859.65</v>
      </c>
      <c r="G899" s="64">
        <v>1912.58</v>
      </c>
      <c r="H899" s="64">
        <v>2027.52</v>
      </c>
      <c r="I899" s="64">
        <v>2207.84</v>
      </c>
      <c r="J899" s="64">
        <v>2251.2600000000002</v>
      </c>
      <c r="K899" s="64">
        <v>2298.54</v>
      </c>
      <c r="L899" s="64">
        <v>2308.29</v>
      </c>
      <c r="M899" s="64">
        <v>2354.16</v>
      </c>
      <c r="N899" s="64">
        <v>2336.02</v>
      </c>
      <c r="O899" s="64">
        <v>2377.04</v>
      </c>
      <c r="P899" s="64">
        <v>2353.13</v>
      </c>
      <c r="Q899" s="64">
        <v>2351.8000000000002</v>
      </c>
      <c r="R899" s="64">
        <v>2298.98</v>
      </c>
      <c r="S899" s="64">
        <v>2309.19</v>
      </c>
      <c r="T899" s="64">
        <v>2290</v>
      </c>
      <c r="U899" s="64">
        <v>2316.38</v>
      </c>
      <c r="V899" s="64">
        <v>2115.25</v>
      </c>
      <c r="W899" s="64">
        <v>2170.6</v>
      </c>
      <c r="X899" s="64">
        <v>2071.0100000000002</v>
      </c>
      <c r="Y899" s="64">
        <v>1977.17</v>
      </c>
    </row>
    <row r="900" spans="1:25" x14ac:dyDescent="0.25">
      <c r="A900" s="63">
        <v>10</v>
      </c>
      <c r="B900" s="64">
        <v>1942.48</v>
      </c>
      <c r="C900" s="64">
        <v>1913.29</v>
      </c>
      <c r="D900" s="64">
        <v>1896.61</v>
      </c>
      <c r="E900" s="64">
        <v>1847.06</v>
      </c>
      <c r="F900" s="64">
        <v>1817.85</v>
      </c>
      <c r="G900" s="64">
        <v>1863.02</v>
      </c>
      <c r="H900" s="64">
        <v>1957.82</v>
      </c>
      <c r="I900" s="64">
        <v>2037.13</v>
      </c>
      <c r="J900" s="64">
        <v>2042.72</v>
      </c>
      <c r="K900" s="64">
        <v>2145.38</v>
      </c>
      <c r="L900" s="64">
        <v>2139.14</v>
      </c>
      <c r="M900" s="64">
        <v>2083.17</v>
      </c>
      <c r="N900" s="64">
        <v>2044.67</v>
      </c>
      <c r="O900" s="64">
        <v>2110.73</v>
      </c>
      <c r="P900" s="64">
        <v>2115.56</v>
      </c>
      <c r="Q900" s="64">
        <v>2040.11</v>
      </c>
      <c r="R900" s="64">
        <v>2061.16</v>
      </c>
      <c r="S900" s="64">
        <v>2102.87</v>
      </c>
      <c r="T900" s="64">
        <v>2172.25</v>
      </c>
      <c r="U900" s="64">
        <v>2210.23</v>
      </c>
      <c r="V900" s="64">
        <v>1938.85</v>
      </c>
      <c r="W900" s="64">
        <v>2187.2399999999998</v>
      </c>
      <c r="X900" s="64">
        <v>2085.89</v>
      </c>
      <c r="Y900" s="64">
        <v>1941.33</v>
      </c>
    </row>
    <row r="901" spans="1:25" x14ac:dyDescent="0.25">
      <c r="A901" s="63">
        <v>11</v>
      </c>
      <c r="B901" s="64">
        <v>1853.8</v>
      </c>
      <c r="C901" s="64">
        <v>1823.85</v>
      </c>
      <c r="D901" s="64">
        <v>1831.01</v>
      </c>
      <c r="E901" s="64">
        <v>1792.53</v>
      </c>
      <c r="F901" s="64">
        <v>1778.15</v>
      </c>
      <c r="G901" s="64">
        <v>2023.4</v>
      </c>
      <c r="H901" s="64">
        <v>1964.19</v>
      </c>
      <c r="I901" s="64">
        <v>2040.34</v>
      </c>
      <c r="J901" s="64">
        <v>2098.9299999999998</v>
      </c>
      <c r="K901" s="64">
        <v>2166.0300000000002</v>
      </c>
      <c r="L901" s="64">
        <v>2177.7199999999998</v>
      </c>
      <c r="M901" s="64">
        <v>2199.0500000000002</v>
      </c>
      <c r="N901" s="64">
        <v>2107.0500000000002</v>
      </c>
      <c r="O901" s="64">
        <v>2108.02</v>
      </c>
      <c r="P901" s="64">
        <v>2122.73</v>
      </c>
      <c r="Q901" s="64">
        <v>2098.08</v>
      </c>
      <c r="R901" s="64">
        <v>2088.3200000000002</v>
      </c>
      <c r="S901" s="64">
        <v>2136.88</v>
      </c>
      <c r="T901" s="64">
        <v>2015.53</v>
      </c>
      <c r="U901" s="64">
        <v>2055.91</v>
      </c>
      <c r="V901" s="64">
        <v>1922.32</v>
      </c>
      <c r="W901" s="64">
        <v>1994.22</v>
      </c>
      <c r="X901" s="64">
        <v>1933.82</v>
      </c>
      <c r="Y901" s="64">
        <v>1894.52</v>
      </c>
    </row>
    <row r="902" spans="1:25" x14ac:dyDescent="0.25">
      <c r="A902" s="63">
        <v>12</v>
      </c>
      <c r="B902" s="64">
        <v>1908.68</v>
      </c>
      <c r="C902" s="64">
        <v>1879.36</v>
      </c>
      <c r="D902" s="64">
        <v>1886.67</v>
      </c>
      <c r="E902" s="64">
        <v>1847.42</v>
      </c>
      <c r="F902" s="64">
        <v>1831.15</v>
      </c>
      <c r="G902" s="64">
        <v>1875.2</v>
      </c>
      <c r="H902" s="64">
        <v>1972.46</v>
      </c>
      <c r="I902" s="64">
        <v>2192.69</v>
      </c>
      <c r="J902" s="64">
        <v>2148.11</v>
      </c>
      <c r="K902" s="64">
        <v>2226.19</v>
      </c>
      <c r="L902" s="64">
        <v>2222.19</v>
      </c>
      <c r="M902" s="64">
        <v>2278.77</v>
      </c>
      <c r="N902" s="64">
        <v>2118</v>
      </c>
      <c r="O902" s="64">
        <v>2146.98</v>
      </c>
      <c r="P902" s="64">
        <v>2142.04</v>
      </c>
      <c r="Q902" s="64">
        <v>2110.69</v>
      </c>
      <c r="R902" s="64">
        <v>2061.4299999999998</v>
      </c>
      <c r="S902" s="64">
        <v>2048.27</v>
      </c>
      <c r="T902" s="64">
        <v>1998.89</v>
      </c>
      <c r="U902" s="64">
        <v>1921.67</v>
      </c>
      <c r="V902" s="64">
        <v>1971.99</v>
      </c>
      <c r="W902" s="64">
        <v>2051.23</v>
      </c>
      <c r="X902" s="64">
        <v>1938.85</v>
      </c>
      <c r="Y902" s="64">
        <v>1941.04</v>
      </c>
    </row>
    <row r="903" spans="1:25" x14ac:dyDescent="0.25">
      <c r="A903" s="63">
        <v>13</v>
      </c>
      <c r="B903" s="64">
        <v>1844.74</v>
      </c>
      <c r="C903" s="64">
        <v>1730.72</v>
      </c>
      <c r="D903" s="64">
        <v>1735.29</v>
      </c>
      <c r="E903" s="64">
        <v>1716.36</v>
      </c>
      <c r="F903" s="64">
        <v>1678.6</v>
      </c>
      <c r="G903" s="64">
        <v>1810.25</v>
      </c>
      <c r="H903" s="64">
        <v>1962.94</v>
      </c>
      <c r="I903" s="64">
        <v>2004.13</v>
      </c>
      <c r="J903" s="64">
        <v>2021.38</v>
      </c>
      <c r="K903" s="64">
        <v>2050.86</v>
      </c>
      <c r="L903" s="64">
        <v>1994.57</v>
      </c>
      <c r="M903" s="64">
        <v>1977.58</v>
      </c>
      <c r="N903" s="64">
        <v>2015.37</v>
      </c>
      <c r="O903" s="64">
        <v>1988.6</v>
      </c>
      <c r="P903" s="64">
        <v>1997</v>
      </c>
      <c r="Q903" s="64">
        <v>1970.12</v>
      </c>
      <c r="R903" s="64">
        <v>1950.48</v>
      </c>
      <c r="S903" s="64">
        <v>1982.58</v>
      </c>
      <c r="T903" s="64">
        <v>1977.17</v>
      </c>
      <c r="U903" s="64">
        <v>1684.78</v>
      </c>
      <c r="V903" s="64">
        <v>1715.26</v>
      </c>
      <c r="W903" s="64">
        <v>1942.57</v>
      </c>
      <c r="X903" s="64">
        <v>1742.11</v>
      </c>
      <c r="Y903" s="64">
        <v>1737</v>
      </c>
    </row>
    <row r="904" spans="1:25" x14ac:dyDescent="0.25">
      <c r="A904" s="63">
        <v>14</v>
      </c>
      <c r="B904" s="64">
        <v>1494.24</v>
      </c>
      <c r="C904" s="64">
        <v>1494.93</v>
      </c>
      <c r="D904" s="64">
        <v>1586.72</v>
      </c>
      <c r="E904" s="64">
        <v>1613.89</v>
      </c>
      <c r="F904" s="64">
        <v>1624.75</v>
      </c>
      <c r="G904" s="64">
        <v>1624.83</v>
      </c>
      <c r="H904" s="64">
        <v>1639</v>
      </c>
      <c r="I904" s="64">
        <v>1676.53</v>
      </c>
      <c r="J904" s="64">
        <v>1682.89</v>
      </c>
      <c r="K904" s="64">
        <v>1794.7</v>
      </c>
      <c r="L904" s="64">
        <v>1891.46</v>
      </c>
      <c r="M904" s="64">
        <v>1764.52</v>
      </c>
      <c r="N904" s="64">
        <v>1673.01</v>
      </c>
      <c r="O904" s="64">
        <v>1763.05</v>
      </c>
      <c r="P904" s="64">
        <v>1693.61</v>
      </c>
      <c r="Q904" s="64">
        <v>1668.37</v>
      </c>
      <c r="R904" s="64">
        <v>1669.35</v>
      </c>
      <c r="S904" s="64">
        <v>1846.16</v>
      </c>
      <c r="T904" s="64">
        <v>1786.47</v>
      </c>
      <c r="U904" s="64">
        <v>1867.91</v>
      </c>
      <c r="V904" s="64">
        <v>2059.85</v>
      </c>
      <c r="W904" s="64">
        <v>1986.88</v>
      </c>
      <c r="X904" s="64">
        <v>1902.08</v>
      </c>
      <c r="Y904" s="64">
        <v>1830.42</v>
      </c>
    </row>
    <row r="905" spans="1:25" x14ac:dyDescent="0.25">
      <c r="A905" s="63">
        <v>15</v>
      </c>
      <c r="B905" s="64">
        <v>1810.09</v>
      </c>
      <c r="C905" s="64">
        <v>1759.3</v>
      </c>
      <c r="D905" s="64">
        <v>1806.22</v>
      </c>
      <c r="E905" s="64">
        <v>1808.91</v>
      </c>
      <c r="F905" s="64">
        <v>1788.06</v>
      </c>
      <c r="G905" s="64">
        <v>1764.55</v>
      </c>
      <c r="H905" s="64">
        <v>1804.27</v>
      </c>
      <c r="I905" s="64">
        <v>1924.47</v>
      </c>
      <c r="J905" s="64">
        <v>1966.52</v>
      </c>
      <c r="K905" s="64">
        <v>2030.3</v>
      </c>
      <c r="L905" s="64">
        <v>2081.35</v>
      </c>
      <c r="M905" s="64">
        <v>2036.65</v>
      </c>
      <c r="N905" s="64">
        <v>2015.13</v>
      </c>
      <c r="O905" s="64">
        <v>2026.4</v>
      </c>
      <c r="P905" s="64">
        <v>2064.2399999999998</v>
      </c>
      <c r="Q905" s="64">
        <v>2011.93</v>
      </c>
      <c r="R905" s="64">
        <v>1975.44</v>
      </c>
      <c r="S905" s="64">
        <v>1991.11</v>
      </c>
      <c r="T905" s="64">
        <v>1866.72</v>
      </c>
      <c r="U905" s="64">
        <v>1890.42</v>
      </c>
      <c r="V905" s="64">
        <v>1921.67</v>
      </c>
      <c r="W905" s="64">
        <v>1866.32</v>
      </c>
      <c r="X905" s="64">
        <v>1725.48</v>
      </c>
      <c r="Y905" s="64">
        <v>1733</v>
      </c>
    </row>
    <row r="906" spans="1:25" x14ac:dyDescent="0.25">
      <c r="A906" s="63">
        <v>16</v>
      </c>
      <c r="B906" s="64">
        <v>1812.67</v>
      </c>
      <c r="C906" s="64">
        <v>1798.66</v>
      </c>
      <c r="D906" s="64">
        <v>1794.08</v>
      </c>
      <c r="E906" s="64">
        <v>1789.63</v>
      </c>
      <c r="F906" s="64">
        <v>1761.61</v>
      </c>
      <c r="G906" s="64">
        <v>1740.53</v>
      </c>
      <c r="H906" s="64">
        <v>1777.93</v>
      </c>
      <c r="I906" s="64">
        <v>1877.99</v>
      </c>
      <c r="J906" s="64">
        <v>2017.25</v>
      </c>
      <c r="K906" s="64">
        <v>2079.89</v>
      </c>
      <c r="L906" s="64">
        <v>2084.5</v>
      </c>
      <c r="M906" s="64">
        <v>2096.33</v>
      </c>
      <c r="N906" s="64">
        <v>2064.1799999999998</v>
      </c>
      <c r="O906" s="64">
        <v>2079.0300000000002</v>
      </c>
      <c r="P906" s="64">
        <v>2116.6</v>
      </c>
      <c r="Q906" s="64">
        <v>2051.79</v>
      </c>
      <c r="R906" s="64">
        <v>2059.91</v>
      </c>
      <c r="S906" s="64">
        <v>2087.9899999999998</v>
      </c>
      <c r="T906" s="64">
        <v>2084.2600000000002</v>
      </c>
      <c r="U906" s="64">
        <v>2092.44</v>
      </c>
      <c r="V906" s="64">
        <v>2121.37</v>
      </c>
      <c r="W906" s="64">
        <v>1922.74</v>
      </c>
      <c r="X906" s="64">
        <v>1920.38</v>
      </c>
      <c r="Y906" s="64">
        <v>1821.83</v>
      </c>
    </row>
    <row r="907" spans="1:25" x14ac:dyDescent="0.25">
      <c r="A907" s="63">
        <v>17</v>
      </c>
      <c r="B907" s="64">
        <v>1809.67</v>
      </c>
      <c r="C907" s="64">
        <v>1794.62</v>
      </c>
      <c r="D907" s="64">
        <v>1807.86</v>
      </c>
      <c r="E907" s="64">
        <v>1762</v>
      </c>
      <c r="F907" s="64">
        <v>1727.71</v>
      </c>
      <c r="G907" s="64">
        <v>1760.03</v>
      </c>
      <c r="H907" s="64">
        <v>1884.08</v>
      </c>
      <c r="I907" s="64">
        <v>2365.8000000000002</v>
      </c>
      <c r="J907" s="64">
        <v>1998.31</v>
      </c>
      <c r="K907" s="64">
        <v>2011.72</v>
      </c>
      <c r="L907" s="64">
        <v>2012.3</v>
      </c>
      <c r="M907" s="64">
        <v>1954.05</v>
      </c>
      <c r="N907" s="64">
        <v>1920.37</v>
      </c>
      <c r="O907" s="64">
        <v>1958.95</v>
      </c>
      <c r="P907" s="64">
        <v>1990.92</v>
      </c>
      <c r="Q907" s="64">
        <v>1944.19</v>
      </c>
      <c r="R907" s="64">
        <v>1948.44</v>
      </c>
      <c r="S907" s="64">
        <v>1946.02</v>
      </c>
      <c r="T907" s="64">
        <v>2145.34</v>
      </c>
      <c r="U907" s="64">
        <v>1778.56</v>
      </c>
      <c r="V907" s="64">
        <v>1835.04</v>
      </c>
      <c r="W907" s="64">
        <v>1953.12</v>
      </c>
      <c r="X907" s="64">
        <v>1838</v>
      </c>
      <c r="Y907" s="64">
        <v>1811.38</v>
      </c>
    </row>
    <row r="908" spans="1:25" x14ac:dyDescent="0.25">
      <c r="A908" s="63">
        <v>18</v>
      </c>
      <c r="B908" s="64">
        <v>1709.71</v>
      </c>
      <c r="C908" s="64">
        <v>1715.26</v>
      </c>
      <c r="D908" s="64">
        <v>1710.46</v>
      </c>
      <c r="E908" s="64">
        <v>1657.91</v>
      </c>
      <c r="F908" s="64">
        <v>1643.28</v>
      </c>
      <c r="G908" s="64">
        <v>1683.13</v>
      </c>
      <c r="H908" s="64">
        <v>1705.82</v>
      </c>
      <c r="I908" s="64">
        <v>1704.35</v>
      </c>
      <c r="J908" s="64">
        <v>2033.74</v>
      </c>
      <c r="K908" s="64">
        <v>2141.89</v>
      </c>
      <c r="L908" s="64">
        <v>2140.87</v>
      </c>
      <c r="M908" s="64">
        <v>1703.69</v>
      </c>
      <c r="N908" s="64">
        <v>1705.59</v>
      </c>
      <c r="O908" s="64">
        <v>1701.47</v>
      </c>
      <c r="P908" s="64">
        <v>1703.12</v>
      </c>
      <c r="Q908" s="64">
        <v>1702.62</v>
      </c>
      <c r="R908" s="64">
        <v>1698.32</v>
      </c>
      <c r="S908" s="64">
        <v>1707.18</v>
      </c>
      <c r="T908" s="64">
        <v>1741.19</v>
      </c>
      <c r="U908" s="64">
        <v>1683.68</v>
      </c>
      <c r="V908" s="64">
        <v>1809.07</v>
      </c>
      <c r="W908" s="64">
        <v>1922.53</v>
      </c>
      <c r="X908" s="64">
        <v>1816.15</v>
      </c>
      <c r="Y908" s="64">
        <v>1750.9</v>
      </c>
    </row>
    <row r="909" spans="1:25" x14ac:dyDescent="0.25">
      <c r="A909" s="63">
        <v>19</v>
      </c>
      <c r="B909" s="64">
        <v>1692.1</v>
      </c>
      <c r="C909" s="64">
        <v>1684.12</v>
      </c>
      <c r="D909" s="64">
        <v>1667.38</v>
      </c>
      <c r="E909" s="64">
        <v>1629.28</v>
      </c>
      <c r="F909" s="64">
        <v>1613.05</v>
      </c>
      <c r="G909" s="64">
        <v>1654.56</v>
      </c>
      <c r="H909" s="64">
        <v>1803.86</v>
      </c>
      <c r="I909" s="64">
        <v>1873.01</v>
      </c>
      <c r="J909" s="64">
        <v>1857.95</v>
      </c>
      <c r="K909" s="64">
        <v>1857.52</v>
      </c>
      <c r="L909" s="64">
        <v>1729.98</v>
      </c>
      <c r="M909" s="64">
        <v>1723.56</v>
      </c>
      <c r="N909" s="64">
        <v>1727.01</v>
      </c>
      <c r="O909" s="64">
        <v>1704.32</v>
      </c>
      <c r="P909" s="64">
        <v>1748.9</v>
      </c>
      <c r="Q909" s="64">
        <v>1748.44</v>
      </c>
      <c r="R909" s="64">
        <v>1675.94</v>
      </c>
      <c r="S909" s="64">
        <v>1657.05</v>
      </c>
      <c r="T909" s="64">
        <v>1656.75</v>
      </c>
      <c r="U909" s="64">
        <v>1634.63</v>
      </c>
      <c r="V909" s="64">
        <v>1762.72</v>
      </c>
      <c r="W909" s="64">
        <v>1888.98</v>
      </c>
      <c r="X909" s="64">
        <v>1803.78</v>
      </c>
      <c r="Y909" s="64">
        <v>1697.72</v>
      </c>
    </row>
    <row r="910" spans="1:25" x14ac:dyDescent="0.25">
      <c r="A910" s="63">
        <v>20</v>
      </c>
      <c r="B910" s="64">
        <v>1614.26</v>
      </c>
      <c r="C910" s="64">
        <v>1535.74</v>
      </c>
      <c r="D910" s="64">
        <v>1547.4</v>
      </c>
      <c r="E910" s="64">
        <v>1563.83</v>
      </c>
      <c r="F910" s="64">
        <v>1540.74</v>
      </c>
      <c r="G910" s="64">
        <v>1602.14</v>
      </c>
      <c r="H910" s="64">
        <v>1656.37</v>
      </c>
      <c r="I910" s="64">
        <v>1727.22</v>
      </c>
      <c r="J910" s="64">
        <v>1713.51</v>
      </c>
      <c r="K910" s="64">
        <v>1701.66</v>
      </c>
      <c r="L910" s="64">
        <v>1702.16</v>
      </c>
      <c r="M910" s="64">
        <v>1704.21</v>
      </c>
      <c r="N910" s="64">
        <v>1630.38</v>
      </c>
      <c r="O910" s="64">
        <v>1690.18</v>
      </c>
      <c r="P910" s="64">
        <v>1707.57</v>
      </c>
      <c r="Q910" s="64">
        <v>1611.11</v>
      </c>
      <c r="R910" s="64">
        <v>1610.62</v>
      </c>
      <c r="S910" s="64">
        <v>1625.06</v>
      </c>
      <c r="T910" s="64">
        <v>1597.14</v>
      </c>
      <c r="U910" s="64">
        <v>1568.38</v>
      </c>
      <c r="V910" s="64">
        <v>1630.52</v>
      </c>
      <c r="W910" s="64">
        <v>1880.22</v>
      </c>
      <c r="X910" s="64">
        <v>1652.27</v>
      </c>
      <c r="Y910" s="64">
        <v>1616.78</v>
      </c>
    </row>
    <row r="911" spans="1:25" x14ac:dyDescent="0.25">
      <c r="A911" s="63">
        <v>21</v>
      </c>
      <c r="B911" s="64">
        <v>1617.22</v>
      </c>
      <c r="C911" s="64">
        <v>1614.14</v>
      </c>
      <c r="D911" s="64">
        <v>1522.29</v>
      </c>
      <c r="E911" s="64">
        <v>1543.81</v>
      </c>
      <c r="F911" s="64">
        <v>1537.67</v>
      </c>
      <c r="G911" s="64">
        <v>1595.26</v>
      </c>
      <c r="H911" s="64">
        <v>1613.01</v>
      </c>
      <c r="I911" s="64">
        <v>1613.45</v>
      </c>
      <c r="J911" s="64">
        <v>1612.74</v>
      </c>
      <c r="K911" s="64">
        <v>1610.8</v>
      </c>
      <c r="L911" s="64">
        <v>1675.7</v>
      </c>
      <c r="M911" s="64">
        <v>1691.47</v>
      </c>
      <c r="N911" s="64">
        <v>1755.48</v>
      </c>
      <c r="O911" s="64">
        <v>1697.13</v>
      </c>
      <c r="P911" s="64">
        <v>1689.71</v>
      </c>
      <c r="Q911" s="64">
        <v>1583.44</v>
      </c>
      <c r="R911" s="64">
        <v>1583.92</v>
      </c>
      <c r="S911" s="64">
        <v>1586.8</v>
      </c>
      <c r="T911" s="64">
        <v>1570.87</v>
      </c>
      <c r="U911" s="64">
        <v>1590.89</v>
      </c>
      <c r="V911" s="64">
        <v>1820.67</v>
      </c>
      <c r="W911" s="64">
        <v>2045.69</v>
      </c>
      <c r="X911" s="64">
        <v>1908.79</v>
      </c>
      <c r="Y911" s="64">
        <v>1831.54</v>
      </c>
    </row>
    <row r="912" spans="1:25" x14ac:dyDescent="0.25">
      <c r="A912" s="63">
        <v>22</v>
      </c>
      <c r="B912" s="64">
        <v>1837.36</v>
      </c>
      <c r="C912" s="64">
        <v>1736.82</v>
      </c>
      <c r="D912" s="64">
        <v>1713.89</v>
      </c>
      <c r="E912" s="64">
        <v>1667.48</v>
      </c>
      <c r="F912" s="64">
        <v>1668.3</v>
      </c>
      <c r="G912" s="64">
        <v>1711.69</v>
      </c>
      <c r="H912" s="64">
        <v>1845.24</v>
      </c>
      <c r="I912" s="64">
        <v>1907.95</v>
      </c>
      <c r="J912" s="64">
        <v>2016.38</v>
      </c>
      <c r="K912" s="64">
        <v>2009.74</v>
      </c>
      <c r="L912" s="64">
        <v>2015.75</v>
      </c>
      <c r="M912" s="64">
        <v>2018.23</v>
      </c>
      <c r="N912" s="64">
        <v>2069.2600000000002</v>
      </c>
      <c r="O912" s="64">
        <v>2002.83</v>
      </c>
      <c r="P912" s="64">
        <v>1953.93</v>
      </c>
      <c r="Q912" s="64">
        <v>1928.9</v>
      </c>
      <c r="R912" s="64">
        <v>1931.17</v>
      </c>
      <c r="S912" s="64">
        <v>1917.56</v>
      </c>
      <c r="T912" s="64">
        <v>1888.41</v>
      </c>
      <c r="U912" s="64">
        <v>1864.81</v>
      </c>
      <c r="V912" s="64">
        <v>1928.23</v>
      </c>
      <c r="W912" s="64">
        <v>2042.82</v>
      </c>
      <c r="X912" s="64">
        <v>1889.77</v>
      </c>
      <c r="Y912" s="64">
        <v>1833.51</v>
      </c>
    </row>
    <row r="913" spans="1:25" x14ac:dyDescent="0.25">
      <c r="A913" s="63">
        <v>23</v>
      </c>
      <c r="B913" s="64">
        <v>1729.74</v>
      </c>
      <c r="C913" s="64">
        <v>1697.35</v>
      </c>
      <c r="D913" s="64">
        <v>1552.99</v>
      </c>
      <c r="E913" s="64">
        <v>1512.72</v>
      </c>
      <c r="F913" s="64">
        <v>1510.99</v>
      </c>
      <c r="G913" s="64">
        <v>1568.33</v>
      </c>
      <c r="H913" s="64">
        <v>1617.83</v>
      </c>
      <c r="I913" s="64">
        <v>1763.88</v>
      </c>
      <c r="J913" s="64">
        <v>1898.09</v>
      </c>
      <c r="K913" s="64">
        <v>1950.6</v>
      </c>
      <c r="L913" s="64">
        <v>2003.44</v>
      </c>
      <c r="M913" s="64">
        <v>1916.29</v>
      </c>
      <c r="N913" s="64">
        <v>1974.4</v>
      </c>
      <c r="O913" s="64">
        <v>1909.86</v>
      </c>
      <c r="P913" s="64">
        <v>1973.62</v>
      </c>
      <c r="Q913" s="64">
        <v>1896.77</v>
      </c>
      <c r="R913" s="64">
        <v>1903.95</v>
      </c>
      <c r="S913" s="64">
        <v>1852.76</v>
      </c>
      <c r="T913" s="64">
        <v>1831.03</v>
      </c>
      <c r="U913" s="64">
        <v>1752.74</v>
      </c>
      <c r="V913" s="64">
        <v>1868.95</v>
      </c>
      <c r="W913" s="64">
        <v>1963.46</v>
      </c>
      <c r="X913" s="64">
        <v>1813.82</v>
      </c>
      <c r="Y913" s="64">
        <v>1737.01</v>
      </c>
    </row>
    <row r="914" spans="1:25" x14ac:dyDescent="0.25">
      <c r="A914" s="63">
        <v>24</v>
      </c>
      <c r="B914" s="64">
        <v>1659.65</v>
      </c>
      <c r="C914" s="64">
        <v>1664.31</v>
      </c>
      <c r="D914" s="64">
        <v>1662.54</v>
      </c>
      <c r="E914" s="64">
        <v>1653.94</v>
      </c>
      <c r="F914" s="64">
        <v>1639.95</v>
      </c>
      <c r="G914" s="64">
        <v>1701.51</v>
      </c>
      <c r="H914" s="64">
        <v>1708.75</v>
      </c>
      <c r="I914" s="64">
        <v>1733.68</v>
      </c>
      <c r="J914" s="64">
        <v>1736.09</v>
      </c>
      <c r="K914" s="64">
        <v>1721.82</v>
      </c>
      <c r="L914" s="64">
        <v>1688.61</v>
      </c>
      <c r="M914" s="64">
        <v>1739.85</v>
      </c>
      <c r="N914" s="64">
        <v>1690.4</v>
      </c>
      <c r="O914" s="64">
        <v>1693.94</v>
      </c>
      <c r="P914" s="64">
        <v>1686.93</v>
      </c>
      <c r="Q914" s="64">
        <v>1691.24</v>
      </c>
      <c r="R914" s="64">
        <v>1680.49</v>
      </c>
      <c r="S914" s="64">
        <v>1687.65</v>
      </c>
      <c r="T914" s="64">
        <v>1695.19</v>
      </c>
      <c r="U914" s="64">
        <v>1668.51</v>
      </c>
      <c r="V914" s="64">
        <v>1693.69</v>
      </c>
      <c r="W914" s="64">
        <v>1984.73</v>
      </c>
      <c r="X914" s="64">
        <v>1822.02</v>
      </c>
      <c r="Y914" s="64">
        <v>1730.3</v>
      </c>
    </row>
    <row r="915" spans="1:25" x14ac:dyDescent="0.25">
      <c r="A915" s="63">
        <v>25</v>
      </c>
      <c r="B915" s="64">
        <v>1741.96</v>
      </c>
      <c r="C915" s="64">
        <v>1730.26</v>
      </c>
      <c r="D915" s="64">
        <v>1709.52</v>
      </c>
      <c r="E915" s="64">
        <v>1733.95</v>
      </c>
      <c r="F915" s="64">
        <v>1728.69</v>
      </c>
      <c r="G915" s="64">
        <v>1746.11</v>
      </c>
      <c r="H915" s="64">
        <v>1837.71</v>
      </c>
      <c r="I915" s="64">
        <v>1991.95</v>
      </c>
      <c r="J915" s="64">
        <v>2007.36</v>
      </c>
      <c r="K915" s="64">
        <v>2085.9299999999998</v>
      </c>
      <c r="L915" s="64">
        <v>2019.24</v>
      </c>
      <c r="M915" s="64">
        <v>2022.3</v>
      </c>
      <c r="N915" s="64">
        <v>1915.78</v>
      </c>
      <c r="O915" s="64">
        <v>1915.54</v>
      </c>
      <c r="P915" s="64">
        <v>1927.79</v>
      </c>
      <c r="Q915" s="64">
        <v>1938.79</v>
      </c>
      <c r="R915" s="64">
        <v>1910.04</v>
      </c>
      <c r="S915" s="64">
        <v>1975.99</v>
      </c>
      <c r="T915" s="64">
        <v>1924.52</v>
      </c>
      <c r="U915" s="64">
        <v>2083.66</v>
      </c>
      <c r="V915" s="64">
        <v>2037.42</v>
      </c>
      <c r="W915" s="64">
        <v>1937.16</v>
      </c>
      <c r="X915" s="64">
        <v>1823.12</v>
      </c>
      <c r="Y915" s="64">
        <v>1755.41</v>
      </c>
    </row>
    <row r="916" spans="1:25" x14ac:dyDescent="0.25">
      <c r="A916" s="63">
        <v>26</v>
      </c>
      <c r="B916" s="64">
        <v>1763.74</v>
      </c>
      <c r="C916" s="64">
        <v>1751.32</v>
      </c>
      <c r="D916" s="64">
        <v>1751.68</v>
      </c>
      <c r="E916" s="64">
        <v>1744.32</v>
      </c>
      <c r="F916" s="64">
        <v>1748.04</v>
      </c>
      <c r="G916" s="64">
        <v>1842.91</v>
      </c>
      <c r="H916" s="64">
        <v>1887.98</v>
      </c>
      <c r="I916" s="64">
        <v>2047.75</v>
      </c>
      <c r="J916" s="64">
        <v>2023.97</v>
      </c>
      <c r="K916" s="64">
        <v>2067.63</v>
      </c>
      <c r="L916" s="64">
        <v>2063.4299999999998</v>
      </c>
      <c r="M916" s="64">
        <v>1957.09</v>
      </c>
      <c r="N916" s="64">
        <v>1889.55</v>
      </c>
      <c r="O916" s="64">
        <v>1893.35</v>
      </c>
      <c r="P916" s="64">
        <v>1900.1</v>
      </c>
      <c r="Q916" s="64">
        <v>1908.42</v>
      </c>
      <c r="R916" s="64">
        <v>1746.15</v>
      </c>
      <c r="S916" s="64">
        <v>2035.43</v>
      </c>
      <c r="T916" s="64">
        <v>2123.0700000000002</v>
      </c>
      <c r="U916" s="64">
        <v>2189.91</v>
      </c>
      <c r="V916" s="64">
        <v>2214.17</v>
      </c>
      <c r="W916" s="64">
        <v>2052.59</v>
      </c>
      <c r="X916" s="64">
        <v>1947.8</v>
      </c>
      <c r="Y916" s="64">
        <v>1826.71</v>
      </c>
    </row>
    <row r="917" spans="1:25" x14ac:dyDescent="0.25">
      <c r="A917" s="63">
        <v>27</v>
      </c>
      <c r="B917" s="64">
        <v>1772</v>
      </c>
      <c r="C917" s="64">
        <v>1777.77</v>
      </c>
      <c r="D917" s="64">
        <v>1763.2</v>
      </c>
      <c r="E917" s="64">
        <v>1778.72</v>
      </c>
      <c r="F917" s="64">
        <v>1768.1</v>
      </c>
      <c r="G917" s="64">
        <v>1865.11</v>
      </c>
      <c r="H917" s="64">
        <v>2147.88</v>
      </c>
      <c r="I917" s="64">
        <v>2251.67</v>
      </c>
      <c r="J917" s="64">
        <v>2394.87</v>
      </c>
      <c r="K917" s="64">
        <v>2497.2199999999998</v>
      </c>
      <c r="L917" s="64">
        <v>2499.0700000000002</v>
      </c>
      <c r="M917" s="64">
        <v>2501.91</v>
      </c>
      <c r="N917" s="64">
        <v>2471.59</v>
      </c>
      <c r="O917" s="64">
        <v>2479.06</v>
      </c>
      <c r="P917" s="64">
        <v>2487.7199999999998</v>
      </c>
      <c r="Q917" s="64">
        <v>2261.7199999999998</v>
      </c>
      <c r="R917" s="64">
        <v>2268.75</v>
      </c>
      <c r="S917" s="64">
        <v>2269.4299999999998</v>
      </c>
      <c r="T917" s="64">
        <v>2269.2199999999998</v>
      </c>
      <c r="U917" s="64">
        <v>2288.2399999999998</v>
      </c>
      <c r="V917" s="64">
        <v>2160.86</v>
      </c>
      <c r="W917" s="64">
        <v>2061.62</v>
      </c>
      <c r="X917" s="64">
        <v>1939.98</v>
      </c>
      <c r="Y917" s="64">
        <v>1778.82</v>
      </c>
    </row>
    <row r="918" spans="1:25" x14ac:dyDescent="0.25">
      <c r="A918" s="63">
        <v>28</v>
      </c>
      <c r="B918" s="64">
        <v>1758.4</v>
      </c>
      <c r="C918" s="64">
        <v>1726.43</v>
      </c>
      <c r="D918" s="64">
        <v>1728.49</v>
      </c>
      <c r="E918" s="64">
        <v>1728.87</v>
      </c>
      <c r="F918" s="64">
        <v>1723.35</v>
      </c>
      <c r="G918" s="64">
        <v>1852.66</v>
      </c>
      <c r="H918" s="64">
        <v>2082.39</v>
      </c>
      <c r="I918" s="64">
        <v>2173.88</v>
      </c>
      <c r="J918" s="64">
        <v>2223.25</v>
      </c>
      <c r="K918" s="64">
        <v>2267.3000000000002</v>
      </c>
      <c r="L918" s="64">
        <v>2274.66</v>
      </c>
      <c r="M918" s="64">
        <v>2268.59</v>
      </c>
      <c r="N918" s="64">
        <v>2264.3200000000002</v>
      </c>
      <c r="O918" s="64">
        <v>2242.87</v>
      </c>
      <c r="P918" s="64">
        <v>2254</v>
      </c>
      <c r="Q918" s="64">
        <v>2242.94</v>
      </c>
      <c r="R918" s="64">
        <v>2246.4899999999998</v>
      </c>
      <c r="S918" s="64">
        <v>2246.6799999999998</v>
      </c>
      <c r="T918" s="64">
        <v>2247.27</v>
      </c>
      <c r="U918" s="64">
        <v>2272.08</v>
      </c>
      <c r="V918" s="64">
        <v>2158.81</v>
      </c>
      <c r="W918" s="64">
        <v>2055.65</v>
      </c>
      <c r="X918" s="64">
        <v>1928.51</v>
      </c>
      <c r="Y918" s="64">
        <v>1856.34</v>
      </c>
    </row>
    <row r="919" spans="1:25" x14ac:dyDescent="0.25">
      <c r="A919" s="63">
        <v>29</v>
      </c>
      <c r="B919" s="64">
        <v>1765.92</v>
      </c>
      <c r="C919" s="64">
        <v>1769.9</v>
      </c>
      <c r="D919" s="64">
        <v>1772.31</v>
      </c>
      <c r="E919" s="64">
        <v>1771.06</v>
      </c>
      <c r="F919" s="64">
        <v>1797.99</v>
      </c>
      <c r="G919" s="64">
        <v>1815.2</v>
      </c>
      <c r="H919" s="64">
        <v>1929.1</v>
      </c>
      <c r="I919" s="64">
        <v>2175.98</v>
      </c>
      <c r="J919" s="64">
        <v>2234.41</v>
      </c>
      <c r="K919" s="64">
        <v>2284.27</v>
      </c>
      <c r="L919" s="64">
        <v>2279.2600000000002</v>
      </c>
      <c r="M919" s="64">
        <v>2276.6999999999998</v>
      </c>
      <c r="N919" s="64">
        <v>2279.31</v>
      </c>
      <c r="O919" s="64">
        <v>2274.94</v>
      </c>
      <c r="P919" s="64">
        <v>2273.16</v>
      </c>
      <c r="Q919" s="64">
        <v>2271.37</v>
      </c>
      <c r="R919" s="64">
        <v>2282.9699999999998</v>
      </c>
      <c r="S919" s="64">
        <v>2494.36</v>
      </c>
      <c r="T919" s="64">
        <v>2700.01</v>
      </c>
      <c r="U919" s="64">
        <v>2493.96</v>
      </c>
      <c r="V919" s="64">
        <v>2286.25</v>
      </c>
      <c r="W919" s="64">
        <v>2102.5500000000002</v>
      </c>
      <c r="X919" s="64">
        <v>1982.81</v>
      </c>
      <c r="Y919" s="64">
        <v>1883.08</v>
      </c>
    </row>
    <row r="920" spans="1:25" x14ac:dyDescent="0.25">
      <c r="A920" s="63">
        <v>30</v>
      </c>
      <c r="B920" s="64">
        <v>1891.76</v>
      </c>
      <c r="C920" s="64">
        <v>1852.92</v>
      </c>
      <c r="D920" s="64">
        <v>1835.33</v>
      </c>
      <c r="E920" s="64">
        <v>1852.08</v>
      </c>
      <c r="F920" s="64">
        <v>1875.84</v>
      </c>
      <c r="G920" s="64">
        <v>1875.45</v>
      </c>
      <c r="H920" s="64">
        <v>1899.84</v>
      </c>
      <c r="I920" s="64">
        <v>2148.14</v>
      </c>
      <c r="J920" s="64">
        <v>2297.2399999999998</v>
      </c>
      <c r="K920" s="64">
        <v>2488.9699999999998</v>
      </c>
      <c r="L920" s="64">
        <v>2488.34</v>
      </c>
      <c r="M920" s="64">
        <v>2490.77</v>
      </c>
      <c r="N920" s="64">
        <v>2485.79</v>
      </c>
      <c r="O920" s="64">
        <v>2612.89</v>
      </c>
      <c r="P920" s="64">
        <v>2606.61</v>
      </c>
      <c r="Q920" s="64">
        <v>2615.6</v>
      </c>
      <c r="R920" s="64">
        <v>2639.98</v>
      </c>
      <c r="S920" s="64">
        <v>2605.96</v>
      </c>
      <c r="T920" s="64">
        <v>2722.95</v>
      </c>
      <c r="U920" s="64">
        <v>2636.26</v>
      </c>
      <c r="V920" s="64">
        <v>2305.4499999999998</v>
      </c>
      <c r="W920" s="64">
        <v>2154.65</v>
      </c>
      <c r="X920" s="64">
        <v>2021.77</v>
      </c>
      <c r="Y920" s="64">
        <v>1901.82</v>
      </c>
    </row>
    <row r="921" spans="1:25" x14ac:dyDescent="0.25">
      <c r="A921" s="63">
        <v>31</v>
      </c>
      <c r="B921" s="64">
        <v>1758.1</v>
      </c>
      <c r="C921" s="64">
        <v>1760.47</v>
      </c>
      <c r="D921" s="64">
        <v>1762.22</v>
      </c>
      <c r="E921" s="64">
        <v>1803.15</v>
      </c>
      <c r="F921" s="64">
        <v>1856.23</v>
      </c>
      <c r="G921" s="64">
        <v>1858.06</v>
      </c>
      <c r="H921" s="64">
        <v>2085.34</v>
      </c>
      <c r="I921" s="64">
        <v>2192.6799999999998</v>
      </c>
      <c r="J921" s="64">
        <v>2244.33</v>
      </c>
      <c r="K921" s="64">
        <v>2242.65</v>
      </c>
      <c r="L921" s="64">
        <v>2237.98</v>
      </c>
      <c r="M921" s="64">
        <v>2225.1799999999998</v>
      </c>
      <c r="N921" s="64">
        <v>2192.0500000000002</v>
      </c>
      <c r="O921" s="64">
        <v>2197.19</v>
      </c>
      <c r="P921" s="64">
        <v>2212.2399999999998</v>
      </c>
      <c r="Q921" s="64">
        <v>2197.71</v>
      </c>
      <c r="R921" s="64">
        <v>2212.9699999999998</v>
      </c>
      <c r="S921" s="64">
        <v>2191.8000000000002</v>
      </c>
      <c r="T921" s="64">
        <v>2291.41</v>
      </c>
      <c r="U921" s="64">
        <v>2193.9499999999998</v>
      </c>
      <c r="V921" s="64">
        <v>2085.71</v>
      </c>
      <c r="W921" s="64">
        <v>1981.27</v>
      </c>
      <c r="X921" s="64">
        <v>1827.93</v>
      </c>
      <c r="Y921" s="64">
        <v>1745.78</v>
      </c>
    </row>
    <row r="922" spans="1:25" x14ac:dyDescent="0.25">
      <c r="A922" s="85"/>
      <c r="B922" s="82"/>
      <c r="C922" s="82"/>
      <c r="D922" s="82"/>
      <c r="E922" s="82"/>
      <c r="F922" s="82"/>
      <c r="G922" s="82"/>
      <c r="H922" s="82"/>
      <c r="I922" s="82"/>
      <c r="J922" s="82"/>
      <c r="K922" s="82"/>
      <c r="L922" s="82"/>
      <c r="M922" s="82"/>
      <c r="N922" s="82"/>
      <c r="O922" s="82"/>
      <c r="P922" s="82"/>
      <c r="Q922" s="82"/>
      <c r="R922" s="82"/>
      <c r="S922" s="82"/>
      <c r="T922" s="82"/>
      <c r="U922" s="82"/>
      <c r="V922" s="82"/>
      <c r="W922" s="82"/>
      <c r="X922" s="82"/>
      <c r="Y922" s="86"/>
    </row>
    <row r="923" spans="1:25" x14ac:dyDescent="0.25">
      <c r="A923" s="66" t="s">
        <v>81</v>
      </c>
      <c r="B923" s="67" t="s">
        <v>109</v>
      </c>
      <c r="C923" s="67"/>
      <c r="D923" s="67"/>
      <c r="E923" s="67"/>
      <c r="F923" s="67"/>
      <c r="G923" s="67"/>
      <c r="H923" s="67"/>
      <c r="I923" s="67"/>
      <c r="J923" s="67"/>
      <c r="K923" s="67"/>
      <c r="L923" s="67"/>
      <c r="M923" s="67"/>
      <c r="N923" s="67"/>
      <c r="O923" s="67"/>
      <c r="P923" s="67"/>
      <c r="Q923" s="67"/>
      <c r="R923" s="67"/>
      <c r="S923" s="67"/>
      <c r="T923" s="67"/>
      <c r="U923" s="67"/>
      <c r="V923" s="67"/>
      <c r="W923" s="67"/>
      <c r="X923" s="67"/>
      <c r="Y923" s="67"/>
    </row>
    <row r="924" spans="1:25" ht="30" x14ac:dyDescent="0.25">
      <c r="A924" s="66"/>
      <c r="B924" s="68" t="s">
        <v>83</v>
      </c>
      <c r="C924" s="68" t="s">
        <v>84</v>
      </c>
      <c r="D924" s="68" t="s">
        <v>85</v>
      </c>
      <c r="E924" s="68" t="s">
        <v>86</v>
      </c>
      <c r="F924" s="68" t="s">
        <v>87</v>
      </c>
      <c r="G924" s="68" t="s">
        <v>88</v>
      </c>
      <c r="H924" s="68" t="s">
        <v>89</v>
      </c>
      <c r="I924" s="68" t="s">
        <v>90</v>
      </c>
      <c r="J924" s="68" t="s">
        <v>91</v>
      </c>
      <c r="K924" s="68" t="s">
        <v>92</v>
      </c>
      <c r="L924" s="68" t="s">
        <v>93</v>
      </c>
      <c r="M924" s="68" t="s">
        <v>94</v>
      </c>
      <c r="N924" s="68" t="s">
        <v>95</v>
      </c>
      <c r="O924" s="68" t="s">
        <v>96</v>
      </c>
      <c r="P924" s="68" t="s">
        <v>97</v>
      </c>
      <c r="Q924" s="68" t="s">
        <v>98</v>
      </c>
      <c r="R924" s="68" t="s">
        <v>99</v>
      </c>
      <c r="S924" s="68" t="s">
        <v>100</v>
      </c>
      <c r="T924" s="68" t="s">
        <v>101</v>
      </c>
      <c r="U924" s="68" t="s">
        <v>102</v>
      </c>
      <c r="V924" s="68" t="s">
        <v>103</v>
      </c>
      <c r="W924" s="68" t="s">
        <v>104</v>
      </c>
      <c r="X924" s="68" t="s">
        <v>105</v>
      </c>
      <c r="Y924" s="68" t="s">
        <v>106</v>
      </c>
    </row>
    <row r="925" spans="1:25" x14ac:dyDescent="0.25">
      <c r="A925" s="63">
        <v>1</v>
      </c>
      <c r="B925" s="64">
        <v>1718.75</v>
      </c>
      <c r="C925" s="64">
        <v>1722.28</v>
      </c>
      <c r="D925" s="64">
        <v>1717.93</v>
      </c>
      <c r="E925" s="64">
        <v>1645.36</v>
      </c>
      <c r="F925" s="64">
        <v>1740.59</v>
      </c>
      <c r="G925" s="64">
        <v>1727.55</v>
      </c>
      <c r="H925" s="64">
        <v>1779.15</v>
      </c>
      <c r="I925" s="64">
        <v>1970.09</v>
      </c>
      <c r="J925" s="64">
        <v>1978.36</v>
      </c>
      <c r="K925" s="64">
        <v>1909.23</v>
      </c>
      <c r="L925" s="64">
        <v>1783.7</v>
      </c>
      <c r="M925" s="64">
        <v>1773.8</v>
      </c>
      <c r="N925" s="64">
        <v>1693.15</v>
      </c>
      <c r="O925" s="64">
        <v>1662.74</v>
      </c>
      <c r="P925" s="64">
        <v>1664.41</v>
      </c>
      <c r="Q925" s="64">
        <v>1659.25</v>
      </c>
      <c r="R925" s="64">
        <v>1660.03</v>
      </c>
      <c r="S925" s="64">
        <v>1661.69</v>
      </c>
      <c r="T925" s="64">
        <v>1661.91</v>
      </c>
      <c r="U925" s="64">
        <v>1676.94</v>
      </c>
      <c r="V925" s="64">
        <v>1652.75</v>
      </c>
      <c r="W925" s="64">
        <v>1683.69</v>
      </c>
      <c r="X925" s="64">
        <v>1676.11</v>
      </c>
      <c r="Y925" s="64">
        <v>1649.81</v>
      </c>
    </row>
    <row r="926" spans="1:25" x14ac:dyDescent="0.25">
      <c r="A926" s="63">
        <v>2</v>
      </c>
      <c r="B926" s="64">
        <v>1529.34</v>
      </c>
      <c r="C926" s="64">
        <v>1529.58</v>
      </c>
      <c r="D926" s="64">
        <v>1618.32</v>
      </c>
      <c r="E926" s="64">
        <v>1587.3</v>
      </c>
      <c r="F926" s="64">
        <v>1611.56</v>
      </c>
      <c r="G926" s="64">
        <v>1594.18</v>
      </c>
      <c r="H926" s="64">
        <v>1604.71</v>
      </c>
      <c r="I926" s="64">
        <v>1611.27</v>
      </c>
      <c r="J926" s="64">
        <v>1626.57</v>
      </c>
      <c r="K926" s="64">
        <v>1674.45</v>
      </c>
      <c r="L926" s="64">
        <v>1672.12</v>
      </c>
      <c r="M926" s="64">
        <v>1630.45</v>
      </c>
      <c r="N926" s="64">
        <v>1614.54</v>
      </c>
      <c r="O926" s="64">
        <v>1616.28</v>
      </c>
      <c r="P926" s="64">
        <v>1799.77</v>
      </c>
      <c r="Q926" s="64">
        <v>1787.76</v>
      </c>
      <c r="R926" s="64">
        <v>1762.42</v>
      </c>
      <c r="S926" s="64">
        <v>1618.18</v>
      </c>
      <c r="T926" s="64">
        <v>1795.6</v>
      </c>
      <c r="U926" s="64">
        <v>1647.71</v>
      </c>
      <c r="V926" s="64">
        <v>1612.88</v>
      </c>
      <c r="W926" s="64">
        <v>1642.36</v>
      </c>
      <c r="X926" s="64">
        <v>1629.8</v>
      </c>
      <c r="Y926" s="64">
        <v>1615.87</v>
      </c>
    </row>
    <row r="927" spans="1:25" x14ac:dyDescent="0.25">
      <c r="A927" s="63">
        <v>3</v>
      </c>
      <c r="B927" s="64">
        <v>1743.82</v>
      </c>
      <c r="C927" s="64">
        <v>1744.58</v>
      </c>
      <c r="D927" s="64">
        <v>1749.27</v>
      </c>
      <c r="E927" s="64">
        <v>1719.24</v>
      </c>
      <c r="F927" s="64">
        <v>1735.62</v>
      </c>
      <c r="G927" s="64">
        <v>1721.8</v>
      </c>
      <c r="H927" s="64">
        <v>1728.15</v>
      </c>
      <c r="I927" s="64">
        <v>1729.19</v>
      </c>
      <c r="J927" s="64">
        <v>1771.18</v>
      </c>
      <c r="K927" s="64">
        <v>1786.38</v>
      </c>
      <c r="L927" s="64">
        <v>1744.63</v>
      </c>
      <c r="M927" s="64">
        <v>1730.57</v>
      </c>
      <c r="N927" s="64">
        <v>1772.41</v>
      </c>
      <c r="O927" s="64">
        <v>1724.65</v>
      </c>
      <c r="P927" s="64">
        <v>1770.22</v>
      </c>
      <c r="Q927" s="64">
        <v>1731.45</v>
      </c>
      <c r="R927" s="64">
        <v>1741.47</v>
      </c>
      <c r="S927" s="64">
        <v>1762.4</v>
      </c>
      <c r="T927" s="64">
        <v>1727.95</v>
      </c>
      <c r="U927" s="64">
        <v>1789.86</v>
      </c>
      <c r="V927" s="64">
        <v>1736.76</v>
      </c>
      <c r="W927" s="64">
        <v>1799.95</v>
      </c>
      <c r="X927" s="64">
        <v>1744.37</v>
      </c>
      <c r="Y927" s="64">
        <v>1743.11</v>
      </c>
    </row>
    <row r="928" spans="1:25" x14ac:dyDescent="0.25">
      <c r="A928" s="63">
        <v>4</v>
      </c>
      <c r="B928" s="64">
        <v>1651.18</v>
      </c>
      <c r="C928" s="64">
        <v>1655.14</v>
      </c>
      <c r="D928" s="64">
        <v>1651.85</v>
      </c>
      <c r="E928" s="64">
        <v>1633.67</v>
      </c>
      <c r="F928" s="64">
        <v>1639.24</v>
      </c>
      <c r="G928" s="64">
        <v>1619.66</v>
      </c>
      <c r="H928" s="64">
        <v>1636.92</v>
      </c>
      <c r="I928" s="64">
        <v>1640.03</v>
      </c>
      <c r="J928" s="64">
        <v>1733.99</v>
      </c>
      <c r="K928" s="64">
        <v>1732.67</v>
      </c>
      <c r="L928" s="64">
        <v>1731.79</v>
      </c>
      <c r="M928" s="64">
        <v>1634.17</v>
      </c>
      <c r="N928" s="64">
        <v>1633.84</v>
      </c>
      <c r="O928" s="64">
        <v>1634.12</v>
      </c>
      <c r="P928" s="64">
        <v>1758.43</v>
      </c>
      <c r="Q928" s="64">
        <v>1631.26</v>
      </c>
      <c r="R928" s="64">
        <v>1628.49</v>
      </c>
      <c r="S928" s="64">
        <v>1636.16</v>
      </c>
      <c r="T928" s="64">
        <v>1635.7</v>
      </c>
      <c r="U928" s="64">
        <v>1758.56</v>
      </c>
      <c r="V928" s="64">
        <v>1651.33</v>
      </c>
      <c r="W928" s="64">
        <v>1678.89</v>
      </c>
      <c r="X928" s="64">
        <v>1666.54</v>
      </c>
      <c r="Y928" s="64">
        <v>1651.66</v>
      </c>
    </row>
    <row r="929" spans="1:25" x14ac:dyDescent="0.25">
      <c r="A929" s="63">
        <v>5</v>
      </c>
      <c r="B929" s="64">
        <v>1694.88</v>
      </c>
      <c r="C929" s="64">
        <v>1662.77</v>
      </c>
      <c r="D929" s="64">
        <v>1661.79</v>
      </c>
      <c r="E929" s="64">
        <v>1642.85</v>
      </c>
      <c r="F929" s="64">
        <v>1690.82</v>
      </c>
      <c r="G929" s="64">
        <v>1682.76</v>
      </c>
      <c r="H929" s="64">
        <v>1797.17</v>
      </c>
      <c r="I929" s="64">
        <v>1935.51</v>
      </c>
      <c r="J929" s="64">
        <v>1775.43</v>
      </c>
      <c r="K929" s="64">
        <v>1888.41</v>
      </c>
      <c r="L929" s="64">
        <v>1923.79</v>
      </c>
      <c r="M929" s="64">
        <v>1928.2</v>
      </c>
      <c r="N929" s="64">
        <v>1962.01</v>
      </c>
      <c r="O929" s="64">
        <v>1774.99</v>
      </c>
      <c r="P929" s="64">
        <v>1881.95</v>
      </c>
      <c r="Q929" s="64">
        <v>1773.35</v>
      </c>
      <c r="R929" s="64">
        <v>1757.7</v>
      </c>
      <c r="S929" s="64">
        <v>1761.24</v>
      </c>
      <c r="T929" s="64">
        <v>1779.59</v>
      </c>
      <c r="U929" s="64">
        <v>1997.53</v>
      </c>
      <c r="V929" s="64">
        <v>1718.5</v>
      </c>
      <c r="W929" s="64">
        <v>1920.99</v>
      </c>
      <c r="X929" s="64">
        <v>1815.14</v>
      </c>
      <c r="Y929" s="64">
        <v>1780.78</v>
      </c>
    </row>
    <row r="930" spans="1:25" x14ac:dyDescent="0.25">
      <c r="A930" s="63">
        <v>6</v>
      </c>
      <c r="B930" s="64">
        <v>1752.45</v>
      </c>
      <c r="C930" s="64">
        <v>1742.28</v>
      </c>
      <c r="D930" s="64">
        <v>1751.38</v>
      </c>
      <c r="E930" s="64">
        <v>1726.95</v>
      </c>
      <c r="F930" s="64">
        <v>1721.76</v>
      </c>
      <c r="G930" s="64">
        <v>1706.22</v>
      </c>
      <c r="H930" s="64">
        <v>1774.3</v>
      </c>
      <c r="I930" s="64">
        <v>1991.08</v>
      </c>
      <c r="J930" s="64">
        <v>2118.9</v>
      </c>
      <c r="K930" s="64">
        <v>2011.69</v>
      </c>
      <c r="L930" s="64">
        <v>2019.74</v>
      </c>
      <c r="M930" s="64">
        <v>2014.5</v>
      </c>
      <c r="N930" s="64">
        <v>2018.85</v>
      </c>
      <c r="O930" s="64">
        <v>2037.73</v>
      </c>
      <c r="P930" s="64">
        <v>2015.48</v>
      </c>
      <c r="Q930" s="64">
        <v>1972.85</v>
      </c>
      <c r="R930" s="64">
        <v>1985.24</v>
      </c>
      <c r="S930" s="64">
        <v>2005.37</v>
      </c>
      <c r="T930" s="64">
        <v>2101.41</v>
      </c>
      <c r="U930" s="64">
        <v>2110.11</v>
      </c>
      <c r="V930" s="64">
        <v>2123.39</v>
      </c>
      <c r="W930" s="64">
        <v>2090.12</v>
      </c>
      <c r="X930" s="64">
        <v>1843.06</v>
      </c>
      <c r="Y930" s="64">
        <v>1808.35</v>
      </c>
    </row>
    <row r="931" spans="1:25" x14ac:dyDescent="0.25">
      <c r="A931" s="63">
        <v>7</v>
      </c>
      <c r="B931" s="64">
        <v>1765.35</v>
      </c>
      <c r="C931" s="64">
        <v>1799.47</v>
      </c>
      <c r="D931" s="64">
        <v>1820.5</v>
      </c>
      <c r="E931" s="64">
        <v>1787.2</v>
      </c>
      <c r="F931" s="64">
        <v>1757.52</v>
      </c>
      <c r="G931" s="64">
        <v>1781.39</v>
      </c>
      <c r="H931" s="64">
        <v>1833.72</v>
      </c>
      <c r="I931" s="64">
        <v>1971.45</v>
      </c>
      <c r="J931" s="64">
        <v>2016.9</v>
      </c>
      <c r="K931" s="64">
        <v>2024.22</v>
      </c>
      <c r="L931" s="64">
        <v>2021.8</v>
      </c>
      <c r="M931" s="64">
        <v>2020.59</v>
      </c>
      <c r="N931" s="64">
        <v>2017.33</v>
      </c>
      <c r="O931" s="64">
        <v>2005.73</v>
      </c>
      <c r="P931" s="64">
        <v>2002.13</v>
      </c>
      <c r="Q931" s="64">
        <v>1981.12</v>
      </c>
      <c r="R931" s="64">
        <v>1925.8</v>
      </c>
      <c r="S931" s="64">
        <v>1957.57</v>
      </c>
      <c r="T931" s="64">
        <v>1874.53</v>
      </c>
      <c r="U931" s="64">
        <v>2027.75</v>
      </c>
      <c r="V931" s="64">
        <v>1763.03</v>
      </c>
      <c r="W931" s="64">
        <v>1858.9</v>
      </c>
      <c r="X931" s="64">
        <v>1903.89</v>
      </c>
      <c r="Y931" s="64">
        <v>1771.42</v>
      </c>
    </row>
    <row r="932" spans="1:25" x14ac:dyDescent="0.25">
      <c r="A932" s="63">
        <v>8</v>
      </c>
      <c r="B932" s="64">
        <v>2031.58</v>
      </c>
      <c r="C932" s="64">
        <v>2003.02</v>
      </c>
      <c r="D932" s="64">
        <v>1988.29</v>
      </c>
      <c r="E932" s="64">
        <v>1906.41</v>
      </c>
      <c r="F932" s="64">
        <v>1863.39</v>
      </c>
      <c r="G932" s="64">
        <v>1963.77</v>
      </c>
      <c r="H932" s="64">
        <v>2015.69</v>
      </c>
      <c r="I932" s="64">
        <v>2053.0100000000002</v>
      </c>
      <c r="J932" s="64">
        <v>2058.67</v>
      </c>
      <c r="K932" s="64">
        <v>2112.69</v>
      </c>
      <c r="L932" s="64">
        <v>2272.16</v>
      </c>
      <c r="M932" s="64">
        <v>2117.75</v>
      </c>
      <c r="N932" s="64">
        <v>2114.9699999999998</v>
      </c>
      <c r="O932" s="64">
        <v>2119.2199999999998</v>
      </c>
      <c r="P932" s="64">
        <v>2116.96</v>
      </c>
      <c r="Q932" s="64">
        <v>2098.9</v>
      </c>
      <c r="R932" s="64">
        <v>2097.37</v>
      </c>
      <c r="S932" s="64">
        <v>2189.37</v>
      </c>
      <c r="T932" s="64">
        <v>2193.9899999999998</v>
      </c>
      <c r="U932" s="64">
        <v>2276.34</v>
      </c>
      <c r="V932" s="64">
        <v>2129.48</v>
      </c>
      <c r="W932" s="64">
        <v>2186.61</v>
      </c>
      <c r="X932" s="64">
        <v>2308.36</v>
      </c>
      <c r="Y932" s="64">
        <v>2104.29</v>
      </c>
    </row>
    <row r="933" spans="1:25" x14ac:dyDescent="0.25">
      <c r="A933" s="63">
        <v>9</v>
      </c>
      <c r="B933" s="64">
        <v>2121.9699999999998</v>
      </c>
      <c r="C933" s="64">
        <v>2111.94</v>
      </c>
      <c r="D933" s="64">
        <v>2103.19</v>
      </c>
      <c r="E933" s="64">
        <v>2033.41</v>
      </c>
      <c r="F933" s="64">
        <v>1999.65</v>
      </c>
      <c r="G933" s="64">
        <v>2052.58</v>
      </c>
      <c r="H933" s="64">
        <v>2167.52</v>
      </c>
      <c r="I933" s="64">
        <v>2347.84</v>
      </c>
      <c r="J933" s="64">
        <v>2391.2600000000002</v>
      </c>
      <c r="K933" s="64">
        <v>2438.54</v>
      </c>
      <c r="L933" s="64">
        <v>2448.29</v>
      </c>
      <c r="M933" s="64">
        <v>2494.16</v>
      </c>
      <c r="N933" s="64">
        <v>2476.02</v>
      </c>
      <c r="O933" s="64">
        <v>2517.04</v>
      </c>
      <c r="P933" s="64">
        <v>2493.13</v>
      </c>
      <c r="Q933" s="64">
        <v>2491.8000000000002</v>
      </c>
      <c r="R933" s="64">
        <v>2438.98</v>
      </c>
      <c r="S933" s="64">
        <v>2449.19</v>
      </c>
      <c r="T933" s="64">
        <v>2430</v>
      </c>
      <c r="U933" s="64">
        <v>2456.38</v>
      </c>
      <c r="V933" s="64">
        <v>2255.25</v>
      </c>
      <c r="W933" s="64">
        <v>2310.6</v>
      </c>
      <c r="X933" s="64">
        <v>2211.0100000000002</v>
      </c>
      <c r="Y933" s="64">
        <v>2117.17</v>
      </c>
    </row>
    <row r="934" spans="1:25" x14ac:dyDescent="0.25">
      <c r="A934" s="63">
        <v>10</v>
      </c>
      <c r="B934" s="64">
        <v>2082.48</v>
      </c>
      <c r="C934" s="64">
        <v>2053.29</v>
      </c>
      <c r="D934" s="64">
        <v>2036.61</v>
      </c>
      <c r="E934" s="64">
        <v>1987.06</v>
      </c>
      <c r="F934" s="64">
        <v>1957.85</v>
      </c>
      <c r="G934" s="64">
        <v>2003.02</v>
      </c>
      <c r="H934" s="64">
        <v>2097.8200000000002</v>
      </c>
      <c r="I934" s="64">
        <v>2177.13</v>
      </c>
      <c r="J934" s="64">
        <v>2182.7199999999998</v>
      </c>
      <c r="K934" s="64">
        <v>2285.38</v>
      </c>
      <c r="L934" s="64">
        <v>2279.14</v>
      </c>
      <c r="M934" s="64">
        <v>2223.17</v>
      </c>
      <c r="N934" s="64">
        <v>2184.67</v>
      </c>
      <c r="O934" s="64">
        <v>2250.73</v>
      </c>
      <c r="P934" s="64">
        <v>2255.56</v>
      </c>
      <c r="Q934" s="64">
        <v>2180.11</v>
      </c>
      <c r="R934" s="64">
        <v>2201.16</v>
      </c>
      <c r="S934" s="64">
        <v>2242.87</v>
      </c>
      <c r="T934" s="64">
        <v>2312.25</v>
      </c>
      <c r="U934" s="64">
        <v>2350.23</v>
      </c>
      <c r="V934" s="64">
        <v>2078.85</v>
      </c>
      <c r="W934" s="64">
        <v>2327.2399999999998</v>
      </c>
      <c r="X934" s="64">
        <v>2225.89</v>
      </c>
      <c r="Y934" s="64">
        <v>2081.33</v>
      </c>
    </row>
    <row r="935" spans="1:25" x14ac:dyDescent="0.25">
      <c r="A935" s="63">
        <v>11</v>
      </c>
      <c r="B935" s="64">
        <v>1993.8</v>
      </c>
      <c r="C935" s="64">
        <v>1963.85</v>
      </c>
      <c r="D935" s="64">
        <v>1971.01</v>
      </c>
      <c r="E935" s="64">
        <v>1932.53</v>
      </c>
      <c r="F935" s="64">
        <v>1918.15</v>
      </c>
      <c r="G935" s="64">
        <v>2163.4</v>
      </c>
      <c r="H935" s="64">
        <v>2104.19</v>
      </c>
      <c r="I935" s="64">
        <v>2180.34</v>
      </c>
      <c r="J935" s="64">
        <v>2238.9299999999998</v>
      </c>
      <c r="K935" s="64">
        <v>2306.0300000000002</v>
      </c>
      <c r="L935" s="64">
        <v>2317.7199999999998</v>
      </c>
      <c r="M935" s="64">
        <v>2339.0500000000002</v>
      </c>
      <c r="N935" s="64">
        <v>2247.0500000000002</v>
      </c>
      <c r="O935" s="64">
        <v>2248.02</v>
      </c>
      <c r="P935" s="64">
        <v>2262.73</v>
      </c>
      <c r="Q935" s="64">
        <v>2238.08</v>
      </c>
      <c r="R935" s="64">
        <v>2228.3200000000002</v>
      </c>
      <c r="S935" s="64">
        <v>2276.88</v>
      </c>
      <c r="T935" s="64">
        <v>2155.5300000000002</v>
      </c>
      <c r="U935" s="64">
        <v>2195.91</v>
      </c>
      <c r="V935" s="64">
        <v>2062.3200000000002</v>
      </c>
      <c r="W935" s="64">
        <v>2134.2199999999998</v>
      </c>
      <c r="X935" s="64">
        <v>2073.8200000000002</v>
      </c>
      <c r="Y935" s="64">
        <v>2034.52</v>
      </c>
    </row>
    <row r="936" spans="1:25" x14ac:dyDescent="0.25">
      <c r="A936" s="63">
        <v>12</v>
      </c>
      <c r="B936" s="64">
        <v>2048.6799999999998</v>
      </c>
      <c r="C936" s="64">
        <v>2019.36</v>
      </c>
      <c r="D936" s="64">
        <v>2026.67</v>
      </c>
      <c r="E936" s="64">
        <v>1987.42</v>
      </c>
      <c r="F936" s="64">
        <v>1971.15</v>
      </c>
      <c r="G936" s="64">
        <v>2015.2</v>
      </c>
      <c r="H936" s="64">
        <v>2112.46</v>
      </c>
      <c r="I936" s="64">
        <v>2332.69</v>
      </c>
      <c r="J936" s="64">
        <v>2288.11</v>
      </c>
      <c r="K936" s="64">
        <v>2366.19</v>
      </c>
      <c r="L936" s="64">
        <v>2362.19</v>
      </c>
      <c r="M936" s="64">
        <v>2418.77</v>
      </c>
      <c r="N936" s="64">
        <v>2258</v>
      </c>
      <c r="O936" s="64">
        <v>2286.98</v>
      </c>
      <c r="P936" s="64">
        <v>2282.04</v>
      </c>
      <c r="Q936" s="64">
        <v>2250.69</v>
      </c>
      <c r="R936" s="64">
        <v>2201.4299999999998</v>
      </c>
      <c r="S936" s="64">
        <v>2188.27</v>
      </c>
      <c r="T936" s="64">
        <v>2138.89</v>
      </c>
      <c r="U936" s="64">
        <v>2061.67</v>
      </c>
      <c r="V936" s="64">
        <v>2111.9899999999998</v>
      </c>
      <c r="W936" s="64">
        <v>2191.23</v>
      </c>
      <c r="X936" s="64">
        <v>2078.85</v>
      </c>
      <c r="Y936" s="64">
        <v>2081.04</v>
      </c>
    </row>
    <row r="937" spans="1:25" x14ac:dyDescent="0.25">
      <c r="A937" s="63">
        <v>13</v>
      </c>
      <c r="B937" s="64">
        <v>1984.74</v>
      </c>
      <c r="C937" s="64">
        <v>1870.72</v>
      </c>
      <c r="D937" s="64">
        <v>1875.29</v>
      </c>
      <c r="E937" s="64">
        <v>1856.36</v>
      </c>
      <c r="F937" s="64">
        <v>1818.6</v>
      </c>
      <c r="G937" s="64">
        <v>1950.25</v>
      </c>
      <c r="H937" s="64">
        <v>2102.94</v>
      </c>
      <c r="I937" s="64">
        <v>2144.13</v>
      </c>
      <c r="J937" s="64">
        <v>2161.38</v>
      </c>
      <c r="K937" s="64">
        <v>2190.86</v>
      </c>
      <c r="L937" s="64">
        <v>2134.5700000000002</v>
      </c>
      <c r="M937" s="64">
        <v>2117.58</v>
      </c>
      <c r="N937" s="64">
        <v>2155.37</v>
      </c>
      <c r="O937" s="64">
        <v>2128.6</v>
      </c>
      <c r="P937" s="64">
        <v>2137</v>
      </c>
      <c r="Q937" s="64">
        <v>2110.12</v>
      </c>
      <c r="R937" s="64">
        <v>2090.48</v>
      </c>
      <c r="S937" s="64">
        <v>2122.58</v>
      </c>
      <c r="T937" s="64">
        <v>2117.17</v>
      </c>
      <c r="U937" s="64">
        <v>1824.78</v>
      </c>
      <c r="V937" s="64">
        <v>1855.26</v>
      </c>
      <c r="W937" s="64">
        <v>2082.5700000000002</v>
      </c>
      <c r="X937" s="64">
        <v>1882.11</v>
      </c>
      <c r="Y937" s="64">
        <v>1877</v>
      </c>
    </row>
    <row r="938" spans="1:25" x14ac:dyDescent="0.25">
      <c r="A938" s="63">
        <v>14</v>
      </c>
      <c r="B938" s="64">
        <v>1634.24</v>
      </c>
      <c r="C938" s="64">
        <v>1634.93</v>
      </c>
      <c r="D938" s="64">
        <v>1726.72</v>
      </c>
      <c r="E938" s="64">
        <v>1753.89</v>
      </c>
      <c r="F938" s="64">
        <v>1764.75</v>
      </c>
      <c r="G938" s="64">
        <v>1764.83</v>
      </c>
      <c r="H938" s="64">
        <v>1779</v>
      </c>
      <c r="I938" s="64">
        <v>1816.53</v>
      </c>
      <c r="J938" s="64">
        <v>1822.89</v>
      </c>
      <c r="K938" s="64">
        <v>1934.7</v>
      </c>
      <c r="L938" s="64">
        <v>2031.46</v>
      </c>
      <c r="M938" s="64">
        <v>1904.52</v>
      </c>
      <c r="N938" s="64">
        <v>1813.01</v>
      </c>
      <c r="O938" s="64">
        <v>1903.05</v>
      </c>
      <c r="P938" s="64">
        <v>1833.61</v>
      </c>
      <c r="Q938" s="64">
        <v>1808.37</v>
      </c>
      <c r="R938" s="64">
        <v>1809.35</v>
      </c>
      <c r="S938" s="64">
        <v>1986.16</v>
      </c>
      <c r="T938" s="64">
        <v>1926.47</v>
      </c>
      <c r="U938" s="64">
        <v>2007.91</v>
      </c>
      <c r="V938" s="64">
        <v>2199.85</v>
      </c>
      <c r="W938" s="64">
        <v>2126.88</v>
      </c>
      <c r="X938" s="64">
        <v>2042.08</v>
      </c>
      <c r="Y938" s="64">
        <v>1970.42</v>
      </c>
    </row>
    <row r="939" spans="1:25" x14ac:dyDescent="0.25">
      <c r="A939" s="63">
        <v>15</v>
      </c>
      <c r="B939" s="64">
        <v>1950.09</v>
      </c>
      <c r="C939" s="64">
        <v>1899.3</v>
      </c>
      <c r="D939" s="64">
        <v>1946.22</v>
      </c>
      <c r="E939" s="64">
        <v>1948.91</v>
      </c>
      <c r="F939" s="64">
        <v>1928.06</v>
      </c>
      <c r="G939" s="64">
        <v>1904.55</v>
      </c>
      <c r="H939" s="64">
        <v>1944.27</v>
      </c>
      <c r="I939" s="64">
        <v>2064.4699999999998</v>
      </c>
      <c r="J939" s="64">
        <v>2106.52</v>
      </c>
      <c r="K939" s="64">
        <v>2170.3000000000002</v>
      </c>
      <c r="L939" s="64">
        <v>2221.35</v>
      </c>
      <c r="M939" s="64">
        <v>2176.65</v>
      </c>
      <c r="N939" s="64">
        <v>2155.13</v>
      </c>
      <c r="O939" s="64">
        <v>2166.4</v>
      </c>
      <c r="P939" s="64">
        <v>2204.2399999999998</v>
      </c>
      <c r="Q939" s="64">
        <v>2151.9299999999998</v>
      </c>
      <c r="R939" s="64">
        <v>2115.44</v>
      </c>
      <c r="S939" s="64">
        <v>2131.11</v>
      </c>
      <c r="T939" s="64">
        <v>2006.72</v>
      </c>
      <c r="U939" s="64">
        <v>2030.42</v>
      </c>
      <c r="V939" s="64">
        <v>2061.67</v>
      </c>
      <c r="W939" s="64">
        <v>2006.32</v>
      </c>
      <c r="X939" s="64">
        <v>1865.48</v>
      </c>
      <c r="Y939" s="64">
        <v>1873</v>
      </c>
    </row>
    <row r="940" spans="1:25" x14ac:dyDescent="0.25">
      <c r="A940" s="63">
        <v>16</v>
      </c>
      <c r="B940" s="64">
        <v>1952.67</v>
      </c>
      <c r="C940" s="64">
        <v>1938.66</v>
      </c>
      <c r="D940" s="64">
        <v>1934.08</v>
      </c>
      <c r="E940" s="64">
        <v>1929.63</v>
      </c>
      <c r="F940" s="64">
        <v>1901.61</v>
      </c>
      <c r="G940" s="64">
        <v>1880.53</v>
      </c>
      <c r="H940" s="64">
        <v>1917.93</v>
      </c>
      <c r="I940" s="64">
        <v>2017.99</v>
      </c>
      <c r="J940" s="64">
        <v>2157.25</v>
      </c>
      <c r="K940" s="64">
        <v>2219.89</v>
      </c>
      <c r="L940" s="64">
        <v>2224.5</v>
      </c>
      <c r="M940" s="64">
        <v>2236.33</v>
      </c>
      <c r="N940" s="64">
        <v>2204.1799999999998</v>
      </c>
      <c r="O940" s="64">
        <v>2219.0300000000002</v>
      </c>
      <c r="P940" s="64">
        <v>2256.6</v>
      </c>
      <c r="Q940" s="64">
        <v>2191.79</v>
      </c>
      <c r="R940" s="64">
        <v>2199.91</v>
      </c>
      <c r="S940" s="64">
        <v>2227.9899999999998</v>
      </c>
      <c r="T940" s="64">
        <v>2224.2600000000002</v>
      </c>
      <c r="U940" s="64">
        <v>2232.44</v>
      </c>
      <c r="V940" s="64">
        <v>2261.37</v>
      </c>
      <c r="W940" s="64">
        <v>2062.7399999999998</v>
      </c>
      <c r="X940" s="64">
        <v>2060.38</v>
      </c>
      <c r="Y940" s="64">
        <v>1961.83</v>
      </c>
    </row>
    <row r="941" spans="1:25" x14ac:dyDescent="0.25">
      <c r="A941" s="63">
        <v>17</v>
      </c>
      <c r="B941" s="64">
        <v>1949.67</v>
      </c>
      <c r="C941" s="64">
        <v>1934.62</v>
      </c>
      <c r="D941" s="64">
        <v>1947.86</v>
      </c>
      <c r="E941" s="64">
        <v>1902</v>
      </c>
      <c r="F941" s="64">
        <v>1867.71</v>
      </c>
      <c r="G941" s="64">
        <v>1900.03</v>
      </c>
      <c r="H941" s="64">
        <v>2024.08</v>
      </c>
      <c r="I941" s="64">
        <v>2505.8000000000002</v>
      </c>
      <c r="J941" s="64">
        <v>2138.31</v>
      </c>
      <c r="K941" s="64">
        <v>2151.7199999999998</v>
      </c>
      <c r="L941" s="64">
        <v>2152.3000000000002</v>
      </c>
      <c r="M941" s="64">
        <v>2094.0500000000002</v>
      </c>
      <c r="N941" s="64">
        <v>2060.37</v>
      </c>
      <c r="O941" s="64">
        <v>2098.9499999999998</v>
      </c>
      <c r="P941" s="64">
        <v>2130.92</v>
      </c>
      <c r="Q941" s="64">
        <v>2084.19</v>
      </c>
      <c r="R941" s="64">
        <v>2088.44</v>
      </c>
      <c r="S941" s="64">
        <v>2086.02</v>
      </c>
      <c r="T941" s="64">
        <v>2285.34</v>
      </c>
      <c r="U941" s="64">
        <v>1918.56</v>
      </c>
      <c r="V941" s="64">
        <v>1975.04</v>
      </c>
      <c r="W941" s="64">
        <v>2093.12</v>
      </c>
      <c r="X941" s="64">
        <v>1978</v>
      </c>
      <c r="Y941" s="64">
        <v>1951.38</v>
      </c>
    </row>
    <row r="942" spans="1:25" x14ac:dyDescent="0.25">
      <c r="A942" s="63">
        <v>18</v>
      </c>
      <c r="B942" s="64">
        <v>1849.71</v>
      </c>
      <c r="C942" s="64">
        <v>1855.26</v>
      </c>
      <c r="D942" s="64">
        <v>1850.46</v>
      </c>
      <c r="E942" s="64">
        <v>1797.91</v>
      </c>
      <c r="F942" s="64">
        <v>1783.28</v>
      </c>
      <c r="G942" s="64">
        <v>1823.13</v>
      </c>
      <c r="H942" s="64">
        <v>1845.82</v>
      </c>
      <c r="I942" s="64">
        <v>1844.35</v>
      </c>
      <c r="J942" s="64">
        <v>2173.7399999999998</v>
      </c>
      <c r="K942" s="64">
        <v>2281.89</v>
      </c>
      <c r="L942" s="64">
        <v>2280.87</v>
      </c>
      <c r="M942" s="64">
        <v>1843.69</v>
      </c>
      <c r="N942" s="64">
        <v>1845.59</v>
      </c>
      <c r="O942" s="64">
        <v>1841.47</v>
      </c>
      <c r="P942" s="64">
        <v>1843.12</v>
      </c>
      <c r="Q942" s="64">
        <v>1842.62</v>
      </c>
      <c r="R942" s="64">
        <v>1838.32</v>
      </c>
      <c r="S942" s="64">
        <v>1847.18</v>
      </c>
      <c r="T942" s="64">
        <v>1881.19</v>
      </c>
      <c r="U942" s="64">
        <v>1823.68</v>
      </c>
      <c r="V942" s="64">
        <v>1949.07</v>
      </c>
      <c r="W942" s="64">
        <v>2062.5300000000002</v>
      </c>
      <c r="X942" s="64">
        <v>1956.15</v>
      </c>
      <c r="Y942" s="64">
        <v>1890.9</v>
      </c>
    </row>
    <row r="943" spans="1:25" x14ac:dyDescent="0.25">
      <c r="A943" s="63">
        <v>19</v>
      </c>
      <c r="B943" s="64">
        <v>1832.1</v>
      </c>
      <c r="C943" s="64">
        <v>1824.12</v>
      </c>
      <c r="D943" s="64">
        <v>1807.38</v>
      </c>
      <c r="E943" s="64">
        <v>1769.28</v>
      </c>
      <c r="F943" s="64">
        <v>1753.05</v>
      </c>
      <c r="G943" s="64">
        <v>1794.56</v>
      </c>
      <c r="H943" s="64">
        <v>1943.86</v>
      </c>
      <c r="I943" s="64">
        <v>2013.01</v>
      </c>
      <c r="J943" s="64">
        <v>1997.95</v>
      </c>
      <c r="K943" s="64">
        <v>1997.52</v>
      </c>
      <c r="L943" s="64">
        <v>1869.98</v>
      </c>
      <c r="M943" s="64">
        <v>1863.56</v>
      </c>
      <c r="N943" s="64">
        <v>1867.01</v>
      </c>
      <c r="O943" s="64">
        <v>1844.32</v>
      </c>
      <c r="P943" s="64">
        <v>1888.9</v>
      </c>
      <c r="Q943" s="64">
        <v>1888.44</v>
      </c>
      <c r="R943" s="64">
        <v>1815.94</v>
      </c>
      <c r="S943" s="64">
        <v>1797.05</v>
      </c>
      <c r="T943" s="64">
        <v>1796.75</v>
      </c>
      <c r="U943" s="64">
        <v>1774.63</v>
      </c>
      <c r="V943" s="64">
        <v>1902.72</v>
      </c>
      <c r="W943" s="64">
        <v>2028.98</v>
      </c>
      <c r="X943" s="64">
        <v>1943.78</v>
      </c>
      <c r="Y943" s="64">
        <v>1837.72</v>
      </c>
    </row>
    <row r="944" spans="1:25" x14ac:dyDescent="0.25">
      <c r="A944" s="63">
        <v>20</v>
      </c>
      <c r="B944" s="64">
        <v>1754.26</v>
      </c>
      <c r="C944" s="64">
        <v>1675.74</v>
      </c>
      <c r="D944" s="64">
        <v>1687.4</v>
      </c>
      <c r="E944" s="64">
        <v>1703.83</v>
      </c>
      <c r="F944" s="64">
        <v>1680.74</v>
      </c>
      <c r="G944" s="64">
        <v>1742.14</v>
      </c>
      <c r="H944" s="64">
        <v>1796.37</v>
      </c>
      <c r="I944" s="64">
        <v>1867.22</v>
      </c>
      <c r="J944" s="64">
        <v>1853.51</v>
      </c>
      <c r="K944" s="64">
        <v>1841.66</v>
      </c>
      <c r="L944" s="64">
        <v>1842.16</v>
      </c>
      <c r="M944" s="64">
        <v>1844.21</v>
      </c>
      <c r="N944" s="64">
        <v>1770.38</v>
      </c>
      <c r="O944" s="64">
        <v>1830.18</v>
      </c>
      <c r="P944" s="64">
        <v>1847.57</v>
      </c>
      <c r="Q944" s="64">
        <v>1751.11</v>
      </c>
      <c r="R944" s="64">
        <v>1750.62</v>
      </c>
      <c r="S944" s="64">
        <v>1765.06</v>
      </c>
      <c r="T944" s="64">
        <v>1737.14</v>
      </c>
      <c r="U944" s="64">
        <v>1708.38</v>
      </c>
      <c r="V944" s="64">
        <v>1770.52</v>
      </c>
      <c r="W944" s="64">
        <v>2020.22</v>
      </c>
      <c r="X944" s="64">
        <v>1792.27</v>
      </c>
      <c r="Y944" s="64">
        <v>1756.78</v>
      </c>
    </row>
    <row r="945" spans="1:25" x14ac:dyDescent="0.25">
      <c r="A945" s="63">
        <v>21</v>
      </c>
      <c r="B945" s="64">
        <v>1757.22</v>
      </c>
      <c r="C945" s="64">
        <v>1754.14</v>
      </c>
      <c r="D945" s="64">
        <v>1662.29</v>
      </c>
      <c r="E945" s="64">
        <v>1683.81</v>
      </c>
      <c r="F945" s="64">
        <v>1677.67</v>
      </c>
      <c r="G945" s="64">
        <v>1735.26</v>
      </c>
      <c r="H945" s="64">
        <v>1753.01</v>
      </c>
      <c r="I945" s="64">
        <v>1753.45</v>
      </c>
      <c r="J945" s="64">
        <v>1752.74</v>
      </c>
      <c r="K945" s="64">
        <v>1750.8</v>
      </c>
      <c r="L945" s="64">
        <v>1815.7</v>
      </c>
      <c r="M945" s="64">
        <v>1831.47</v>
      </c>
      <c r="N945" s="64">
        <v>1895.48</v>
      </c>
      <c r="O945" s="64">
        <v>1837.13</v>
      </c>
      <c r="P945" s="64">
        <v>1829.71</v>
      </c>
      <c r="Q945" s="64">
        <v>1723.44</v>
      </c>
      <c r="R945" s="64">
        <v>1723.92</v>
      </c>
      <c r="S945" s="64">
        <v>1726.8</v>
      </c>
      <c r="T945" s="64">
        <v>1710.87</v>
      </c>
      <c r="U945" s="64">
        <v>1730.89</v>
      </c>
      <c r="V945" s="64">
        <v>1960.67</v>
      </c>
      <c r="W945" s="64">
        <v>2185.69</v>
      </c>
      <c r="X945" s="64">
        <v>2048.79</v>
      </c>
      <c r="Y945" s="64">
        <v>1971.54</v>
      </c>
    </row>
    <row r="946" spans="1:25" x14ac:dyDescent="0.25">
      <c r="A946" s="63">
        <v>22</v>
      </c>
      <c r="B946" s="64">
        <v>1977.36</v>
      </c>
      <c r="C946" s="64">
        <v>1876.82</v>
      </c>
      <c r="D946" s="64">
        <v>1853.89</v>
      </c>
      <c r="E946" s="64">
        <v>1807.48</v>
      </c>
      <c r="F946" s="64">
        <v>1808.3</v>
      </c>
      <c r="G946" s="64">
        <v>1851.69</v>
      </c>
      <c r="H946" s="64">
        <v>1985.24</v>
      </c>
      <c r="I946" s="64">
        <v>2047.95</v>
      </c>
      <c r="J946" s="64">
        <v>2156.38</v>
      </c>
      <c r="K946" s="64">
        <v>2149.7399999999998</v>
      </c>
      <c r="L946" s="64">
        <v>2155.75</v>
      </c>
      <c r="M946" s="64">
        <v>2158.23</v>
      </c>
      <c r="N946" s="64">
        <v>2209.2600000000002</v>
      </c>
      <c r="O946" s="64">
        <v>2142.83</v>
      </c>
      <c r="P946" s="64">
        <v>2093.9299999999998</v>
      </c>
      <c r="Q946" s="64">
        <v>2068.9</v>
      </c>
      <c r="R946" s="64">
        <v>2071.17</v>
      </c>
      <c r="S946" s="64">
        <v>2057.56</v>
      </c>
      <c r="T946" s="64">
        <v>2028.41</v>
      </c>
      <c r="U946" s="64">
        <v>2004.81</v>
      </c>
      <c r="V946" s="64">
        <v>2068.23</v>
      </c>
      <c r="W946" s="64">
        <v>2182.8200000000002</v>
      </c>
      <c r="X946" s="64">
        <v>2029.77</v>
      </c>
      <c r="Y946" s="64">
        <v>1973.51</v>
      </c>
    </row>
    <row r="947" spans="1:25" x14ac:dyDescent="0.25">
      <c r="A947" s="63">
        <v>23</v>
      </c>
      <c r="B947" s="64">
        <v>1869.74</v>
      </c>
      <c r="C947" s="64">
        <v>1837.35</v>
      </c>
      <c r="D947" s="64">
        <v>1692.99</v>
      </c>
      <c r="E947" s="64">
        <v>1652.72</v>
      </c>
      <c r="F947" s="64">
        <v>1650.99</v>
      </c>
      <c r="G947" s="64">
        <v>1708.33</v>
      </c>
      <c r="H947" s="64">
        <v>1757.83</v>
      </c>
      <c r="I947" s="64">
        <v>1903.88</v>
      </c>
      <c r="J947" s="64">
        <v>2038.09</v>
      </c>
      <c r="K947" s="64">
        <v>2090.6</v>
      </c>
      <c r="L947" s="64">
        <v>2143.44</v>
      </c>
      <c r="M947" s="64">
        <v>2056.29</v>
      </c>
      <c r="N947" s="64">
        <v>2114.4</v>
      </c>
      <c r="O947" s="64">
        <v>2049.86</v>
      </c>
      <c r="P947" s="64">
        <v>2113.62</v>
      </c>
      <c r="Q947" s="64">
        <v>2036.77</v>
      </c>
      <c r="R947" s="64">
        <v>2043.95</v>
      </c>
      <c r="S947" s="64">
        <v>1992.76</v>
      </c>
      <c r="T947" s="64">
        <v>1971.03</v>
      </c>
      <c r="U947" s="64">
        <v>1892.74</v>
      </c>
      <c r="V947" s="64">
        <v>2008.95</v>
      </c>
      <c r="W947" s="64">
        <v>2103.46</v>
      </c>
      <c r="X947" s="64">
        <v>1953.82</v>
      </c>
      <c r="Y947" s="64">
        <v>1877.01</v>
      </c>
    </row>
    <row r="948" spans="1:25" x14ac:dyDescent="0.25">
      <c r="A948" s="63">
        <v>24</v>
      </c>
      <c r="B948" s="64">
        <v>1799.65</v>
      </c>
      <c r="C948" s="64">
        <v>1804.31</v>
      </c>
      <c r="D948" s="64">
        <v>1802.54</v>
      </c>
      <c r="E948" s="64">
        <v>1793.94</v>
      </c>
      <c r="F948" s="64">
        <v>1779.95</v>
      </c>
      <c r="G948" s="64">
        <v>1841.51</v>
      </c>
      <c r="H948" s="64">
        <v>1848.75</v>
      </c>
      <c r="I948" s="64">
        <v>1873.68</v>
      </c>
      <c r="J948" s="64">
        <v>1876.09</v>
      </c>
      <c r="K948" s="64">
        <v>1861.82</v>
      </c>
      <c r="L948" s="64">
        <v>1828.61</v>
      </c>
      <c r="M948" s="64">
        <v>1879.85</v>
      </c>
      <c r="N948" s="64">
        <v>1830.4</v>
      </c>
      <c r="O948" s="64">
        <v>1833.94</v>
      </c>
      <c r="P948" s="64">
        <v>1826.93</v>
      </c>
      <c r="Q948" s="64">
        <v>1831.24</v>
      </c>
      <c r="R948" s="64">
        <v>1820.49</v>
      </c>
      <c r="S948" s="64">
        <v>1827.65</v>
      </c>
      <c r="T948" s="64">
        <v>1835.19</v>
      </c>
      <c r="U948" s="64">
        <v>1808.51</v>
      </c>
      <c r="V948" s="64">
        <v>1833.69</v>
      </c>
      <c r="W948" s="64">
        <v>2124.73</v>
      </c>
      <c r="X948" s="64">
        <v>1962.02</v>
      </c>
      <c r="Y948" s="64">
        <v>1870.3</v>
      </c>
    </row>
    <row r="949" spans="1:25" x14ac:dyDescent="0.25">
      <c r="A949" s="63">
        <v>25</v>
      </c>
      <c r="B949" s="64">
        <v>1881.96</v>
      </c>
      <c r="C949" s="64">
        <v>1870.26</v>
      </c>
      <c r="D949" s="64">
        <v>1849.52</v>
      </c>
      <c r="E949" s="64">
        <v>1873.95</v>
      </c>
      <c r="F949" s="64">
        <v>1868.69</v>
      </c>
      <c r="G949" s="64">
        <v>1886.11</v>
      </c>
      <c r="H949" s="64">
        <v>1977.71</v>
      </c>
      <c r="I949" s="64">
        <v>2131.9499999999998</v>
      </c>
      <c r="J949" s="64">
        <v>2147.36</v>
      </c>
      <c r="K949" s="64">
        <v>2225.9299999999998</v>
      </c>
      <c r="L949" s="64">
        <v>2159.2399999999998</v>
      </c>
      <c r="M949" s="64">
        <v>2162.3000000000002</v>
      </c>
      <c r="N949" s="64">
        <v>2055.7800000000002</v>
      </c>
      <c r="O949" s="64">
        <v>2055.54</v>
      </c>
      <c r="P949" s="64">
        <v>2067.79</v>
      </c>
      <c r="Q949" s="64">
        <v>2078.79</v>
      </c>
      <c r="R949" s="64">
        <v>2050.04</v>
      </c>
      <c r="S949" s="64">
        <v>2115.9899999999998</v>
      </c>
      <c r="T949" s="64">
        <v>2064.52</v>
      </c>
      <c r="U949" s="64">
        <v>2223.66</v>
      </c>
      <c r="V949" s="64">
        <v>2177.42</v>
      </c>
      <c r="W949" s="64">
        <v>2077.16</v>
      </c>
      <c r="X949" s="64">
        <v>1963.12</v>
      </c>
      <c r="Y949" s="64">
        <v>1895.41</v>
      </c>
    </row>
    <row r="950" spans="1:25" x14ac:dyDescent="0.25">
      <c r="A950" s="63">
        <v>26</v>
      </c>
      <c r="B950" s="64">
        <v>1903.74</v>
      </c>
      <c r="C950" s="64">
        <v>1891.32</v>
      </c>
      <c r="D950" s="64">
        <v>1891.68</v>
      </c>
      <c r="E950" s="64">
        <v>1884.32</v>
      </c>
      <c r="F950" s="64">
        <v>1888.04</v>
      </c>
      <c r="G950" s="64">
        <v>1982.91</v>
      </c>
      <c r="H950" s="64">
        <v>2027.98</v>
      </c>
      <c r="I950" s="64">
        <v>2187.75</v>
      </c>
      <c r="J950" s="64">
        <v>2163.9699999999998</v>
      </c>
      <c r="K950" s="64">
        <v>2207.63</v>
      </c>
      <c r="L950" s="64">
        <v>2203.4299999999998</v>
      </c>
      <c r="M950" s="64">
        <v>2097.09</v>
      </c>
      <c r="N950" s="64">
        <v>2029.55</v>
      </c>
      <c r="O950" s="64">
        <v>2033.35</v>
      </c>
      <c r="P950" s="64">
        <v>2040.1</v>
      </c>
      <c r="Q950" s="64">
        <v>2048.42</v>
      </c>
      <c r="R950" s="64">
        <v>1886.15</v>
      </c>
      <c r="S950" s="64">
        <v>2175.4299999999998</v>
      </c>
      <c r="T950" s="64">
        <v>2263.0700000000002</v>
      </c>
      <c r="U950" s="64">
        <v>2329.91</v>
      </c>
      <c r="V950" s="64">
        <v>2354.17</v>
      </c>
      <c r="W950" s="64">
        <v>2192.59</v>
      </c>
      <c r="X950" s="64">
        <v>2087.8000000000002</v>
      </c>
      <c r="Y950" s="64">
        <v>1966.71</v>
      </c>
    </row>
    <row r="951" spans="1:25" x14ac:dyDescent="0.25">
      <c r="A951" s="63">
        <v>27</v>
      </c>
      <c r="B951" s="64">
        <v>1912</v>
      </c>
      <c r="C951" s="64">
        <v>1917.77</v>
      </c>
      <c r="D951" s="64">
        <v>1903.2</v>
      </c>
      <c r="E951" s="64">
        <v>1918.72</v>
      </c>
      <c r="F951" s="64">
        <v>1908.1</v>
      </c>
      <c r="G951" s="64">
        <v>2005.11</v>
      </c>
      <c r="H951" s="64">
        <v>2287.88</v>
      </c>
      <c r="I951" s="64">
        <v>2391.67</v>
      </c>
      <c r="J951" s="64">
        <v>2534.87</v>
      </c>
      <c r="K951" s="64">
        <v>2637.22</v>
      </c>
      <c r="L951" s="64">
        <v>2639.07</v>
      </c>
      <c r="M951" s="64">
        <v>2641.91</v>
      </c>
      <c r="N951" s="64">
        <v>2611.59</v>
      </c>
      <c r="O951" s="64">
        <v>2619.06</v>
      </c>
      <c r="P951" s="64">
        <v>2627.72</v>
      </c>
      <c r="Q951" s="64">
        <v>2401.7199999999998</v>
      </c>
      <c r="R951" s="64">
        <v>2408.75</v>
      </c>
      <c r="S951" s="64">
        <v>2409.4299999999998</v>
      </c>
      <c r="T951" s="64">
        <v>2409.2199999999998</v>
      </c>
      <c r="U951" s="64">
        <v>2428.2399999999998</v>
      </c>
      <c r="V951" s="64">
        <v>2300.86</v>
      </c>
      <c r="W951" s="64">
        <v>2201.62</v>
      </c>
      <c r="X951" s="64">
        <v>2079.98</v>
      </c>
      <c r="Y951" s="64">
        <v>1918.82</v>
      </c>
    </row>
    <row r="952" spans="1:25" x14ac:dyDescent="0.25">
      <c r="A952" s="63">
        <v>28</v>
      </c>
      <c r="B952" s="64">
        <v>1898.4</v>
      </c>
      <c r="C952" s="64">
        <v>1866.43</v>
      </c>
      <c r="D952" s="64">
        <v>1868.49</v>
      </c>
      <c r="E952" s="64">
        <v>1868.87</v>
      </c>
      <c r="F952" s="64">
        <v>1863.35</v>
      </c>
      <c r="G952" s="64">
        <v>1992.66</v>
      </c>
      <c r="H952" s="64">
        <v>2222.39</v>
      </c>
      <c r="I952" s="64">
        <v>2313.88</v>
      </c>
      <c r="J952" s="64">
        <v>2363.25</v>
      </c>
      <c r="K952" s="64">
        <v>2407.3000000000002</v>
      </c>
      <c r="L952" s="64">
        <v>2414.66</v>
      </c>
      <c r="M952" s="64">
        <v>2408.59</v>
      </c>
      <c r="N952" s="64">
        <v>2404.3200000000002</v>
      </c>
      <c r="O952" s="64">
        <v>2382.87</v>
      </c>
      <c r="P952" s="64">
        <v>2394</v>
      </c>
      <c r="Q952" s="64">
        <v>2382.94</v>
      </c>
      <c r="R952" s="64">
        <v>2386.4899999999998</v>
      </c>
      <c r="S952" s="64">
        <v>2386.6799999999998</v>
      </c>
      <c r="T952" s="64">
        <v>2387.27</v>
      </c>
      <c r="U952" s="64">
        <v>2412.08</v>
      </c>
      <c r="V952" s="64">
        <v>2298.81</v>
      </c>
      <c r="W952" s="64">
        <v>2195.65</v>
      </c>
      <c r="X952" s="64">
        <v>2068.5100000000002</v>
      </c>
      <c r="Y952" s="64">
        <v>1996.34</v>
      </c>
    </row>
    <row r="953" spans="1:25" x14ac:dyDescent="0.25">
      <c r="A953" s="63">
        <v>29</v>
      </c>
      <c r="B953" s="64">
        <v>1905.92</v>
      </c>
      <c r="C953" s="64">
        <v>1909.9</v>
      </c>
      <c r="D953" s="64">
        <v>1912.31</v>
      </c>
      <c r="E953" s="64">
        <v>1911.06</v>
      </c>
      <c r="F953" s="64">
        <v>1937.99</v>
      </c>
      <c r="G953" s="64">
        <v>1955.2</v>
      </c>
      <c r="H953" s="64">
        <v>2069.1</v>
      </c>
      <c r="I953" s="64">
        <v>2315.98</v>
      </c>
      <c r="J953" s="64">
        <v>2374.41</v>
      </c>
      <c r="K953" s="64">
        <v>2424.27</v>
      </c>
      <c r="L953" s="64">
        <v>2419.2600000000002</v>
      </c>
      <c r="M953" s="64">
        <v>2416.6999999999998</v>
      </c>
      <c r="N953" s="64">
        <v>2419.31</v>
      </c>
      <c r="O953" s="64">
        <v>2414.94</v>
      </c>
      <c r="P953" s="64">
        <v>2413.16</v>
      </c>
      <c r="Q953" s="64">
        <v>2411.37</v>
      </c>
      <c r="R953" s="64">
        <v>2422.9699999999998</v>
      </c>
      <c r="S953" s="64">
        <v>2634.36</v>
      </c>
      <c r="T953" s="64">
        <v>2840.01</v>
      </c>
      <c r="U953" s="64">
        <v>2633.96</v>
      </c>
      <c r="V953" s="64">
        <v>2426.25</v>
      </c>
      <c r="W953" s="64">
        <v>2242.5500000000002</v>
      </c>
      <c r="X953" s="64">
        <v>2122.81</v>
      </c>
      <c r="Y953" s="64">
        <v>2023.08</v>
      </c>
    </row>
    <row r="954" spans="1:25" x14ac:dyDescent="0.25">
      <c r="A954" s="63">
        <v>30</v>
      </c>
      <c r="B954" s="64">
        <v>2031.76</v>
      </c>
      <c r="C954" s="64">
        <v>1992.92</v>
      </c>
      <c r="D954" s="64">
        <v>1975.33</v>
      </c>
      <c r="E954" s="64">
        <v>1992.08</v>
      </c>
      <c r="F954" s="64">
        <v>2015.84</v>
      </c>
      <c r="G954" s="64">
        <v>2015.45</v>
      </c>
      <c r="H954" s="64">
        <v>2039.84</v>
      </c>
      <c r="I954" s="64">
        <v>2288.14</v>
      </c>
      <c r="J954" s="64">
        <v>2437.2399999999998</v>
      </c>
      <c r="K954" s="64">
        <v>2628.97</v>
      </c>
      <c r="L954" s="64">
        <v>2628.34</v>
      </c>
      <c r="M954" s="64">
        <v>2630.77</v>
      </c>
      <c r="N954" s="64">
        <v>2625.79</v>
      </c>
      <c r="O954" s="64">
        <v>2752.89</v>
      </c>
      <c r="P954" s="64">
        <v>2746.61</v>
      </c>
      <c r="Q954" s="64">
        <v>2755.6</v>
      </c>
      <c r="R954" s="64">
        <v>2779.98</v>
      </c>
      <c r="S954" s="64">
        <v>2745.96</v>
      </c>
      <c r="T954" s="64">
        <v>2862.95</v>
      </c>
      <c r="U954" s="64">
        <v>2776.26</v>
      </c>
      <c r="V954" s="64">
        <v>2445.4499999999998</v>
      </c>
      <c r="W954" s="64">
        <v>2294.65</v>
      </c>
      <c r="X954" s="64">
        <v>2161.77</v>
      </c>
      <c r="Y954" s="64">
        <v>2041.82</v>
      </c>
    </row>
    <row r="955" spans="1:25" x14ac:dyDescent="0.25">
      <c r="A955" s="63">
        <v>31</v>
      </c>
      <c r="B955" s="64">
        <v>1898.1</v>
      </c>
      <c r="C955" s="64">
        <v>1900.47</v>
      </c>
      <c r="D955" s="64">
        <v>1902.22</v>
      </c>
      <c r="E955" s="64">
        <v>1943.15</v>
      </c>
      <c r="F955" s="64">
        <v>1996.23</v>
      </c>
      <c r="G955" s="64">
        <v>1998.06</v>
      </c>
      <c r="H955" s="64">
        <v>2225.34</v>
      </c>
      <c r="I955" s="64">
        <v>2332.6799999999998</v>
      </c>
      <c r="J955" s="64">
        <v>2384.33</v>
      </c>
      <c r="K955" s="64">
        <v>2382.65</v>
      </c>
      <c r="L955" s="64">
        <v>2377.98</v>
      </c>
      <c r="M955" s="64">
        <v>2365.1799999999998</v>
      </c>
      <c r="N955" s="64">
        <v>2332.0500000000002</v>
      </c>
      <c r="O955" s="64">
        <v>2337.19</v>
      </c>
      <c r="P955" s="64">
        <v>2352.2399999999998</v>
      </c>
      <c r="Q955" s="64">
        <v>2337.71</v>
      </c>
      <c r="R955" s="64">
        <v>2352.9699999999998</v>
      </c>
      <c r="S955" s="64">
        <v>2331.8000000000002</v>
      </c>
      <c r="T955" s="64">
        <v>2431.41</v>
      </c>
      <c r="U955" s="64">
        <v>2333.9499999999998</v>
      </c>
      <c r="V955" s="64">
        <v>2225.71</v>
      </c>
      <c r="W955" s="64">
        <v>2121.27</v>
      </c>
      <c r="X955" s="64">
        <v>1967.93</v>
      </c>
      <c r="Y955" s="64">
        <v>1885.78</v>
      </c>
    </row>
    <row r="956" spans="1:25" x14ac:dyDescent="0.25">
      <c r="A956" s="65"/>
      <c r="B956" s="65"/>
      <c r="C956" s="65"/>
      <c r="D956" s="65"/>
      <c r="E956" s="65"/>
      <c r="F956" s="65"/>
      <c r="G956" s="65"/>
      <c r="H956" s="65"/>
      <c r="I956" s="65"/>
      <c r="J956" s="65"/>
      <c r="K956" s="65"/>
      <c r="L956" s="65"/>
      <c r="M956" s="65"/>
      <c r="N956" s="65"/>
      <c r="O956" s="65"/>
      <c r="P956" s="65"/>
      <c r="Q956" s="65"/>
      <c r="R956" s="65"/>
      <c r="S956" s="65"/>
      <c r="T956" s="65"/>
      <c r="U956" s="65"/>
      <c r="V956" s="65"/>
      <c r="W956" s="65"/>
      <c r="X956" s="65"/>
      <c r="Y956" s="65"/>
    </row>
    <row r="957" spans="1:25" x14ac:dyDescent="0.25">
      <c r="A957" s="66" t="s">
        <v>81</v>
      </c>
      <c r="B957" s="67" t="s">
        <v>110</v>
      </c>
      <c r="C957" s="67"/>
      <c r="D957" s="67"/>
      <c r="E957" s="67"/>
      <c r="F957" s="67"/>
      <c r="G957" s="67"/>
      <c r="H957" s="67"/>
      <c r="I957" s="67"/>
      <c r="J957" s="67"/>
      <c r="K957" s="67"/>
      <c r="L957" s="67"/>
      <c r="M957" s="67"/>
      <c r="N957" s="67"/>
      <c r="O957" s="67"/>
      <c r="P957" s="67"/>
      <c r="Q957" s="67"/>
      <c r="R957" s="67"/>
      <c r="S957" s="67"/>
      <c r="T957" s="67"/>
      <c r="U957" s="67"/>
      <c r="V957" s="67"/>
      <c r="W957" s="67"/>
      <c r="X957" s="67"/>
      <c r="Y957" s="67"/>
    </row>
    <row r="958" spans="1:25" ht="30" x14ac:dyDescent="0.25">
      <c r="A958" s="66"/>
      <c r="B958" s="68" t="s">
        <v>83</v>
      </c>
      <c r="C958" s="68" t="s">
        <v>84</v>
      </c>
      <c r="D958" s="68" t="s">
        <v>85</v>
      </c>
      <c r="E958" s="68" t="s">
        <v>86</v>
      </c>
      <c r="F958" s="68" t="s">
        <v>87</v>
      </c>
      <c r="G958" s="68" t="s">
        <v>88</v>
      </c>
      <c r="H958" s="68" t="s">
        <v>89</v>
      </c>
      <c r="I958" s="68" t="s">
        <v>90</v>
      </c>
      <c r="J958" s="68" t="s">
        <v>91</v>
      </c>
      <c r="K958" s="68" t="s">
        <v>92</v>
      </c>
      <c r="L958" s="68" t="s">
        <v>93</v>
      </c>
      <c r="M958" s="68" t="s">
        <v>94</v>
      </c>
      <c r="N958" s="68" t="s">
        <v>95</v>
      </c>
      <c r="O958" s="68" t="s">
        <v>96</v>
      </c>
      <c r="P958" s="68" t="s">
        <v>97</v>
      </c>
      <c r="Q958" s="68" t="s">
        <v>98</v>
      </c>
      <c r="R958" s="68" t="s">
        <v>99</v>
      </c>
      <c r="S958" s="68" t="s">
        <v>100</v>
      </c>
      <c r="T958" s="68" t="s">
        <v>101</v>
      </c>
      <c r="U958" s="68" t="s">
        <v>102</v>
      </c>
      <c r="V958" s="68" t="s">
        <v>103</v>
      </c>
      <c r="W958" s="68" t="s">
        <v>104</v>
      </c>
      <c r="X958" s="68" t="s">
        <v>105</v>
      </c>
      <c r="Y958" s="68" t="s">
        <v>106</v>
      </c>
    </row>
    <row r="959" spans="1:25" x14ac:dyDescent="0.25">
      <c r="A959" s="63">
        <v>1</v>
      </c>
      <c r="B959" s="64">
        <v>2182.48</v>
      </c>
      <c r="C959" s="64">
        <v>2186.0100000000002</v>
      </c>
      <c r="D959" s="64">
        <v>2181.66</v>
      </c>
      <c r="E959" s="64">
        <v>2109.09</v>
      </c>
      <c r="F959" s="64">
        <v>2204.3200000000002</v>
      </c>
      <c r="G959" s="64">
        <v>2191.2800000000002</v>
      </c>
      <c r="H959" s="64">
        <v>2242.88</v>
      </c>
      <c r="I959" s="64">
        <v>2433.8200000000002</v>
      </c>
      <c r="J959" s="64">
        <v>2442.09</v>
      </c>
      <c r="K959" s="64">
        <v>2372.96</v>
      </c>
      <c r="L959" s="64">
        <v>2247.4299999999998</v>
      </c>
      <c r="M959" s="64">
        <v>2237.5300000000002</v>
      </c>
      <c r="N959" s="64">
        <v>2156.88</v>
      </c>
      <c r="O959" s="64">
        <v>2126.4699999999998</v>
      </c>
      <c r="P959" s="64">
        <v>2128.14</v>
      </c>
      <c r="Q959" s="64">
        <v>2122.98</v>
      </c>
      <c r="R959" s="64">
        <v>2123.7600000000002</v>
      </c>
      <c r="S959" s="64">
        <v>2125.42</v>
      </c>
      <c r="T959" s="64">
        <v>2125.64</v>
      </c>
      <c r="U959" s="64">
        <v>2140.67</v>
      </c>
      <c r="V959" s="64">
        <v>2116.48</v>
      </c>
      <c r="W959" s="64">
        <v>2147.42</v>
      </c>
      <c r="X959" s="64">
        <v>2139.84</v>
      </c>
      <c r="Y959" s="64">
        <v>2113.54</v>
      </c>
    </row>
    <row r="960" spans="1:25" x14ac:dyDescent="0.25">
      <c r="A960" s="63">
        <v>2</v>
      </c>
      <c r="B960" s="64">
        <v>1993.07</v>
      </c>
      <c r="C960" s="64">
        <v>1993.31</v>
      </c>
      <c r="D960" s="64">
        <v>2082.0500000000002</v>
      </c>
      <c r="E960" s="64">
        <v>2051.0300000000002</v>
      </c>
      <c r="F960" s="64">
        <v>2075.29</v>
      </c>
      <c r="G960" s="64">
        <v>2057.91</v>
      </c>
      <c r="H960" s="64">
        <v>2068.44</v>
      </c>
      <c r="I960" s="64">
        <v>2075</v>
      </c>
      <c r="J960" s="64">
        <v>2090.3000000000002</v>
      </c>
      <c r="K960" s="64">
        <v>2138.1799999999998</v>
      </c>
      <c r="L960" s="64">
        <v>2135.85</v>
      </c>
      <c r="M960" s="64">
        <v>2094.1799999999998</v>
      </c>
      <c r="N960" s="64">
        <v>2078.27</v>
      </c>
      <c r="O960" s="64">
        <v>2080.0100000000002</v>
      </c>
      <c r="P960" s="64">
        <v>2263.5</v>
      </c>
      <c r="Q960" s="64">
        <v>2251.4899999999998</v>
      </c>
      <c r="R960" s="64">
        <v>2226.15</v>
      </c>
      <c r="S960" s="64">
        <v>2081.91</v>
      </c>
      <c r="T960" s="64">
        <v>2259.33</v>
      </c>
      <c r="U960" s="64">
        <v>2111.44</v>
      </c>
      <c r="V960" s="64">
        <v>2076.61</v>
      </c>
      <c r="W960" s="64">
        <v>2106.09</v>
      </c>
      <c r="X960" s="64">
        <v>2093.5300000000002</v>
      </c>
      <c r="Y960" s="64">
        <v>2079.6</v>
      </c>
    </row>
    <row r="961" spans="1:25" x14ac:dyDescent="0.25">
      <c r="A961" s="63">
        <v>3</v>
      </c>
      <c r="B961" s="64">
        <v>2207.5500000000002</v>
      </c>
      <c r="C961" s="64">
        <v>2208.31</v>
      </c>
      <c r="D961" s="64">
        <v>2213</v>
      </c>
      <c r="E961" s="64">
        <v>2182.9699999999998</v>
      </c>
      <c r="F961" s="64">
        <v>2199.35</v>
      </c>
      <c r="G961" s="64">
        <v>2185.5300000000002</v>
      </c>
      <c r="H961" s="64">
        <v>2191.88</v>
      </c>
      <c r="I961" s="64">
        <v>2192.92</v>
      </c>
      <c r="J961" s="64">
        <v>2234.91</v>
      </c>
      <c r="K961" s="64">
        <v>2250.11</v>
      </c>
      <c r="L961" s="64">
        <v>2208.36</v>
      </c>
      <c r="M961" s="64">
        <v>2194.3000000000002</v>
      </c>
      <c r="N961" s="64">
        <v>2236.14</v>
      </c>
      <c r="O961" s="64">
        <v>2188.38</v>
      </c>
      <c r="P961" s="64">
        <v>2233.9499999999998</v>
      </c>
      <c r="Q961" s="64">
        <v>2195.1799999999998</v>
      </c>
      <c r="R961" s="64">
        <v>2205.1999999999998</v>
      </c>
      <c r="S961" s="64">
        <v>2226.13</v>
      </c>
      <c r="T961" s="64">
        <v>2191.6799999999998</v>
      </c>
      <c r="U961" s="64">
        <v>2253.59</v>
      </c>
      <c r="V961" s="64">
        <v>2200.4899999999998</v>
      </c>
      <c r="W961" s="64">
        <v>2263.6799999999998</v>
      </c>
      <c r="X961" s="64">
        <v>2208.1</v>
      </c>
      <c r="Y961" s="64">
        <v>2206.84</v>
      </c>
    </row>
    <row r="962" spans="1:25" x14ac:dyDescent="0.25">
      <c r="A962" s="63">
        <v>4</v>
      </c>
      <c r="B962" s="64">
        <v>2114.91</v>
      </c>
      <c r="C962" s="64">
        <v>2118.87</v>
      </c>
      <c r="D962" s="64">
        <v>2115.58</v>
      </c>
      <c r="E962" s="64">
        <v>2097.4</v>
      </c>
      <c r="F962" s="64">
        <v>2102.9699999999998</v>
      </c>
      <c r="G962" s="64">
        <v>2083.39</v>
      </c>
      <c r="H962" s="64">
        <v>2100.65</v>
      </c>
      <c r="I962" s="64">
        <v>2103.7600000000002</v>
      </c>
      <c r="J962" s="64">
        <v>2197.7199999999998</v>
      </c>
      <c r="K962" s="64">
        <v>2196.4</v>
      </c>
      <c r="L962" s="64">
        <v>2195.52</v>
      </c>
      <c r="M962" s="64">
        <v>2097.9</v>
      </c>
      <c r="N962" s="64">
        <v>2097.5700000000002</v>
      </c>
      <c r="O962" s="64">
        <v>2097.85</v>
      </c>
      <c r="P962" s="64">
        <v>2222.16</v>
      </c>
      <c r="Q962" s="64">
        <v>2094.9899999999998</v>
      </c>
      <c r="R962" s="64">
        <v>2092.2199999999998</v>
      </c>
      <c r="S962" s="64">
        <v>2099.89</v>
      </c>
      <c r="T962" s="64">
        <v>2099.4299999999998</v>
      </c>
      <c r="U962" s="64">
        <v>2222.29</v>
      </c>
      <c r="V962" s="64">
        <v>2115.06</v>
      </c>
      <c r="W962" s="64">
        <v>2142.62</v>
      </c>
      <c r="X962" s="64">
        <v>2130.27</v>
      </c>
      <c r="Y962" s="64">
        <v>2115.39</v>
      </c>
    </row>
    <row r="963" spans="1:25" x14ac:dyDescent="0.25">
      <c r="A963" s="63">
        <v>5</v>
      </c>
      <c r="B963" s="64">
        <v>2158.61</v>
      </c>
      <c r="C963" s="64">
        <v>2126.5</v>
      </c>
      <c r="D963" s="64">
        <v>2125.52</v>
      </c>
      <c r="E963" s="64">
        <v>2106.58</v>
      </c>
      <c r="F963" s="64">
        <v>2154.5500000000002</v>
      </c>
      <c r="G963" s="64">
        <v>2146.4899999999998</v>
      </c>
      <c r="H963" s="64">
        <v>2260.9</v>
      </c>
      <c r="I963" s="64">
        <v>2399.2399999999998</v>
      </c>
      <c r="J963" s="64">
        <v>2239.16</v>
      </c>
      <c r="K963" s="64">
        <v>2352.14</v>
      </c>
      <c r="L963" s="64">
        <v>2387.52</v>
      </c>
      <c r="M963" s="64">
        <v>2391.9299999999998</v>
      </c>
      <c r="N963" s="64">
        <v>2425.7399999999998</v>
      </c>
      <c r="O963" s="64">
        <v>2238.7199999999998</v>
      </c>
      <c r="P963" s="64">
        <v>2345.6799999999998</v>
      </c>
      <c r="Q963" s="64">
        <v>2237.08</v>
      </c>
      <c r="R963" s="64">
        <v>2221.4299999999998</v>
      </c>
      <c r="S963" s="64">
        <v>2224.9699999999998</v>
      </c>
      <c r="T963" s="64">
        <v>2243.3200000000002</v>
      </c>
      <c r="U963" s="64">
        <v>2461.2600000000002</v>
      </c>
      <c r="V963" s="64">
        <v>2182.23</v>
      </c>
      <c r="W963" s="64">
        <v>2384.7199999999998</v>
      </c>
      <c r="X963" s="64">
        <v>2278.87</v>
      </c>
      <c r="Y963" s="64">
        <v>2244.5100000000002</v>
      </c>
    </row>
    <row r="964" spans="1:25" x14ac:dyDescent="0.25">
      <c r="A964" s="63">
        <v>6</v>
      </c>
      <c r="B964" s="64">
        <v>2216.1799999999998</v>
      </c>
      <c r="C964" s="64">
        <v>2206.0100000000002</v>
      </c>
      <c r="D964" s="64">
        <v>2215.11</v>
      </c>
      <c r="E964" s="64">
        <v>2190.6799999999998</v>
      </c>
      <c r="F964" s="64">
        <v>2185.4899999999998</v>
      </c>
      <c r="G964" s="64">
        <v>2169.9499999999998</v>
      </c>
      <c r="H964" s="64">
        <v>2238.0300000000002</v>
      </c>
      <c r="I964" s="64">
        <v>2454.81</v>
      </c>
      <c r="J964" s="64">
        <v>2582.63</v>
      </c>
      <c r="K964" s="64">
        <v>2475.42</v>
      </c>
      <c r="L964" s="64">
        <v>2483.4699999999998</v>
      </c>
      <c r="M964" s="64">
        <v>2478.23</v>
      </c>
      <c r="N964" s="64">
        <v>2482.58</v>
      </c>
      <c r="O964" s="64">
        <v>2501.46</v>
      </c>
      <c r="P964" s="64">
        <v>2479.21</v>
      </c>
      <c r="Q964" s="64">
        <v>2436.58</v>
      </c>
      <c r="R964" s="64">
        <v>2448.9699999999998</v>
      </c>
      <c r="S964" s="64">
        <v>2469.1</v>
      </c>
      <c r="T964" s="64">
        <v>2565.14</v>
      </c>
      <c r="U964" s="64">
        <v>2573.84</v>
      </c>
      <c r="V964" s="64">
        <v>2587.12</v>
      </c>
      <c r="W964" s="64">
        <v>2553.85</v>
      </c>
      <c r="X964" s="64">
        <v>2306.79</v>
      </c>
      <c r="Y964" s="64">
        <v>2272.08</v>
      </c>
    </row>
    <row r="965" spans="1:25" x14ac:dyDescent="0.25">
      <c r="A965" s="63">
        <v>7</v>
      </c>
      <c r="B965" s="64">
        <v>2229.08</v>
      </c>
      <c r="C965" s="64">
        <v>2263.1999999999998</v>
      </c>
      <c r="D965" s="64">
        <v>2284.23</v>
      </c>
      <c r="E965" s="64">
        <v>2250.9299999999998</v>
      </c>
      <c r="F965" s="64">
        <v>2221.25</v>
      </c>
      <c r="G965" s="64">
        <v>2245.12</v>
      </c>
      <c r="H965" s="64">
        <v>2297.4499999999998</v>
      </c>
      <c r="I965" s="64">
        <v>2435.1799999999998</v>
      </c>
      <c r="J965" s="64">
        <v>2480.63</v>
      </c>
      <c r="K965" s="64">
        <v>2487.9499999999998</v>
      </c>
      <c r="L965" s="64">
        <v>2485.5300000000002</v>
      </c>
      <c r="M965" s="64">
        <v>2484.3200000000002</v>
      </c>
      <c r="N965" s="64">
        <v>2481.06</v>
      </c>
      <c r="O965" s="64">
        <v>2469.46</v>
      </c>
      <c r="P965" s="64">
        <v>2465.86</v>
      </c>
      <c r="Q965" s="64">
        <v>2444.85</v>
      </c>
      <c r="R965" s="64">
        <v>2389.5300000000002</v>
      </c>
      <c r="S965" s="64">
        <v>2421.3000000000002</v>
      </c>
      <c r="T965" s="64">
        <v>2338.2600000000002</v>
      </c>
      <c r="U965" s="64">
        <v>2491.48</v>
      </c>
      <c r="V965" s="64">
        <v>2226.7600000000002</v>
      </c>
      <c r="W965" s="64">
        <v>2322.63</v>
      </c>
      <c r="X965" s="64">
        <v>2367.62</v>
      </c>
      <c r="Y965" s="64">
        <v>2235.15</v>
      </c>
    </row>
    <row r="966" spans="1:25" x14ac:dyDescent="0.25">
      <c r="A966" s="63">
        <v>8</v>
      </c>
      <c r="B966" s="64">
        <v>2495.31</v>
      </c>
      <c r="C966" s="64">
        <v>2466.75</v>
      </c>
      <c r="D966" s="64">
        <v>2452.02</v>
      </c>
      <c r="E966" s="64">
        <v>2370.14</v>
      </c>
      <c r="F966" s="64">
        <v>2327.12</v>
      </c>
      <c r="G966" s="64">
        <v>2427.5</v>
      </c>
      <c r="H966" s="64">
        <v>2479.42</v>
      </c>
      <c r="I966" s="64">
        <v>2516.7399999999998</v>
      </c>
      <c r="J966" s="64">
        <v>2522.4</v>
      </c>
      <c r="K966" s="64">
        <v>2576.42</v>
      </c>
      <c r="L966" s="64">
        <v>2735.89</v>
      </c>
      <c r="M966" s="64">
        <v>2581.48</v>
      </c>
      <c r="N966" s="64">
        <v>2578.6999999999998</v>
      </c>
      <c r="O966" s="64">
        <v>2582.9499999999998</v>
      </c>
      <c r="P966" s="64">
        <v>2580.69</v>
      </c>
      <c r="Q966" s="64">
        <v>2562.63</v>
      </c>
      <c r="R966" s="64">
        <v>2561.1</v>
      </c>
      <c r="S966" s="64">
        <v>2653.1</v>
      </c>
      <c r="T966" s="64">
        <v>2657.72</v>
      </c>
      <c r="U966" s="64">
        <v>2740.07</v>
      </c>
      <c r="V966" s="64">
        <v>2593.21</v>
      </c>
      <c r="W966" s="64">
        <v>2650.34</v>
      </c>
      <c r="X966" s="64">
        <v>2772.09</v>
      </c>
      <c r="Y966" s="64">
        <v>2568.02</v>
      </c>
    </row>
    <row r="967" spans="1:25" x14ac:dyDescent="0.25">
      <c r="A967" s="63">
        <v>9</v>
      </c>
      <c r="B967" s="64">
        <v>2585.6999999999998</v>
      </c>
      <c r="C967" s="64">
        <v>2575.67</v>
      </c>
      <c r="D967" s="64">
        <v>2566.92</v>
      </c>
      <c r="E967" s="64">
        <v>2497.14</v>
      </c>
      <c r="F967" s="64">
        <v>2463.38</v>
      </c>
      <c r="G967" s="64">
        <v>2516.31</v>
      </c>
      <c r="H967" s="64">
        <v>2631.25</v>
      </c>
      <c r="I967" s="64">
        <v>2811.57</v>
      </c>
      <c r="J967" s="64">
        <v>2854.99</v>
      </c>
      <c r="K967" s="64">
        <v>2902.27</v>
      </c>
      <c r="L967" s="64">
        <v>2912.02</v>
      </c>
      <c r="M967" s="64">
        <v>2957.89</v>
      </c>
      <c r="N967" s="64">
        <v>2939.75</v>
      </c>
      <c r="O967" s="64">
        <v>2980.77</v>
      </c>
      <c r="P967" s="64">
        <v>2956.86</v>
      </c>
      <c r="Q967" s="64">
        <v>2955.53</v>
      </c>
      <c r="R967" s="64">
        <v>2902.71</v>
      </c>
      <c r="S967" s="64">
        <v>2912.92</v>
      </c>
      <c r="T967" s="64">
        <v>2893.73</v>
      </c>
      <c r="U967" s="64">
        <v>2920.11</v>
      </c>
      <c r="V967" s="64">
        <v>2718.98</v>
      </c>
      <c r="W967" s="64">
        <v>2774.33</v>
      </c>
      <c r="X967" s="64">
        <v>2674.74</v>
      </c>
      <c r="Y967" s="64">
        <v>2580.9</v>
      </c>
    </row>
    <row r="968" spans="1:25" x14ac:dyDescent="0.25">
      <c r="A968" s="63">
        <v>10</v>
      </c>
      <c r="B968" s="64">
        <v>2546.21</v>
      </c>
      <c r="C968" s="64">
        <v>2517.02</v>
      </c>
      <c r="D968" s="64">
        <v>2500.34</v>
      </c>
      <c r="E968" s="64">
        <v>2450.79</v>
      </c>
      <c r="F968" s="64">
        <v>2421.58</v>
      </c>
      <c r="G968" s="64">
        <v>2466.75</v>
      </c>
      <c r="H968" s="64">
        <v>2561.5500000000002</v>
      </c>
      <c r="I968" s="64">
        <v>2640.86</v>
      </c>
      <c r="J968" s="64">
        <v>2646.45</v>
      </c>
      <c r="K968" s="64">
        <v>2749.11</v>
      </c>
      <c r="L968" s="64">
        <v>2742.87</v>
      </c>
      <c r="M968" s="64">
        <v>2686.9</v>
      </c>
      <c r="N968" s="64">
        <v>2648.4</v>
      </c>
      <c r="O968" s="64">
        <v>2714.46</v>
      </c>
      <c r="P968" s="64">
        <v>2719.29</v>
      </c>
      <c r="Q968" s="64">
        <v>2643.84</v>
      </c>
      <c r="R968" s="64">
        <v>2664.89</v>
      </c>
      <c r="S968" s="64">
        <v>2706.6</v>
      </c>
      <c r="T968" s="64">
        <v>2775.98</v>
      </c>
      <c r="U968" s="64">
        <v>2813.96</v>
      </c>
      <c r="V968" s="64">
        <v>2542.58</v>
      </c>
      <c r="W968" s="64">
        <v>2790.97</v>
      </c>
      <c r="X968" s="64">
        <v>2689.62</v>
      </c>
      <c r="Y968" s="64">
        <v>2545.06</v>
      </c>
    </row>
    <row r="969" spans="1:25" x14ac:dyDescent="0.25">
      <c r="A969" s="63">
        <v>11</v>
      </c>
      <c r="B969" s="64">
        <v>2457.5300000000002</v>
      </c>
      <c r="C969" s="64">
        <v>2427.58</v>
      </c>
      <c r="D969" s="64">
        <v>2434.7399999999998</v>
      </c>
      <c r="E969" s="64">
        <v>2396.2600000000002</v>
      </c>
      <c r="F969" s="64">
        <v>2381.88</v>
      </c>
      <c r="G969" s="64">
        <v>2627.13</v>
      </c>
      <c r="H969" s="64">
        <v>2567.92</v>
      </c>
      <c r="I969" s="64">
        <v>2644.07</v>
      </c>
      <c r="J969" s="64">
        <v>2702.66</v>
      </c>
      <c r="K969" s="64">
        <v>2769.76</v>
      </c>
      <c r="L969" s="64">
        <v>2781.45</v>
      </c>
      <c r="M969" s="64">
        <v>2802.78</v>
      </c>
      <c r="N969" s="64">
        <v>2710.78</v>
      </c>
      <c r="O969" s="64">
        <v>2711.75</v>
      </c>
      <c r="P969" s="64">
        <v>2726.46</v>
      </c>
      <c r="Q969" s="64">
        <v>2701.81</v>
      </c>
      <c r="R969" s="64">
        <v>2692.05</v>
      </c>
      <c r="S969" s="64">
        <v>2740.61</v>
      </c>
      <c r="T969" s="64">
        <v>2619.2600000000002</v>
      </c>
      <c r="U969" s="64">
        <v>2659.64</v>
      </c>
      <c r="V969" s="64">
        <v>2526.0500000000002</v>
      </c>
      <c r="W969" s="64">
        <v>2597.9499999999998</v>
      </c>
      <c r="X969" s="64">
        <v>2537.5500000000002</v>
      </c>
      <c r="Y969" s="64">
        <v>2498.25</v>
      </c>
    </row>
    <row r="970" spans="1:25" x14ac:dyDescent="0.25">
      <c r="A970" s="63">
        <v>12</v>
      </c>
      <c r="B970" s="64">
        <v>2512.41</v>
      </c>
      <c r="C970" s="64">
        <v>2483.09</v>
      </c>
      <c r="D970" s="64">
        <v>2490.4</v>
      </c>
      <c r="E970" s="64">
        <v>2451.15</v>
      </c>
      <c r="F970" s="64">
        <v>2434.88</v>
      </c>
      <c r="G970" s="64">
        <v>2478.9299999999998</v>
      </c>
      <c r="H970" s="64">
        <v>2576.19</v>
      </c>
      <c r="I970" s="64">
        <v>2796.42</v>
      </c>
      <c r="J970" s="64">
        <v>2751.84</v>
      </c>
      <c r="K970" s="64">
        <v>2829.92</v>
      </c>
      <c r="L970" s="64">
        <v>2825.92</v>
      </c>
      <c r="M970" s="64">
        <v>2882.5</v>
      </c>
      <c r="N970" s="64">
        <v>2721.73</v>
      </c>
      <c r="O970" s="64">
        <v>2750.71</v>
      </c>
      <c r="P970" s="64">
        <v>2745.77</v>
      </c>
      <c r="Q970" s="64">
        <v>2714.42</v>
      </c>
      <c r="R970" s="64">
        <v>2665.16</v>
      </c>
      <c r="S970" s="64">
        <v>2652</v>
      </c>
      <c r="T970" s="64">
        <v>2602.62</v>
      </c>
      <c r="U970" s="64">
        <v>2525.4</v>
      </c>
      <c r="V970" s="64">
        <v>2575.7199999999998</v>
      </c>
      <c r="W970" s="64">
        <v>2654.96</v>
      </c>
      <c r="X970" s="64">
        <v>2542.58</v>
      </c>
      <c r="Y970" s="64">
        <v>2544.77</v>
      </c>
    </row>
    <row r="971" spans="1:25" x14ac:dyDescent="0.25">
      <c r="A971" s="63">
        <v>13</v>
      </c>
      <c r="B971" s="64">
        <v>2448.4699999999998</v>
      </c>
      <c r="C971" s="64">
        <v>2334.4499999999998</v>
      </c>
      <c r="D971" s="64">
        <v>2339.02</v>
      </c>
      <c r="E971" s="64">
        <v>2320.09</v>
      </c>
      <c r="F971" s="64">
        <v>2282.33</v>
      </c>
      <c r="G971" s="64">
        <v>2413.98</v>
      </c>
      <c r="H971" s="64">
        <v>2566.67</v>
      </c>
      <c r="I971" s="64">
        <v>2607.86</v>
      </c>
      <c r="J971" s="64">
        <v>2625.11</v>
      </c>
      <c r="K971" s="64">
        <v>2654.59</v>
      </c>
      <c r="L971" s="64">
        <v>2598.3000000000002</v>
      </c>
      <c r="M971" s="64">
        <v>2581.31</v>
      </c>
      <c r="N971" s="64">
        <v>2619.1</v>
      </c>
      <c r="O971" s="64">
        <v>2592.33</v>
      </c>
      <c r="P971" s="64">
        <v>2600.73</v>
      </c>
      <c r="Q971" s="64">
        <v>2573.85</v>
      </c>
      <c r="R971" s="64">
        <v>2554.21</v>
      </c>
      <c r="S971" s="64">
        <v>2586.31</v>
      </c>
      <c r="T971" s="64">
        <v>2580.9</v>
      </c>
      <c r="U971" s="64">
        <v>2288.5100000000002</v>
      </c>
      <c r="V971" s="64">
        <v>2318.9899999999998</v>
      </c>
      <c r="W971" s="64">
        <v>2546.3000000000002</v>
      </c>
      <c r="X971" s="64">
        <v>2345.84</v>
      </c>
      <c r="Y971" s="64">
        <v>2340.73</v>
      </c>
    </row>
    <row r="972" spans="1:25" x14ac:dyDescent="0.25">
      <c r="A972" s="63">
        <v>14</v>
      </c>
      <c r="B972" s="64">
        <v>2097.9699999999998</v>
      </c>
      <c r="C972" s="64">
        <v>2098.66</v>
      </c>
      <c r="D972" s="64">
        <v>2190.4499999999998</v>
      </c>
      <c r="E972" s="64">
        <v>2217.62</v>
      </c>
      <c r="F972" s="64">
        <v>2228.48</v>
      </c>
      <c r="G972" s="64">
        <v>2228.56</v>
      </c>
      <c r="H972" s="64">
        <v>2242.73</v>
      </c>
      <c r="I972" s="64">
        <v>2280.2600000000002</v>
      </c>
      <c r="J972" s="64">
        <v>2286.62</v>
      </c>
      <c r="K972" s="64">
        <v>2398.4299999999998</v>
      </c>
      <c r="L972" s="64">
        <v>2495.19</v>
      </c>
      <c r="M972" s="64">
        <v>2368.25</v>
      </c>
      <c r="N972" s="64">
        <v>2276.7399999999998</v>
      </c>
      <c r="O972" s="64">
        <v>2366.7800000000002</v>
      </c>
      <c r="P972" s="64">
        <v>2297.34</v>
      </c>
      <c r="Q972" s="64">
        <v>2272.1</v>
      </c>
      <c r="R972" s="64">
        <v>2273.08</v>
      </c>
      <c r="S972" s="64">
        <v>2449.89</v>
      </c>
      <c r="T972" s="64">
        <v>2390.1999999999998</v>
      </c>
      <c r="U972" s="64">
        <v>2471.64</v>
      </c>
      <c r="V972" s="64">
        <v>2663.58</v>
      </c>
      <c r="W972" s="64">
        <v>2590.61</v>
      </c>
      <c r="X972" s="64">
        <v>2505.81</v>
      </c>
      <c r="Y972" s="64">
        <v>2434.15</v>
      </c>
    </row>
    <row r="973" spans="1:25" x14ac:dyDescent="0.25">
      <c r="A973" s="63">
        <v>15</v>
      </c>
      <c r="B973" s="64">
        <v>2413.8200000000002</v>
      </c>
      <c r="C973" s="64">
        <v>2363.0300000000002</v>
      </c>
      <c r="D973" s="64">
        <v>2409.9499999999998</v>
      </c>
      <c r="E973" s="64">
        <v>2412.64</v>
      </c>
      <c r="F973" s="64">
        <v>2391.79</v>
      </c>
      <c r="G973" s="64">
        <v>2368.2800000000002</v>
      </c>
      <c r="H973" s="64">
        <v>2408</v>
      </c>
      <c r="I973" s="64">
        <v>2528.1999999999998</v>
      </c>
      <c r="J973" s="64">
        <v>2570.25</v>
      </c>
      <c r="K973" s="64">
        <v>2634.03</v>
      </c>
      <c r="L973" s="64">
        <v>2685.08</v>
      </c>
      <c r="M973" s="64">
        <v>2640.38</v>
      </c>
      <c r="N973" s="64">
        <v>2618.86</v>
      </c>
      <c r="O973" s="64">
        <v>2630.13</v>
      </c>
      <c r="P973" s="64">
        <v>2667.97</v>
      </c>
      <c r="Q973" s="64">
        <v>2615.66</v>
      </c>
      <c r="R973" s="64">
        <v>2579.17</v>
      </c>
      <c r="S973" s="64">
        <v>2594.84</v>
      </c>
      <c r="T973" s="64">
        <v>2470.4499999999998</v>
      </c>
      <c r="U973" s="64">
        <v>2494.15</v>
      </c>
      <c r="V973" s="64">
        <v>2525.4</v>
      </c>
      <c r="W973" s="64">
        <v>2470.0500000000002</v>
      </c>
      <c r="X973" s="64">
        <v>2329.21</v>
      </c>
      <c r="Y973" s="64">
        <v>2336.73</v>
      </c>
    </row>
    <row r="974" spans="1:25" x14ac:dyDescent="0.25">
      <c r="A974" s="63">
        <v>16</v>
      </c>
      <c r="B974" s="64">
        <v>2416.4</v>
      </c>
      <c r="C974" s="64">
        <v>2402.39</v>
      </c>
      <c r="D974" s="64">
        <v>2397.81</v>
      </c>
      <c r="E974" s="64">
        <v>2393.36</v>
      </c>
      <c r="F974" s="64">
        <v>2365.34</v>
      </c>
      <c r="G974" s="64">
        <v>2344.2600000000002</v>
      </c>
      <c r="H974" s="64">
        <v>2381.66</v>
      </c>
      <c r="I974" s="64">
        <v>2481.7199999999998</v>
      </c>
      <c r="J974" s="64">
        <v>2620.98</v>
      </c>
      <c r="K974" s="64">
        <v>2683.62</v>
      </c>
      <c r="L974" s="64">
        <v>2688.23</v>
      </c>
      <c r="M974" s="64">
        <v>2700.06</v>
      </c>
      <c r="N974" s="64">
        <v>2667.91</v>
      </c>
      <c r="O974" s="64">
        <v>2682.76</v>
      </c>
      <c r="P974" s="64">
        <v>2720.33</v>
      </c>
      <c r="Q974" s="64">
        <v>2655.52</v>
      </c>
      <c r="R974" s="64">
        <v>2663.64</v>
      </c>
      <c r="S974" s="64">
        <v>2691.72</v>
      </c>
      <c r="T974" s="64">
        <v>2687.99</v>
      </c>
      <c r="U974" s="64">
        <v>2696.17</v>
      </c>
      <c r="V974" s="64">
        <v>2725.1</v>
      </c>
      <c r="W974" s="64">
        <v>2526.4699999999998</v>
      </c>
      <c r="X974" s="64">
        <v>2524.11</v>
      </c>
      <c r="Y974" s="64">
        <v>2425.56</v>
      </c>
    </row>
    <row r="975" spans="1:25" x14ac:dyDescent="0.25">
      <c r="A975" s="63">
        <v>17</v>
      </c>
      <c r="B975" s="64">
        <v>2413.4</v>
      </c>
      <c r="C975" s="64">
        <v>2398.35</v>
      </c>
      <c r="D975" s="64">
        <v>2411.59</v>
      </c>
      <c r="E975" s="64">
        <v>2365.73</v>
      </c>
      <c r="F975" s="64">
        <v>2331.44</v>
      </c>
      <c r="G975" s="64">
        <v>2363.7600000000002</v>
      </c>
      <c r="H975" s="64">
        <v>2487.81</v>
      </c>
      <c r="I975" s="64">
        <v>2969.53</v>
      </c>
      <c r="J975" s="64">
        <v>2602.04</v>
      </c>
      <c r="K975" s="64">
        <v>2615.4499999999998</v>
      </c>
      <c r="L975" s="64">
        <v>2616.0300000000002</v>
      </c>
      <c r="M975" s="64">
        <v>2557.7800000000002</v>
      </c>
      <c r="N975" s="64">
        <v>2524.1</v>
      </c>
      <c r="O975" s="64">
        <v>2562.6799999999998</v>
      </c>
      <c r="P975" s="64">
        <v>2594.65</v>
      </c>
      <c r="Q975" s="64">
        <v>2547.92</v>
      </c>
      <c r="R975" s="64">
        <v>2552.17</v>
      </c>
      <c r="S975" s="64">
        <v>2549.75</v>
      </c>
      <c r="T975" s="64">
        <v>2749.07</v>
      </c>
      <c r="U975" s="64">
        <v>2382.29</v>
      </c>
      <c r="V975" s="64">
        <v>2438.77</v>
      </c>
      <c r="W975" s="64">
        <v>2556.85</v>
      </c>
      <c r="X975" s="64">
        <v>2441.73</v>
      </c>
      <c r="Y975" s="64">
        <v>2415.11</v>
      </c>
    </row>
    <row r="976" spans="1:25" x14ac:dyDescent="0.25">
      <c r="A976" s="63">
        <v>18</v>
      </c>
      <c r="B976" s="64">
        <v>2313.44</v>
      </c>
      <c r="C976" s="64">
        <v>2318.9899999999998</v>
      </c>
      <c r="D976" s="64">
        <v>2314.19</v>
      </c>
      <c r="E976" s="64">
        <v>2261.64</v>
      </c>
      <c r="F976" s="64">
        <v>2247.0100000000002</v>
      </c>
      <c r="G976" s="64">
        <v>2286.86</v>
      </c>
      <c r="H976" s="64">
        <v>2309.5500000000002</v>
      </c>
      <c r="I976" s="64">
        <v>2308.08</v>
      </c>
      <c r="J976" s="64">
        <v>2637.47</v>
      </c>
      <c r="K976" s="64">
        <v>2745.62</v>
      </c>
      <c r="L976" s="64">
        <v>2744.6</v>
      </c>
      <c r="M976" s="64">
        <v>2307.42</v>
      </c>
      <c r="N976" s="64">
        <v>2309.3200000000002</v>
      </c>
      <c r="O976" s="64">
        <v>2305.1999999999998</v>
      </c>
      <c r="P976" s="64">
        <v>2306.85</v>
      </c>
      <c r="Q976" s="64">
        <v>2306.35</v>
      </c>
      <c r="R976" s="64">
        <v>2302.0500000000002</v>
      </c>
      <c r="S976" s="64">
        <v>2310.91</v>
      </c>
      <c r="T976" s="64">
        <v>2344.92</v>
      </c>
      <c r="U976" s="64">
        <v>2287.41</v>
      </c>
      <c r="V976" s="64">
        <v>2412.8000000000002</v>
      </c>
      <c r="W976" s="64">
        <v>2526.2600000000002</v>
      </c>
      <c r="X976" s="64">
        <v>2419.88</v>
      </c>
      <c r="Y976" s="64">
        <v>2354.63</v>
      </c>
    </row>
    <row r="977" spans="1:25" x14ac:dyDescent="0.25">
      <c r="A977" s="63">
        <v>19</v>
      </c>
      <c r="B977" s="64">
        <v>2295.83</v>
      </c>
      <c r="C977" s="64">
        <v>2287.85</v>
      </c>
      <c r="D977" s="64">
        <v>2271.11</v>
      </c>
      <c r="E977" s="64">
        <v>2233.0100000000002</v>
      </c>
      <c r="F977" s="64">
        <v>2216.7800000000002</v>
      </c>
      <c r="G977" s="64">
        <v>2258.29</v>
      </c>
      <c r="H977" s="64">
        <v>2407.59</v>
      </c>
      <c r="I977" s="64">
        <v>2476.7399999999998</v>
      </c>
      <c r="J977" s="64">
        <v>2461.6799999999998</v>
      </c>
      <c r="K977" s="64">
        <v>2461.25</v>
      </c>
      <c r="L977" s="64">
        <v>2333.71</v>
      </c>
      <c r="M977" s="64">
        <v>2327.29</v>
      </c>
      <c r="N977" s="64">
        <v>2330.7399999999998</v>
      </c>
      <c r="O977" s="64">
        <v>2308.0500000000002</v>
      </c>
      <c r="P977" s="64">
        <v>2352.63</v>
      </c>
      <c r="Q977" s="64">
        <v>2352.17</v>
      </c>
      <c r="R977" s="64">
        <v>2279.67</v>
      </c>
      <c r="S977" s="64">
        <v>2260.7800000000002</v>
      </c>
      <c r="T977" s="64">
        <v>2260.48</v>
      </c>
      <c r="U977" s="64">
        <v>2238.36</v>
      </c>
      <c r="V977" s="64">
        <v>2366.4499999999998</v>
      </c>
      <c r="W977" s="64">
        <v>2492.71</v>
      </c>
      <c r="X977" s="64">
        <v>2407.5100000000002</v>
      </c>
      <c r="Y977" s="64">
        <v>2301.4499999999998</v>
      </c>
    </row>
    <row r="978" spans="1:25" x14ac:dyDescent="0.25">
      <c r="A978" s="63">
        <v>20</v>
      </c>
      <c r="B978" s="64">
        <v>2217.9899999999998</v>
      </c>
      <c r="C978" s="64">
        <v>2139.4699999999998</v>
      </c>
      <c r="D978" s="64">
        <v>2151.13</v>
      </c>
      <c r="E978" s="64">
        <v>2167.56</v>
      </c>
      <c r="F978" s="64">
        <v>2144.4699999999998</v>
      </c>
      <c r="G978" s="64">
        <v>2205.87</v>
      </c>
      <c r="H978" s="64">
        <v>2260.1</v>
      </c>
      <c r="I978" s="64">
        <v>2330.9499999999998</v>
      </c>
      <c r="J978" s="64">
        <v>2317.2399999999998</v>
      </c>
      <c r="K978" s="64">
        <v>2305.39</v>
      </c>
      <c r="L978" s="64">
        <v>2305.89</v>
      </c>
      <c r="M978" s="64">
        <v>2307.94</v>
      </c>
      <c r="N978" s="64">
        <v>2234.11</v>
      </c>
      <c r="O978" s="64">
        <v>2293.91</v>
      </c>
      <c r="P978" s="64">
        <v>2311.3000000000002</v>
      </c>
      <c r="Q978" s="64">
        <v>2214.84</v>
      </c>
      <c r="R978" s="64">
        <v>2214.35</v>
      </c>
      <c r="S978" s="64">
        <v>2228.79</v>
      </c>
      <c r="T978" s="64">
        <v>2200.87</v>
      </c>
      <c r="U978" s="64">
        <v>2172.11</v>
      </c>
      <c r="V978" s="64">
        <v>2234.25</v>
      </c>
      <c r="W978" s="64">
        <v>2483.9499999999998</v>
      </c>
      <c r="X978" s="64">
        <v>2256</v>
      </c>
      <c r="Y978" s="64">
        <v>2220.5100000000002</v>
      </c>
    </row>
    <row r="979" spans="1:25" x14ac:dyDescent="0.25">
      <c r="A979" s="63">
        <v>21</v>
      </c>
      <c r="B979" s="64">
        <v>2220.9499999999998</v>
      </c>
      <c r="C979" s="64">
        <v>2217.87</v>
      </c>
      <c r="D979" s="64">
        <v>2126.02</v>
      </c>
      <c r="E979" s="64">
        <v>2147.54</v>
      </c>
      <c r="F979" s="64">
        <v>2141.4</v>
      </c>
      <c r="G979" s="64">
        <v>2198.9899999999998</v>
      </c>
      <c r="H979" s="64">
        <v>2216.7399999999998</v>
      </c>
      <c r="I979" s="64">
        <v>2217.1799999999998</v>
      </c>
      <c r="J979" s="64">
        <v>2216.4699999999998</v>
      </c>
      <c r="K979" s="64">
        <v>2214.5300000000002</v>
      </c>
      <c r="L979" s="64">
        <v>2279.4299999999998</v>
      </c>
      <c r="M979" s="64">
        <v>2295.1999999999998</v>
      </c>
      <c r="N979" s="64">
        <v>2359.21</v>
      </c>
      <c r="O979" s="64">
        <v>2300.86</v>
      </c>
      <c r="P979" s="64">
        <v>2293.44</v>
      </c>
      <c r="Q979" s="64">
        <v>2187.17</v>
      </c>
      <c r="R979" s="64">
        <v>2187.65</v>
      </c>
      <c r="S979" s="64">
        <v>2190.5300000000002</v>
      </c>
      <c r="T979" s="64">
        <v>2174.6</v>
      </c>
      <c r="U979" s="64">
        <v>2194.62</v>
      </c>
      <c r="V979" s="64">
        <v>2424.4</v>
      </c>
      <c r="W979" s="64">
        <v>2649.42</v>
      </c>
      <c r="X979" s="64">
        <v>2512.52</v>
      </c>
      <c r="Y979" s="64">
        <v>2435.27</v>
      </c>
    </row>
    <row r="980" spans="1:25" x14ac:dyDescent="0.25">
      <c r="A980" s="63">
        <v>22</v>
      </c>
      <c r="B980" s="64">
        <v>2441.09</v>
      </c>
      <c r="C980" s="64">
        <v>2340.5500000000002</v>
      </c>
      <c r="D980" s="64">
        <v>2317.62</v>
      </c>
      <c r="E980" s="64">
        <v>2271.21</v>
      </c>
      <c r="F980" s="64">
        <v>2272.0300000000002</v>
      </c>
      <c r="G980" s="64">
        <v>2315.42</v>
      </c>
      <c r="H980" s="64">
        <v>2448.9699999999998</v>
      </c>
      <c r="I980" s="64">
        <v>2511.6799999999998</v>
      </c>
      <c r="J980" s="64">
        <v>2620.11</v>
      </c>
      <c r="K980" s="64">
        <v>2613.4699999999998</v>
      </c>
      <c r="L980" s="64">
        <v>2619.48</v>
      </c>
      <c r="M980" s="64">
        <v>2621.96</v>
      </c>
      <c r="N980" s="64">
        <v>2672.99</v>
      </c>
      <c r="O980" s="64">
        <v>2606.56</v>
      </c>
      <c r="P980" s="64">
        <v>2557.66</v>
      </c>
      <c r="Q980" s="64">
        <v>2532.63</v>
      </c>
      <c r="R980" s="64">
        <v>2534.9</v>
      </c>
      <c r="S980" s="64">
        <v>2521.29</v>
      </c>
      <c r="T980" s="64">
        <v>2492.14</v>
      </c>
      <c r="U980" s="64">
        <v>2468.54</v>
      </c>
      <c r="V980" s="64">
        <v>2531.96</v>
      </c>
      <c r="W980" s="64">
        <v>2646.55</v>
      </c>
      <c r="X980" s="64">
        <v>2493.5</v>
      </c>
      <c r="Y980" s="64">
        <v>2437.2399999999998</v>
      </c>
    </row>
    <row r="981" spans="1:25" x14ac:dyDescent="0.25">
      <c r="A981" s="63">
        <v>23</v>
      </c>
      <c r="B981" s="64">
        <v>2333.4699999999998</v>
      </c>
      <c r="C981" s="64">
        <v>2301.08</v>
      </c>
      <c r="D981" s="64">
        <v>2156.7199999999998</v>
      </c>
      <c r="E981" s="64">
        <v>2116.4499999999998</v>
      </c>
      <c r="F981" s="64">
        <v>2114.7199999999998</v>
      </c>
      <c r="G981" s="64">
        <v>2172.06</v>
      </c>
      <c r="H981" s="64">
        <v>2221.56</v>
      </c>
      <c r="I981" s="64">
        <v>2367.61</v>
      </c>
      <c r="J981" s="64">
        <v>2501.8200000000002</v>
      </c>
      <c r="K981" s="64">
        <v>2554.33</v>
      </c>
      <c r="L981" s="64">
        <v>2607.17</v>
      </c>
      <c r="M981" s="64">
        <v>2520.02</v>
      </c>
      <c r="N981" s="64">
        <v>2578.13</v>
      </c>
      <c r="O981" s="64">
        <v>2513.59</v>
      </c>
      <c r="P981" s="64">
        <v>2577.35</v>
      </c>
      <c r="Q981" s="64">
        <v>2500.5</v>
      </c>
      <c r="R981" s="64">
        <v>2507.6799999999998</v>
      </c>
      <c r="S981" s="64">
        <v>2456.4899999999998</v>
      </c>
      <c r="T981" s="64">
        <v>2434.7600000000002</v>
      </c>
      <c r="U981" s="64">
        <v>2356.4699999999998</v>
      </c>
      <c r="V981" s="64">
        <v>2472.6799999999998</v>
      </c>
      <c r="W981" s="64">
        <v>2567.19</v>
      </c>
      <c r="X981" s="64">
        <v>2417.5500000000002</v>
      </c>
      <c r="Y981" s="64">
        <v>2340.7399999999998</v>
      </c>
    </row>
    <row r="982" spans="1:25" x14ac:dyDescent="0.25">
      <c r="A982" s="63">
        <v>24</v>
      </c>
      <c r="B982" s="64">
        <v>2263.38</v>
      </c>
      <c r="C982" s="64">
        <v>2268.04</v>
      </c>
      <c r="D982" s="64">
        <v>2266.27</v>
      </c>
      <c r="E982" s="64">
        <v>2257.67</v>
      </c>
      <c r="F982" s="64">
        <v>2243.6799999999998</v>
      </c>
      <c r="G982" s="64">
        <v>2305.2399999999998</v>
      </c>
      <c r="H982" s="64">
        <v>2312.48</v>
      </c>
      <c r="I982" s="64">
        <v>2337.41</v>
      </c>
      <c r="J982" s="64">
        <v>2339.8200000000002</v>
      </c>
      <c r="K982" s="64">
        <v>2325.5500000000002</v>
      </c>
      <c r="L982" s="64">
        <v>2292.34</v>
      </c>
      <c r="M982" s="64">
        <v>2343.58</v>
      </c>
      <c r="N982" s="64">
        <v>2294.13</v>
      </c>
      <c r="O982" s="64">
        <v>2297.67</v>
      </c>
      <c r="P982" s="64">
        <v>2290.66</v>
      </c>
      <c r="Q982" s="64">
        <v>2294.9699999999998</v>
      </c>
      <c r="R982" s="64">
        <v>2284.2199999999998</v>
      </c>
      <c r="S982" s="64">
        <v>2291.38</v>
      </c>
      <c r="T982" s="64">
        <v>2298.92</v>
      </c>
      <c r="U982" s="64">
        <v>2272.2399999999998</v>
      </c>
      <c r="V982" s="64">
        <v>2297.42</v>
      </c>
      <c r="W982" s="64">
        <v>2588.46</v>
      </c>
      <c r="X982" s="64">
        <v>2425.75</v>
      </c>
      <c r="Y982" s="64">
        <v>2334.0300000000002</v>
      </c>
    </row>
    <row r="983" spans="1:25" x14ac:dyDescent="0.25">
      <c r="A983" s="63">
        <v>25</v>
      </c>
      <c r="B983" s="64">
        <v>2345.69</v>
      </c>
      <c r="C983" s="64">
        <v>2333.9899999999998</v>
      </c>
      <c r="D983" s="64">
        <v>2313.25</v>
      </c>
      <c r="E983" s="64">
        <v>2337.6799999999998</v>
      </c>
      <c r="F983" s="64">
        <v>2332.42</v>
      </c>
      <c r="G983" s="64">
        <v>2349.84</v>
      </c>
      <c r="H983" s="64">
        <v>2441.44</v>
      </c>
      <c r="I983" s="64">
        <v>2595.6799999999998</v>
      </c>
      <c r="J983" s="64">
        <v>2611.09</v>
      </c>
      <c r="K983" s="64">
        <v>2689.66</v>
      </c>
      <c r="L983" s="64">
        <v>2622.97</v>
      </c>
      <c r="M983" s="64">
        <v>2626.03</v>
      </c>
      <c r="N983" s="64">
        <v>2519.5100000000002</v>
      </c>
      <c r="O983" s="64">
        <v>2519.27</v>
      </c>
      <c r="P983" s="64">
        <v>2531.52</v>
      </c>
      <c r="Q983" s="64">
        <v>2542.52</v>
      </c>
      <c r="R983" s="64">
        <v>2513.77</v>
      </c>
      <c r="S983" s="64">
        <v>2579.7199999999998</v>
      </c>
      <c r="T983" s="64">
        <v>2528.25</v>
      </c>
      <c r="U983" s="64">
        <v>2687.39</v>
      </c>
      <c r="V983" s="64">
        <v>2641.15</v>
      </c>
      <c r="W983" s="64">
        <v>2540.89</v>
      </c>
      <c r="X983" s="64">
        <v>2426.85</v>
      </c>
      <c r="Y983" s="64">
        <v>2359.14</v>
      </c>
    </row>
    <row r="984" spans="1:25" x14ac:dyDescent="0.25">
      <c r="A984" s="63">
        <v>26</v>
      </c>
      <c r="B984" s="64">
        <v>2367.4699999999998</v>
      </c>
      <c r="C984" s="64">
        <v>2355.0500000000002</v>
      </c>
      <c r="D984" s="64">
        <v>2355.41</v>
      </c>
      <c r="E984" s="64">
        <v>2348.0500000000002</v>
      </c>
      <c r="F984" s="64">
        <v>2351.77</v>
      </c>
      <c r="G984" s="64">
        <v>2446.64</v>
      </c>
      <c r="H984" s="64">
        <v>2491.71</v>
      </c>
      <c r="I984" s="64">
        <v>2651.48</v>
      </c>
      <c r="J984" s="64">
        <v>2627.7</v>
      </c>
      <c r="K984" s="64">
        <v>2671.36</v>
      </c>
      <c r="L984" s="64">
        <v>2667.16</v>
      </c>
      <c r="M984" s="64">
        <v>2560.8200000000002</v>
      </c>
      <c r="N984" s="64">
        <v>2493.2800000000002</v>
      </c>
      <c r="O984" s="64">
        <v>2497.08</v>
      </c>
      <c r="P984" s="64">
        <v>2503.83</v>
      </c>
      <c r="Q984" s="64">
        <v>2512.15</v>
      </c>
      <c r="R984" s="64">
        <v>2349.88</v>
      </c>
      <c r="S984" s="64">
        <v>2639.16</v>
      </c>
      <c r="T984" s="64">
        <v>2726.8</v>
      </c>
      <c r="U984" s="64">
        <v>2793.64</v>
      </c>
      <c r="V984" s="64">
        <v>2817.9</v>
      </c>
      <c r="W984" s="64">
        <v>2656.32</v>
      </c>
      <c r="X984" s="64">
        <v>2551.5300000000002</v>
      </c>
      <c r="Y984" s="64">
        <v>2430.44</v>
      </c>
    </row>
    <row r="985" spans="1:25" x14ac:dyDescent="0.25">
      <c r="A985" s="63">
        <v>27</v>
      </c>
      <c r="B985" s="64">
        <v>2375.73</v>
      </c>
      <c r="C985" s="64">
        <v>2381.5</v>
      </c>
      <c r="D985" s="64">
        <v>2366.9299999999998</v>
      </c>
      <c r="E985" s="64">
        <v>2382.4499999999998</v>
      </c>
      <c r="F985" s="64">
        <v>2371.83</v>
      </c>
      <c r="G985" s="64">
        <v>2468.84</v>
      </c>
      <c r="H985" s="64">
        <v>2751.61</v>
      </c>
      <c r="I985" s="64">
        <v>2855.4</v>
      </c>
      <c r="J985" s="64">
        <v>2998.6</v>
      </c>
      <c r="K985" s="64">
        <v>3100.95</v>
      </c>
      <c r="L985" s="64">
        <v>3102.8</v>
      </c>
      <c r="M985" s="64">
        <v>3105.64</v>
      </c>
      <c r="N985" s="64">
        <v>3075.32</v>
      </c>
      <c r="O985" s="64">
        <v>3082.79</v>
      </c>
      <c r="P985" s="64">
        <v>3091.45</v>
      </c>
      <c r="Q985" s="64">
        <v>2865.45</v>
      </c>
      <c r="R985" s="64">
        <v>2872.48</v>
      </c>
      <c r="S985" s="64">
        <v>2873.16</v>
      </c>
      <c r="T985" s="64">
        <v>2872.95</v>
      </c>
      <c r="U985" s="64">
        <v>2891.97</v>
      </c>
      <c r="V985" s="64">
        <v>2764.59</v>
      </c>
      <c r="W985" s="64">
        <v>2665.35</v>
      </c>
      <c r="X985" s="64">
        <v>2543.71</v>
      </c>
      <c r="Y985" s="64">
        <v>2382.5500000000002</v>
      </c>
    </row>
    <row r="986" spans="1:25" x14ac:dyDescent="0.25">
      <c r="A986" s="63">
        <v>28</v>
      </c>
      <c r="B986" s="64">
        <v>2362.13</v>
      </c>
      <c r="C986" s="64">
        <v>2330.16</v>
      </c>
      <c r="D986" s="64">
        <v>2332.2199999999998</v>
      </c>
      <c r="E986" s="64">
        <v>2332.6</v>
      </c>
      <c r="F986" s="64">
        <v>2327.08</v>
      </c>
      <c r="G986" s="64">
        <v>2456.39</v>
      </c>
      <c r="H986" s="64">
        <v>2686.12</v>
      </c>
      <c r="I986" s="64">
        <v>2777.61</v>
      </c>
      <c r="J986" s="64">
        <v>2826.98</v>
      </c>
      <c r="K986" s="64">
        <v>2871.03</v>
      </c>
      <c r="L986" s="64">
        <v>2878.39</v>
      </c>
      <c r="M986" s="64">
        <v>2872.32</v>
      </c>
      <c r="N986" s="64">
        <v>2868.05</v>
      </c>
      <c r="O986" s="64">
        <v>2846.6</v>
      </c>
      <c r="P986" s="64">
        <v>2857.73</v>
      </c>
      <c r="Q986" s="64">
        <v>2846.67</v>
      </c>
      <c r="R986" s="64">
        <v>2850.22</v>
      </c>
      <c r="S986" s="64">
        <v>2850.41</v>
      </c>
      <c r="T986" s="64">
        <v>2851</v>
      </c>
      <c r="U986" s="64">
        <v>2875.81</v>
      </c>
      <c r="V986" s="64">
        <v>2762.54</v>
      </c>
      <c r="W986" s="64">
        <v>2659.38</v>
      </c>
      <c r="X986" s="64">
        <v>2532.2399999999998</v>
      </c>
      <c r="Y986" s="64">
        <v>2460.0700000000002</v>
      </c>
    </row>
    <row r="987" spans="1:25" x14ac:dyDescent="0.25">
      <c r="A987" s="63">
        <v>29</v>
      </c>
      <c r="B987" s="64">
        <v>2369.65</v>
      </c>
      <c r="C987" s="64">
        <v>2373.63</v>
      </c>
      <c r="D987" s="64">
        <v>2376.04</v>
      </c>
      <c r="E987" s="64">
        <v>2374.79</v>
      </c>
      <c r="F987" s="64">
        <v>2401.7199999999998</v>
      </c>
      <c r="G987" s="64">
        <v>2418.9299999999998</v>
      </c>
      <c r="H987" s="64">
        <v>2532.83</v>
      </c>
      <c r="I987" s="64">
        <v>2779.71</v>
      </c>
      <c r="J987" s="64">
        <v>2838.14</v>
      </c>
      <c r="K987" s="64">
        <v>2888</v>
      </c>
      <c r="L987" s="64">
        <v>2882.99</v>
      </c>
      <c r="M987" s="64">
        <v>2880.43</v>
      </c>
      <c r="N987" s="64">
        <v>2883.04</v>
      </c>
      <c r="O987" s="64">
        <v>2878.67</v>
      </c>
      <c r="P987" s="64">
        <v>2876.89</v>
      </c>
      <c r="Q987" s="64">
        <v>2875.1</v>
      </c>
      <c r="R987" s="64">
        <v>2886.7</v>
      </c>
      <c r="S987" s="64">
        <v>3098.09</v>
      </c>
      <c r="T987" s="64">
        <v>3303.74</v>
      </c>
      <c r="U987" s="64">
        <v>3097.69</v>
      </c>
      <c r="V987" s="64">
        <v>2889.98</v>
      </c>
      <c r="W987" s="64">
        <v>2706.28</v>
      </c>
      <c r="X987" s="64">
        <v>2586.54</v>
      </c>
      <c r="Y987" s="64">
        <v>2486.81</v>
      </c>
    </row>
    <row r="988" spans="1:25" x14ac:dyDescent="0.25">
      <c r="A988" s="63">
        <v>30</v>
      </c>
      <c r="B988" s="64">
        <v>2495.4899999999998</v>
      </c>
      <c r="C988" s="64">
        <v>2456.65</v>
      </c>
      <c r="D988" s="64">
        <v>2439.06</v>
      </c>
      <c r="E988" s="64">
        <v>2455.81</v>
      </c>
      <c r="F988" s="64">
        <v>2479.5700000000002</v>
      </c>
      <c r="G988" s="64">
        <v>2479.1799999999998</v>
      </c>
      <c r="H988" s="64">
        <v>2503.5700000000002</v>
      </c>
      <c r="I988" s="64">
        <v>2751.87</v>
      </c>
      <c r="J988" s="64">
        <v>2900.97</v>
      </c>
      <c r="K988" s="64">
        <v>3092.7</v>
      </c>
      <c r="L988" s="64">
        <v>3092.07</v>
      </c>
      <c r="M988" s="64">
        <v>3094.5</v>
      </c>
      <c r="N988" s="64">
        <v>3089.52</v>
      </c>
      <c r="O988" s="64">
        <v>3216.62</v>
      </c>
      <c r="P988" s="64">
        <v>3210.34</v>
      </c>
      <c r="Q988" s="64">
        <v>3219.33</v>
      </c>
      <c r="R988" s="64">
        <v>3243.71</v>
      </c>
      <c r="S988" s="64">
        <v>3209.69</v>
      </c>
      <c r="T988" s="64">
        <v>3326.68</v>
      </c>
      <c r="U988" s="64">
        <v>3239.99</v>
      </c>
      <c r="V988" s="64">
        <v>2909.18</v>
      </c>
      <c r="W988" s="64">
        <v>2758.38</v>
      </c>
      <c r="X988" s="64">
        <v>2625.5</v>
      </c>
      <c r="Y988" s="64">
        <v>2505.5500000000002</v>
      </c>
    </row>
    <row r="989" spans="1:25" x14ac:dyDescent="0.25">
      <c r="A989" s="63">
        <v>31</v>
      </c>
      <c r="B989" s="64">
        <v>2361.83</v>
      </c>
      <c r="C989" s="64">
        <v>2364.1999999999998</v>
      </c>
      <c r="D989" s="64">
        <v>2365.9499999999998</v>
      </c>
      <c r="E989" s="64">
        <v>2406.88</v>
      </c>
      <c r="F989" s="64">
        <v>2459.96</v>
      </c>
      <c r="G989" s="64">
        <v>2461.79</v>
      </c>
      <c r="H989" s="64">
        <v>2689.07</v>
      </c>
      <c r="I989" s="64">
        <v>2796.41</v>
      </c>
      <c r="J989" s="64">
        <v>2848.06</v>
      </c>
      <c r="K989" s="64">
        <v>2846.38</v>
      </c>
      <c r="L989" s="64">
        <v>2841.71</v>
      </c>
      <c r="M989" s="64">
        <v>2828.91</v>
      </c>
      <c r="N989" s="64">
        <v>2795.78</v>
      </c>
      <c r="O989" s="64">
        <v>2800.92</v>
      </c>
      <c r="P989" s="64">
        <v>2815.97</v>
      </c>
      <c r="Q989" s="64">
        <v>2801.44</v>
      </c>
      <c r="R989" s="64">
        <v>2816.7</v>
      </c>
      <c r="S989" s="64">
        <v>2795.53</v>
      </c>
      <c r="T989" s="64">
        <v>2895.14</v>
      </c>
      <c r="U989" s="64">
        <v>2797.68</v>
      </c>
      <c r="V989" s="64">
        <v>2689.44</v>
      </c>
      <c r="W989" s="64">
        <v>2585</v>
      </c>
      <c r="X989" s="64">
        <v>2431.66</v>
      </c>
      <c r="Y989" s="64">
        <v>2349.5100000000002</v>
      </c>
    </row>
    <row r="990" spans="1:25" x14ac:dyDescent="0.25">
      <c r="A990" s="65"/>
      <c r="B990" s="65"/>
      <c r="C990" s="65"/>
      <c r="D990" s="65"/>
      <c r="E990" s="65"/>
      <c r="F990" s="65"/>
      <c r="G990" s="65"/>
      <c r="H990" s="65"/>
      <c r="I990" s="65"/>
      <c r="J990" s="65"/>
      <c r="K990" s="65"/>
      <c r="L990" s="65"/>
      <c r="M990" s="65"/>
      <c r="N990" s="65"/>
      <c r="O990" s="65"/>
      <c r="P990" s="65"/>
      <c r="Q990" s="65"/>
      <c r="R990" s="65"/>
      <c r="S990" s="65"/>
      <c r="T990" s="65"/>
      <c r="U990" s="65"/>
      <c r="V990" s="65"/>
      <c r="W990" s="65"/>
      <c r="X990" s="65"/>
      <c r="Y990" s="65"/>
    </row>
    <row r="991" spans="1:25" ht="32.25" customHeight="1" x14ac:dyDescent="0.25">
      <c r="A991" s="66" t="s">
        <v>81</v>
      </c>
      <c r="B991" s="103" t="s">
        <v>128</v>
      </c>
      <c r="C991" s="103"/>
      <c r="D991" s="103"/>
      <c r="E991" s="103"/>
      <c r="F991" s="103"/>
      <c r="G991" s="103"/>
      <c r="H991" s="103"/>
      <c r="I991" s="103"/>
      <c r="J991" s="103"/>
      <c r="K991" s="103"/>
      <c r="L991" s="103"/>
      <c r="M991" s="103"/>
      <c r="N991" s="103"/>
      <c r="O991" s="103"/>
      <c r="P991" s="103"/>
      <c r="Q991" s="103"/>
      <c r="R991" s="103"/>
      <c r="S991" s="103"/>
      <c r="T991" s="103"/>
      <c r="U991" s="103"/>
      <c r="V991" s="103"/>
      <c r="W991" s="103"/>
      <c r="X991" s="103"/>
      <c r="Y991" s="103"/>
    </row>
    <row r="992" spans="1:25" ht="30" x14ac:dyDescent="0.25">
      <c r="A992" s="66"/>
      <c r="B992" s="68" t="s">
        <v>83</v>
      </c>
      <c r="C992" s="68" t="s">
        <v>84</v>
      </c>
      <c r="D992" s="68" t="s">
        <v>85</v>
      </c>
      <c r="E992" s="68" t="s">
        <v>86</v>
      </c>
      <c r="F992" s="68" t="s">
        <v>87</v>
      </c>
      <c r="G992" s="68" t="s">
        <v>88</v>
      </c>
      <c r="H992" s="68" t="s">
        <v>89</v>
      </c>
      <c r="I992" s="68" t="s">
        <v>90</v>
      </c>
      <c r="J992" s="68" t="s">
        <v>91</v>
      </c>
      <c r="K992" s="68" t="s">
        <v>92</v>
      </c>
      <c r="L992" s="68" t="s">
        <v>93</v>
      </c>
      <c r="M992" s="68" t="s">
        <v>94</v>
      </c>
      <c r="N992" s="68" t="s">
        <v>95</v>
      </c>
      <c r="O992" s="68" t="s">
        <v>96</v>
      </c>
      <c r="P992" s="68" t="s">
        <v>97</v>
      </c>
      <c r="Q992" s="68" t="s">
        <v>98</v>
      </c>
      <c r="R992" s="68" t="s">
        <v>99</v>
      </c>
      <c r="S992" s="68" t="s">
        <v>100</v>
      </c>
      <c r="T992" s="68" t="s">
        <v>101</v>
      </c>
      <c r="U992" s="68" t="s">
        <v>102</v>
      </c>
      <c r="V992" s="68" t="s">
        <v>103</v>
      </c>
      <c r="W992" s="68" t="s">
        <v>104</v>
      </c>
      <c r="X992" s="68" t="s">
        <v>105</v>
      </c>
      <c r="Y992" s="68" t="s">
        <v>106</v>
      </c>
    </row>
    <row r="993" spans="1:25" x14ac:dyDescent="0.25">
      <c r="A993" s="63">
        <v>1</v>
      </c>
      <c r="B993" s="64">
        <v>1492.52</v>
      </c>
      <c r="C993" s="64">
        <v>1496.05</v>
      </c>
      <c r="D993" s="64">
        <v>1491.7</v>
      </c>
      <c r="E993" s="64">
        <v>1419.13</v>
      </c>
      <c r="F993" s="64">
        <v>1514.36</v>
      </c>
      <c r="G993" s="64">
        <v>1501.32</v>
      </c>
      <c r="H993" s="64">
        <v>1552.92</v>
      </c>
      <c r="I993" s="64">
        <v>1743.86</v>
      </c>
      <c r="J993" s="64">
        <v>1752.13</v>
      </c>
      <c r="K993" s="64">
        <v>1683</v>
      </c>
      <c r="L993" s="64">
        <v>1557.47</v>
      </c>
      <c r="M993" s="64">
        <v>1547.57</v>
      </c>
      <c r="N993" s="64">
        <v>1466.92</v>
      </c>
      <c r="O993" s="64">
        <v>1436.51</v>
      </c>
      <c r="P993" s="64">
        <v>1438.18</v>
      </c>
      <c r="Q993" s="64">
        <v>1433.02</v>
      </c>
      <c r="R993" s="64">
        <v>1433.8</v>
      </c>
      <c r="S993" s="64">
        <v>1435.46</v>
      </c>
      <c r="T993" s="64">
        <v>1435.68</v>
      </c>
      <c r="U993" s="64">
        <v>1450.71</v>
      </c>
      <c r="V993" s="64">
        <v>1426.52</v>
      </c>
      <c r="W993" s="64">
        <v>1457.46</v>
      </c>
      <c r="X993" s="64">
        <v>1449.88</v>
      </c>
      <c r="Y993" s="64">
        <v>1423.58</v>
      </c>
    </row>
    <row r="994" spans="1:25" x14ac:dyDescent="0.25">
      <c r="A994" s="63">
        <v>2</v>
      </c>
      <c r="B994" s="64">
        <v>1303.1099999999999</v>
      </c>
      <c r="C994" s="64">
        <v>1303.3499999999999</v>
      </c>
      <c r="D994" s="64">
        <v>1392.09</v>
      </c>
      <c r="E994" s="64">
        <v>1361.07</v>
      </c>
      <c r="F994" s="64">
        <v>1385.33</v>
      </c>
      <c r="G994" s="64">
        <v>1367.95</v>
      </c>
      <c r="H994" s="64">
        <v>1378.48</v>
      </c>
      <c r="I994" s="64">
        <v>1385.04</v>
      </c>
      <c r="J994" s="64">
        <v>1400.34</v>
      </c>
      <c r="K994" s="64">
        <v>1448.22</v>
      </c>
      <c r="L994" s="64">
        <v>1445.89</v>
      </c>
      <c r="M994" s="64">
        <v>1404.22</v>
      </c>
      <c r="N994" s="64">
        <v>1388.31</v>
      </c>
      <c r="O994" s="64">
        <v>1390.05</v>
      </c>
      <c r="P994" s="64">
        <v>1573.54</v>
      </c>
      <c r="Q994" s="64">
        <v>1561.53</v>
      </c>
      <c r="R994" s="64">
        <v>1536.19</v>
      </c>
      <c r="S994" s="64">
        <v>1391.95</v>
      </c>
      <c r="T994" s="64">
        <v>1569.37</v>
      </c>
      <c r="U994" s="64">
        <v>1421.48</v>
      </c>
      <c r="V994" s="64">
        <v>1386.65</v>
      </c>
      <c r="W994" s="64">
        <v>1416.13</v>
      </c>
      <c r="X994" s="64">
        <v>1403.57</v>
      </c>
      <c r="Y994" s="64">
        <v>1389.64</v>
      </c>
    </row>
    <row r="995" spans="1:25" x14ac:dyDescent="0.25">
      <c r="A995" s="63">
        <v>3</v>
      </c>
      <c r="B995" s="64">
        <v>1517.59</v>
      </c>
      <c r="C995" s="64">
        <v>1518.35</v>
      </c>
      <c r="D995" s="64">
        <v>1523.04</v>
      </c>
      <c r="E995" s="64">
        <v>1493.01</v>
      </c>
      <c r="F995" s="64">
        <v>1509.39</v>
      </c>
      <c r="G995" s="64">
        <v>1495.57</v>
      </c>
      <c r="H995" s="64">
        <v>1501.92</v>
      </c>
      <c r="I995" s="64">
        <v>1502.96</v>
      </c>
      <c r="J995" s="64">
        <v>1544.95</v>
      </c>
      <c r="K995" s="64">
        <v>1560.15</v>
      </c>
      <c r="L995" s="64">
        <v>1518.4</v>
      </c>
      <c r="M995" s="64">
        <v>1504.34</v>
      </c>
      <c r="N995" s="64">
        <v>1546.18</v>
      </c>
      <c r="O995" s="64">
        <v>1498.42</v>
      </c>
      <c r="P995" s="64">
        <v>1543.99</v>
      </c>
      <c r="Q995" s="64">
        <v>1505.22</v>
      </c>
      <c r="R995" s="64">
        <v>1515.24</v>
      </c>
      <c r="S995" s="64">
        <v>1536.17</v>
      </c>
      <c r="T995" s="64">
        <v>1501.72</v>
      </c>
      <c r="U995" s="64">
        <v>1563.63</v>
      </c>
      <c r="V995" s="64">
        <v>1510.53</v>
      </c>
      <c r="W995" s="64">
        <v>1573.72</v>
      </c>
      <c r="X995" s="64">
        <v>1518.14</v>
      </c>
      <c r="Y995" s="64">
        <v>1516.88</v>
      </c>
    </row>
    <row r="996" spans="1:25" x14ac:dyDescent="0.25">
      <c r="A996" s="63">
        <v>4</v>
      </c>
      <c r="B996" s="64">
        <v>1424.95</v>
      </c>
      <c r="C996" s="64">
        <v>1428.91</v>
      </c>
      <c r="D996" s="64">
        <v>1425.62</v>
      </c>
      <c r="E996" s="64">
        <v>1407.44</v>
      </c>
      <c r="F996" s="64">
        <v>1413.01</v>
      </c>
      <c r="G996" s="64">
        <v>1393.43</v>
      </c>
      <c r="H996" s="64">
        <v>1410.69</v>
      </c>
      <c r="I996" s="64">
        <v>1413.8</v>
      </c>
      <c r="J996" s="64">
        <v>1507.76</v>
      </c>
      <c r="K996" s="64">
        <v>1506.44</v>
      </c>
      <c r="L996" s="64">
        <v>1505.56</v>
      </c>
      <c r="M996" s="64">
        <v>1407.94</v>
      </c>
      <c r="N996" s="64">
        <v>1407.61</v>
      </c>
      <c r="O996" s="64">
        <v>1407.89</v>
      </c>
      <c r="P996" s="64">
        <v>1532.2</v>
      </c>
      <c r="Q996" s="64">
        <v>1405.03</v>
      </c>
      <c r="R996" s="64">
        <v>1402.26</v>
      </c>
      <c r="S996" s="64">
        <v>1409.93</v>
      </c>
      <c r="T996" s="64">
        <v>1409.47</v>
      </c>
      <c r="U996" s="64">
        <v>1532.33</v>
      </c>
      <c r="V996" s="64">
        <v>1425.1</v>
      </c>
      <c r="W996" s="64">
        <v>1452.66</v>
      </c>
      <c r="X996" s="64">
        <v>1440.31</v>
      </c>
      <c r="Y996" s="64">
        <v>1425.43</v>
      </c>
    </row>
    <row r="997" spans="1:25" x14ac:dyDescent="0.25">
      <c r="A997" s="63">
        <v>5</v>
      </c>
      <c r="B997" s="64">
        <v>1468.65</v>
      </c>
      <c r="C997" s="64">
        <v>1436.54</v>
      </c>
      <c r="D997" s="64">
        <v>1435.56</v>
      </c>
      <c r="E997" s="64">
        <v>1416.62</v>
      </c>
      <c r="F997" s="64">
        <v>1464.59</v>
      </c>
      <c r="G997" s="64">
        <v>1456.53</v>
      </c>
      <c r="H997" s="64">
        <v>1570.94</v>
      </c>
      <c r="I997" s="64">
        <v>1709.28</v>
      </c>
      <c r="J997" s="64">
        <v>1549.2</v>
      </c>
      <c r="K997" s="64">
        <v>1662.18</v>
      </c>
      <c r="L997" s="64">
        <v>1697.56</v>
      </c>
      <c r="M997" s="64">
        <v>1701.97</v>
      </c>
      <c r="N997" s="64">
        <v>1735.78</v>
      </c>
      <c r="O997" s="64">
        <v>1548.76</v>
      </c>
      <c r="P997" s="64">
        <v>1655.72</v>
      </c>
      <c r="Q997" s="64">
        <v>1547.12</v>
      </c>
      <c r="R997" s="64">
        <v>1531.47</v>
      </c>
      <c r="S997" s="64">
        <v>1535.01</v>
      </c>
      <c r="T997" s="64">
        <v>1553.36</v>
      </c>
      <c r="U997" s="64">
        <v>1771.3</v>
      </c>
      <c r="V997" s="64">
        <v>1492.27</v>
      </c>
      <c r="W997" s="64">
        <v>1694.76</v>
      </c>
      <c r="X997" s="64">
        <v>1588.91</v>
      </c>
      <c r="Y997" s="64">
        <v>1554.55</v>
      </c>
    </row>
    <row r="998" spans="1:25" x14ac:dyDescent="0.25">
      <c r="A998" s="63">
        <v>6</v>
      </c>
      <c r="B998" s="64">
        <v>1526.22</v>
      </c>
      <c r="C998" s="64">
        <v>1516.05</v>
      </c>
      <c r="D998" s="64">
        <v>1525.15</v>
      </c>
      <c r="E998" s="64">
        <v>1500.72</v>
      </c>
      <c r="F998" s="64">
        <v>1495.53</v>
      </c>
      <c r="G998" s="64">
        <v>1479.99</v>
      </c>
      <c r="H998" s="64">
        <v>1548.07</v>
      </c>
      <c r="I998" s="64">
        <v>1764.85</v>
      </c>
      <c r="J998" s="64">
        <v>1892.67</v>
      </c>
      <c r="K998" s="64">
        <v>1785.46</v>
      </c>
      <c r="L998" s="64">
        <v>1793.51</v>
      </c>
      <c r="M998" s="64">
        <v>1788.27</v>
      </c>
      <c r="N998" s="64">
        <v>1792.62</v>
      </c>
      <c r="O998" s="64">
        <v>1811.5</v>
      </c>
      <c r="P998" s="64">
        <v>1789.25</v>
      </c>
      <c r="Q998" s="64">
        <v>1746.62</v>
      </c>
      <c r="R998" s="64">
        <v>1759.01</v>
      </c>
      <c r="S998" s="64">
        <v>1779.14</v>
      </c>
      <c r="T998" s="64">
        <v>1875.18</v>
      </c>
      <c r="U998" s="64">
        <v>1883.88</v>
      </c>
      <c r="V998" s="64">
        <v>1897.16</v>
      </c>
      <c r="W998" s="64">
        <v>1863.89</v>
      </c>
      <c r="X998" s="64">
        <v>1616.83</v>
      </c>
      <c r="Y998" s="64">
        <v>1582.12</v>
      </c>
    </row>
    <row r="999" spans="1:25" x14ac:dyDescent="0.25">
      <c r="A999" s="63">
        <v>7</v>
      </c>
      <c r="B999" s="64">
        <v>1539.12</v>
      </c>
      <c r="C999" s="64">
        <v>1573.24</v>
      </c>
      <c r="D999" s="64">
        <v>1594.27</v>
      </c>
      <c r="E999" s="64">
        <v>1560.97</v>
      </c>
      <c r="F999" s="64">
        <v>1531.29</v>
      </c>
      <c r="G999" s="64">
        <v>1555.16</v>
      </c>
      <c r="H999" s="64">
        <v>1607.49</v>
      </c>
      <c r="I999" s="64">
        <v>1745.22</v>
      </c>
      <c r="J999" s="64">
        <v>1790.67</v>
      </c>
      <c r="K999" s="64">
        <v>1797.99</v>
      </c>
      <c r="L999" s="64">
        <v>1795.57</v>
      </c>
      <c r="M999" s="64">
        <v>1794.36</v>
      </c>
      <c r="N999" s="64">
        <v>1791.1</v>
      </c>
      <c r="O999" s="64">
        <v>1779.5</v>
      </c>
      <c r="P999" s="64">
        <v>1775.9</v>
      </c>
      <c r="Q999" s="64">
        <v>1754.89</v>
      </c>
      <c r="R999" s="64">
        <v>1699.57</v>
      </c>
      <c r="S999" s="64">
        <v>1731.34</v>
      </c>
      <c r="T999" s="64">
        <v>1648.3</v>
      </c>
      <c r="U999" s="64">
        <v>1801.52</v>
      </c>
      <c r="V999" s="64">
        <v>1536.8</v>
      </c>
      <c r="W999" s="64">
        <v>1632.67</v>
      </c>
      <c r="X999" s="64">
        <v>1677.66</v>
      </c>
      <c r="Y999" s="64">
        <v>1545.19</v>
      </c>
    </row>
    <row r="1000" spans="1:25" x14ac:dyDescent="0.25">
      <c r="A1000" s="63">
        <v>8</v>
      </c>
      <c r="B1000" s="64">
        <v>1805.35</v>
      </c>
      <c r="C1000" s="64">
        <v>1776.79</v>
      </c>
      <c r="D1000" s="64">
        <v>1762.06</v>
      </c>
      <c r="E1000" s="64">
        <v>1680.18</v>
      </c>
      <c r="F1000" s="64">
        <v>1637.16</v>
      </c>
      <c r="G1000" s="64">
        <v>1737.54</v>
      </c>
      <c r="H1000" s="64">
        <v>1789.46</v>
      </c>
      <c r="I1000" s="64">
        <v>1826.78</v>
      </c>
      <c r="J1000" s="64">
        <v>1832.44</v>
      </c>
      <c r="K1000" s="64">
        <v>1886.46</v>
      </c>
      <c r="L1000" s="64">
        <v>2045.93</v>
      </c>
      <c r="M1000" s="64">
        <v>1891.52</v>
      </c>
      <c r="N1000" s="64">
        <v>1888.74</v>
      </c>
      <c r="O1000" s="64">
        <v>1892.99</v>
      </c>
      <c r="P1000" s="64">
        <v>1890.73</v>
      </c>
      <c r="Q1000" s="64">
        <v>1872.67</v>
      </c>
      <c r="R1000" s="64">
        <v>1871.14</v>
      </c>
      <c r="S1000" s="64">
        <v>1963.14</v>
      </c>
      <c r="T1000" s="64">
        <v>1967.76</v>
      </c>
      <c r="U1000" s="64">
        <v>2050.11</v>
      </c>
      <c r="V1000" s="64">
        <v>1903.25</v>
      </c>
      <c r="W1000" s="64">
        <v>1960.38</v>
      </c>
      <c r="X1000" s="64">
        <v>2082.13</v>
      </c>
      <c r="Y1000" s="64">
        <v>1878.06</v>
      </c>
    </row>
    <row r="1001" spans="1:25" x14ac:dyDescent="0.25">
      <c r="A1001" s="63">
        <v>9</v>
      </c>
      <c r="B1001" s="64">
        <v>1895.74</v>
      </c>
      <c r="C1001" s="64">
        <v>1885.71</v>
      </c>
      <c r="D1001" s="64">
        <v>1876.96</v>
      </c>
      <c r="E1001" s="64">
        <v>1807.18</v>
      </c>
      <c r="F1001" s="64">
        <v>1773.42</v>
      </c>
      <c r="G1001" s="64">
        <v>1826.35</v>
      </c>
      <c r="H1001" s="64">
        <v>1941.29</v>
      </c>
      <c r="I1001" s="64">
        <v>2121.61</v>
      </c>
      <c r="J1001" s="64">
        <v>2165.0300000000002</v>
      </c>
      <c r="K1001" s="64">
        <v>2212.31</v>
      </c>
      <c r="L1001" s="64">
        <v>2222.06</v>
      </c>
      <c r="M1001" s="64">
        <v>2267.9299999999998</v>
      </c>
      <c r="N1001" s="64">
        <v>2249.79</v>
      </c>
      <c r="O1001" s="64">
        <v>2290.81</v>
      </c>
      <c r="P1001" s="64">
        <v>2266.9</v>
      </c>
      <c r="Q1001" s="64">
        <v>2265.5700000000002</v>
      </c>
      <c r="R1001" s="64">
        <v>2212.75</v>
      </c>
      <c r="S1001" s="64">
        <v>2222.96</v>
      </c>
      <c r="T1001" s="64">
        <v>2203.77</v>
      </c>
      <c r="U1001" s="64">
        <v>2230.15</v>
      </c>
      <c r="V1001" s="64">
        <v>2029.02</v>
      </c>
      <c r="W1001" s="64">
        <v>2084.37</v>
      </c>
      <c r="X1001" s="64">
        <v>1984.78</v>
      </c>
      <c r="Y1001" s="64">
        <v>1890.94</v>
      </c>
    </row>
    <row r="1002" spans="1:25" x14ac:dyDescent="0.25">
      <c r="A1002" s="63">
        <v>10</v>
      </c>
      <c r="B1002" s="64">
        <v>1856.25</v>
      </c>
      <c r="C1002" s="64">
        <v>1827.06</v>
      </c>
      <c r="D1002" s="64">
        <v>1810.38</v>
      </c>
      <c r="E1002" s="64">
        <v>1760.83</v>
      </c>
      <c r="F1002" s="64">
        <v>1731.62</v>
      </c>
      <c r="G1002" s="64">
        <v>1776.79</v>
      </c>
      <c r="H1002" s="64">
        <v>1871.59</v>
      </c>
      <c r="I1002" s="64">
        <v>1950.9</v>
      </c>
      <c r="J1002" s="64">
        <v>1956.49</v>
      </c>
      <c r="K1002" s="64">
        <v>2059.15</v>
      </c>
      <c r="L1002" s="64">
        <v>2052.91</v>
      </c>
      <c r="M1002" s="64">
        <v>1996.94</v>
      </c>
      <c r="N1002" s="64">
        <v>1958.44</v>
      </c>
      <c r="O1002" s="64">
        <v>2024.5</v>
      </c>
      <c r="P1002" s="64">
        <v>2029.33</v>
      </c>
      <c r="Q1002" s="64">
        <v>1953.88</v>
      </c>
      <c r="R1002" s="64">
        <v>1974.93</v>
      </c>
      <c r="S1002" s="64">
        <v>2016.64</v>
      </c>
      <c r="T1002" s="64">
        <v>2086.02</v>
      </c>
      <c r="U1002" s="64">
        <v>2124</v>
      </c>
      <c r="V1002" s="64">
        <v>1852.62</v>
      </c>
      <c r="W1002" s="64">
        <v>2101.0100000000002</v>
      </c>
      <c r="X1002" s="64">
        <v>1999.66</v>
      </c>
      <c r="Y1002" s="64">
        <v>1855.1</v>
      </c>
    </row>
    <row r="1003" spans="1:25" x14ac:dyDescent="0.25">
      <c r="A1003" s="63">
        <v>11</v>
      </c>
      <c r="B1003" s="64">
        <v>1767.57</v>
      </c>
      <c r="C1003" s="64">
        <v>1737.62</v>
      </c>
      <c r="D1003" s="64">
        <v>1744.78</v>
      </c>
      <c r="E1003" s="64">
        <v>1706.3</v>
      </c>
      <c r="F1003" s="64">
        <v>1691.92</v>
      </c>
      <c r="G1003" s="64">
        <v>1937.17</v>
      </c>
      <c r="H1003" s="64">
        <v>1877.96</v>
      </c>
      <c r="I1003" s="64">
        <v>1954.11</v>
      </c>
      <c r="J1003" s="64">
        <v>2012.7</v>
      </c>
      <c r="K1003" s="64">
        <v>2079.8000000000002</v>
      </c>
      <c r="L1003" s="64">
        <v>2091.4899999999998</v>
      </c>
      <c r="M1003" s="64">
        <v>2112.8200000000002</v>
      </c>
      <c r="N1003" s="64">
        <v>2020.82</v>
      </c>
      <c r="O1003" s="64">
        <v>2021.79</v>
      </c>
      <c r="P1003" s="64">
        <v>2036.5</v>
      </c>
      <c r="Q1003" s="64">
        <v>2011.85</v>
      </c>
      <c r="R1003" s="64">
        <v>2002.09</v>
      </c>
      <c r="S1003" s="64">
        <v>2050.65</v>
      </c>
      <c r="T1003" s="64">
        <v>1929.3</v>
      </c>
      <c r="U1003" s="64">
        <v>1969.68</v>
      </c>
      <c r="V1003" s="64">
        <v>1836.09</v>
      </c>
      <c r="W1003" s="64">
        <v>1907.99</v>
      </c>
      <c r="X1003" s="64">
        <v>1847.59</v>
      </c>
      <c r="Y1003" s="64">
        <v>1808.29</v>
      </c>
    </row>
    <row r="1004" spans="1:25" x14ac:dyDescent="0.25">
      <c r="A1004" s="63">
        <v>12</v>
      </c>
      <c r="B1004" s="64">
        <v>1822.45</v>
      </c>
      <c r="C1004" s="64">
        <v>1793.13</v>
      </c>
      <c r="D1004" s="64">
        <v>1800.44</v>
      </c>
      <c r="E1004" s="64">
        <v>1761.19</v>
      </c>
      <c r="F1004" s="64">
        <v>1744.92</v>
      </c>
      <c r="G1004" s="64">
        <v>1788.97</v>
      </c>
      <c r="H1004" s="64">
        <v>1886.23</v>
      </c>
      <c r="I1004" s="64">
        <v>2106.46</v>
      </c>
      <c r="J1004" s="64">
        <v>2061.88</v>
      </c>
      <c r="K1004" s="64">
        <v>2139.96</v>
      </c>
      <c r="L1004" s="64">
        <v>2135.96</v>
      </c>
      <c r="M1004" s="64">
        <v>2192.54</v>
      </c>
      <c r="N1004" s="64">
        <v>2031.77</v>
      </c>
      <c r="O1004" s="64">
        <v>2060.75</v>
      </c>
      <c r="P1004" s="64">
        <v>2055.81</v>
      </c>
      <c r="Q1004" s="64">
        <v>2024.46</v>
      </c>
      <c r="R1004" s="64">
        <v>1975.2</v>
      </c>
      <c r="S1004" s="64">
        <v>1962.04</v>
      </c>
      <c r="T1004" s="64">
        <v>1912.66</v>
      </c>
      <c r="U1004" s="64">
        <v>1835.44</v>
      </c>
      <c r="V1004" s="64">
        <v>1885.76</v>
      </c>
      <c r="W1004" s="64">
        <v>1965</v>
      </c>
      <c r="X1004" s="64">
        <v>1852.62</v>
      </c>
      <c r="Y1004" s="64">
        <v>1854.81</v>
      </c>
    </row>
    <row r="1005" spans="1:25" x14ac:dyDescent="0.25">
      <c r="A1005" s="63">
        <v>13</v>
      </c>
      <c r="B1005" s="64">
        <v>1758.51</v>
      </c>
      <c r="C1005" s="64">
        <v>1644.49</v>
      </c>
      <c r="D1005" s="64">
        <v>1649.06</v>
      </c>
      <c r="E1005" s="64">
        <v>1630.13</v>
      </c>
      <c r="F1005" s="64">
        <v>1592.37</v>
      </c>
      <c r="G1005" s="64">
        <v>1724.02</v>
      </c>
      <c r="H1005" s="64">
        <v>1876.71</v>
      </c>
      <c r="I1005" s="64">
        <v>1917.9</v>
      </c>
      <c r="J1005" s="64">
        <v>1935.15</v>
      </c>
      <c r="K1005" s="64">
        <v>1964.63</v>
      </c>
      <c r="L1005" s="64">
        <v>1908.34</v>
      </c>
      <c r="M1005" s="64">
        <v>1891.35</v>
      </c>
      <c r="N1005" s="64">
        <v>1929.14</v>
      </c>
      <c r="O1005" s="64">
        <v>1902.37</v>
      </c>
      <c r="P1005" s="64">
        <v>1910.77</v>
      </c>
      <c r="Q1005" s="64">
        <v>1883.89</v>
      </c>
      <c r="R1005" s="64">
        <v>1864.25</v>
      </c>
      <c r="S1005" s="64">
        <v>1896.35</v>
      </c>
      <c r="T1005" s="64">
        <v>1890.94</v>
      </c>
      <c r="U1005" s="64">
        <v>1598.55</v>
      </c>
      <c r="V1005" s="64">
        <v>1629.03</v>
      </c>
      <c r="W1005" s="64">
        <v>1856.34</v>
      </c>
      <c r="X1005" s="64">
        <v>1655.88</v>
      </c>
      <c r="Y1005" s="64">
        <v>1650.77</v>
      </c>
    </row>
    <row r="1006" spans="1:25" x14ac:dyDescent="0.25">
      <c r="A1006" s="63">
        <v>14</v>
      </c>
      <c r="B1006" s="64">
        <v>1408.01</v>
      </c>
      <c r="C1006" s="64">
        <v>1408.7</v>
      </c>
      <c r="D1006" s="64">
        <v>1500.49</v>
      </c>
      <c r="E1006" s="64">
        <v>1527.66</v>
      </c>
      <c r="F1006" s="64">
        <v>1538.52</v>
      </c>
      <c r="G1006" s="64">
        <v>1538.6</v>
      </c>
      <c r="H1006" s="64">
        <v>1552.77</v>
      </c>
      <c r="I1006" s="64">
        <v>1590.3</v>
      </c>
      <c r="J1006" s="64">
        <v>1596.66</v>
      </c>
      <c r="K1006" s="64">
        <v>1708.47</v>
      </c>
      <c r="L1006" s="64">
        <v>1805.23</v>
      </c>
      <c r="M1006" s="64">
        <v>1678.29</v>
      </c>
      <c r="N1006" s="64">
        <v>1586.78</v>
      </c>
      <c r="O1006" s="64">
        <v>1676.82</v>
      </c>
      <c r="P1006" s="64">
        <v>1607.38</v>
      </c>
      <c r="Q1006" s="64">
        <v>1582.14</v>
      </c>
      <c r="R1006" s="64">
        <v>1583.12</v>
      </c>
      <c r="S1006" s="64">
        <v>1759.93</v>
      </c>
      <c r="T1006" s="64">
        <v>1700.24</v>
      </c>
      <c r="U1006" s="64">
        <v>1781.68</v>
      </c>
      <c r="V1006" s="64">
        <v>1973.62</v>
      </c>
      <c r="W1006" s="64">
        <v>1900.65</v>
      </c>
      <c r="X1006" s="64">
        <v>1815.85</v>
      </c>
      <c r="Y1006" s="64">
        <v>1744.19</v>
      </c>
    </row>
    <row r="1007" spans="1:25" x14ac:dyDescent="0.25">
      <c r="A1007" s="63">
        <v>15</v>
      </c>
      <c r="B1007" s="64">
        <v>1723.86</v>
      </c>
      <c r="C1007" s="64">
        <v>1673.07</v>
      </c>
      <c r="D1007" s="64">
        <v>1719.99</v>
      </c>
      <c r="E1007" s="64">
        <v>1722.68</v>
      </c>
      <c r="F1007" s="64">
        <v>1701.83</v>
      </c>
      <c r="G1007" s="64">
        <v>1678.32</v>
      </c>
      <c r="H1007" s="64">
        <v>1718.04</v>
      </c>
      <c r="I1007" s="64">
        <v>1838.24</v>
      </c>
      <c r="J1007" s="64">
        <v>1880.29</v>
      </c>
      <c r="K1007" s="64">
        <v>1944.07</v>
      </c>
      <c r="L1007" s="64">
        <v>1995.12</v>
      </c>
      <c r="M1007" s="64">
        <v>1950.42</v>
      </c>
      <c r="N1007" s="64">
        <v>1928.9</v>
      </c>
      <c r="O1007" s="64">
        <v>1940.17</v>
      </c>
      <c r="P1007" s="64">
        <v>1978.01</v>
      </c>
      <c r="Q1007" s="64">
        <v>1925.7</v>
      </c>
      <c r="R1007" s="64">
        <v>1889.21</v>
      </c>
      <c r="S1007" s="64">
        <v>1904.88</v>
      </c>
      <c r="T1007" s="64">
        <v>1780.49</v>
      </c>
      <c r="U1007" s="64">
        <v>1804.19</v>
      </c>
      <c r="V1007" s="64">
        <v>1835.44</v>
      </c>
      <c r="W1007" s="64">
        <v>1780.09</v>
      </c>
      <c r="X1007" s="64">
        <v>1639.25</v>
      </c>
      <c r="Y1007" s="64">
        <v>1646.77</v>
      </c>
    </row>
    <row r="1008" spans="1:25" x14ac:dyDescent="0.25">
      <c r="A1008" s="63">
        <v>16</v>
      </c>
      <c r="B1008" s="64">
        <v>1726.44</v>
      </c>
      <c r="C1008" s="64">
        <v>1712.43</v>
      </c>
      <c r="D1008" s="64">
        <v>1707.85</v>
      </c>
      <c r="E1008" s="64">
        <v>1703.4</v>
      </c>
      <c r="F1008" s="64">
        <v>1675.38</v>
      </c>
      <c r="G1008" s="64">
        <v>1654.3</v>
      </c>
      <c r="H1008" s="64">
        <v>1691.7</v>
      </c>
      <c r="I1008" s="64">
        <v>1791.76</v>
      </c>
      <c r="J1008" s="64">
        <v>1931.02</v>
      </c>
      <c r="K1008" s="64">
        <v>1993.66</v>
      </c>
      <c r="L1008" s="64">
        <v>1998.27</v>
      </c>
      <c r="M1008" s="64">
        <v>2010.1</v>
      </c>
      <c r="N1008" s="64">
        <v>1977.95</v>
      </c>
      <c r="O1008" s="64">
        <v>1992.8</v>
      </c>
      <c r="P1008" s="64">
        <v>2030.37</v>
      </c>
      <c r="Q1008" s="64">
        <v>1965.56</v>
      </c>
      <c r="R1008" s="64">
        <v>1973.68</v>
      </c>
      <c r="S1008" s="64">
        <v>2001.76</v>
      </c>
      <c r="T1008" s="64">
        <v>1998.03</v>
      </c>
      <c r="U1008" s="64">
        <v>2006.21</v>
      </c>
      <c r="V1008" s="64">
        <v>2035.14</v>
      </c>
      <c r="W1008" s="64">
        <v>1836.51</v>
      </c>
      <c r="X1008" s="64">
        <v>1834.15</v>
      </c>
      <c r="Y1008" s="64">
        <v>1735.6</v>
      </c>
    </row>
    <row r="1009" spans="1:25" x14ac:dyDescent="0.25">
      <c r="A1009" s="63">
        <v>17</v>
      </c>
      <c r="B1009" s="64">
        <v>1723.44</v>
      </c>
      <c r="C1009" s="64">
        <v>1708.39</v>
      </c>
      <c r="D1009" s="64">
        <v>1721.63</v>
      </c>
      <c r="E1009" s="64">
        <v>1675.77</v>
      </c>
      <c r="F1009" s="64">
        <v>1641.48</v>
      </c>
      <c r="G1009" s="64">
        <v>1673.8</v>
      </c>
      <c r="H1009" s="64">
        <v>1797.85</v>
      </c>
      <c r="I1009" s="64">
        <v>2279.5700000000002</v>
      </c>
      <c r="J1009" s="64">
        <v>1912.08</v>
      </c>
      <c r="K1009" s="64">
        <v>1925.49</v>
      </c>
      <c r="L1009" s="64">
        <v>1926.07</v>
      </c>
      <c r="M1009" s="64">
        <v>1867.82</v>
      </c>
      <c r="N1009" s="64">
        <v>1834.14</v>
      </c>
      <c r="O1009" s="64">
        <v>1872.72</v>
      </c>
      <c r="P1009" s="64">
        <v>1904.69</v>
      </c>
      <c r="Q1009" s="64">
        <v>1857.96</v>
      </c>
      <c r="R1009" s="64">
        <v>1862.21</v>
      </c>
      <c r="S1009" s="64">
        <v>1859.79</v>
      </c>
      <c r="T1009" s="64">
        <v>2059.11</v>
      </c>
      <c r="U1009" s="64">
        <v>1692.33</v>
      </c>
      <c r="V1009" s="64">
        <v>1748.81</v>
      </c>
      <c r="W1009" s="64">
        <v>1866.89</v>
      </c>
      <c r="X1009" s="64">
        <v>1751.77</v>
      </c>
      <c r="Y1009" s="64">
        <v>1725.15</v>
      </c>
    </row>
    <row r="1010" spans="1:25" x14ac:dyDescent="0.25">
      <c r="A1010" s="63">
        <v>18</v>
      </c>
      <c r="B1010" s="64">
        <v>1623.48</v>
      </c>
      <c r="C1010" s="64">
        <v>1629.03</v>
      </c>
      <c r="D1010" s="64">
        <v>1624.23</v>
      </c>
      <c r="E1010" s="64">
        <v>1571.68</v>
      </c>
      <c r="F1010" s="64">
        <v>1557.05</v>
      </c>
      <c r="G1010" s="64">
        <v>1596.9</v>
      </c>
      <c r="H1010" s="64">
        <v>1619.59</v>
      </c>
      <c r="I1010" s="64">
        <v>1618.12</v>
      </c>
      <c r="J1010" s="64">
        <v>1947.51</v>
      </c>
      <c r="K1010" s="64">
        <v>2055.66</v>
      </c>
      <c r="L1010" s="64">
        <v>2054.64</v>
      </c>
      <c r="M1010" s="64">
        <v>1617.46</v>
      </c>
      <c r="N1010" s="64">
        <v>1619.36</v>
      </c>
      <c r="O1010" s="64">
        <v>1615.24</v>
      </c>
      <c r="P1010" s="64">
        <v>1616.89</v>
      </c>
      <c r="Q1010" s="64">
        <v>1616.39</v>
      </c>
      <c r="R1010" s="64">
        <v>1612.09</v>
      </c>
      <c r="S1010" s="64">
        <v>1620.95</v>
      </c>
      <c r="T1010" s="64">
        <v>1654.96</v>
      </c>
      <c r="U1010" s="64">
        <v>1597.45</v>
      </c>
      <c r="V1010" s="64">
        <v>1722.84</v>
      </c>
      <c r="W1010" s="64">
        <v>1836.3</v>
      </c>
      <c r="X1010" s="64">
        <v>1729.92</v>
      </c>
      <c r="Y1010" s="64">
        <v>1664.67</v>
      </c>
    </row>
    <row r="1011" spans="1:25" x14ac:dyDescent="0.25">
      <c r="A1011" s="63">
        <v>19</v>
      </c>
      <c r="B1011" s="64">
        <v>1605.87</v>
      </c>
      <c r="C1011" s="64">
        <v>1597.89</v>
      </c>
      <c r="D1011" s="64">
        <v>1581.15</v>
      </c>
      <c r="E1011" s="64">
        <v>1543.05</v>
      </c>
      <c r="F1011" s="64">
        <v>1526.82</v>
      </c>
      <c r="G1011" s="64">
        <v>1568.33</v>
      </c>
      <c r="H1011" s="64">
        <v>1717.63</v>
      </c>
      <c r="I1011" s="64">
        <v>1786.78</v>
      </c>
      <c r="J1011" s="64">
        <v>1771.72</v>
      </c>
      <c r="K1011" s="64">
        <v>1771.29</v>
      </c>
      <c r="L1011" s="64">
        <v>1643.75</v>
      </c>
      <c r="M1011" s="64">
        <v>1637.33</v>
      </c>
      <c r="N1011" s="64">
        <v>1640.78</v>
      </c>
      <c r="O1011" s="64">
        <v>1618.09</v>
      </c>
      <c r="P1011" s="64">
        <v>1662.67</v>
      </c>
      <c r="Q1011" s="64">
        <v>1662.21</v>
      </c>
      <c r="R1011" s="64">
        <v>1589.71</v>
      </c>
      <c r="S1011" s="64">
        <v>1570.82</v>
      </c>
      <c r="T1011" s="64">
        <v>1570.52</v>
      </c>
      <c r="U1011" s="64">
        <v>1548.4</v>
      </c>
      <c r="V1011" s="64">
        <v>1676.49</v>
      </c>
      <c r="W1011" s="64">
        <v>1802.75</v>
      </c>
      <c r="X1011" s="64">
        <v>1717.55</v>
      </c>
      <c r="Y1011" s="64">
        <v>1611.49</v>
      </c>
    </row>
    <row r="1012" spans="1:25" x14ac:dyDescent="0.25">
      <c r="A1012" s="63">
        <v>20</v>
      </c>
      <c r="B1012" s="64">
        <v>1528.03</v>
      </c>
      <c r="C1012" s="64">
        <v>1449.51</v>
      </c>
      <c r="D1012" s="64">
        <v>1461.17</v>
      </c>
      <c r="E1012" s="64">
        <v>1477.6</v>
      </c>
      <c r="F1012" s="64">
        <v>1454.51</v>
      </c>
      <c r="G1012" s="64">
        <v>1515.91</v>
      </c>
      <c r="H1012" s="64">
        <v>1570.14</v>
      </c>
      <c r="I1012" s="64">
        <v>1640.99</v>
      </c>
      <c r="J1012" s="64">
        <v>1627.28</v>
      </c>
      <c r="K1012" s="64">
        <v>1615.43</v>
      </c>
      <c r="L1012" s="64">
        <v>1615.93</v>
      </c>
      <c r="M1012" s="64">
        <v>1617.98</v>
      </c>
      <c r="N1012" s="64">
        <v>1544.15</v>
      </c>
      <c r="O1012" s="64">
        <v>1603.95</v>
      </c>
      <c r="P1012" s="64">
        <v>1621.34</v>
      </c>
      <c r="Q1012" s="64">
        <v>1524.88</v>
      </c>
      <c r="R1012" s="64">
        <v>1524.39</v>
      </c>
      <c r="S1012" s="64">
        <v>1538.83</v>
      </c>
      <c r="T1012" s="64">
        <v>1510.91</v>
      </c>
      <c r="U1012" s="64">
        <v>1482.15</v>
      </c>
      <c r="V1012" s="64">
        <v>1544.29</v>
      </c>
      <c r="W1012" s="64">
        <v>1793.99</v>
      </c>
      <c r="X1012" s="64">
        <v>1566.04</v>
      </c>
      <c r="Y1012" s="64">
        <v>1530.55</v>
      </c>
    </row>
    <row r="1013" spans="1:25" x14ac:dyDescent="0.25">
      <c r="A1013" s="63">
        <v>21</v>
      </c>
      <c r="B1013" s="64">
        <v>1530.99</v>
      </c>
      <c r="C1013" s="64">
        <v>1527.91</v>
      </c>
      <c r="D1013" s="64">
        <v>1436.06</v>
      </c>
      <c r="E1013" s="64">
        <v>1457.58</v>
      </c>
      <c r="F1013" s="64">
        <v>1451.44</v>
      </c>
      <c r="G1013" s="64">
        <v>1509.03</v>
      </c>
      <c r="H1013" s="64">
        <v>1526.78</v>
      </c>
      <c r="I1013" s="64">
        <v>1527.22</v>
      </c>
      <c r="J1013" s="64">
        <v>1526.51</v>
      </c>
      <c r="K1013" s="64">
        <v>1524.57</v>
      </c>
      <c r="L1013" s="64">
        <v>1589.47</v>
      </c>
      <c r="M1013" s="64">
        <v>1605.24</v>
      </c>
      <c r="N1013" s="64">
        <v>1669.25</v>
      </c>
      <c r="O1013" s="64">
        <v>1610.9</v>
      </c>
      <c r="P1013" s="64">
        <v>1603.48</v>
      </c>
      <c r="Q1013" s="64">
        <v>1497.21</v>
      </c>
      <c r="R1013" s="64">
        <v>1497.69</v>
      </c>
      <c r="S1013" s="64">
        <v>1500.57</v>
      </c>
      <c r="T1013" s="64">
        <v>1484.64</v>
      </c>
      <c r="U1013" s="64">
        <v>1504.66</v>
      </c>
      <c r="V1013" s="64">
        <v>1734.44</v>
      </c>
      <c r="W1013" s="64">
        <v>1959.46</v>
      </c>
      <c r="X1013" s="64">
        <v>1822.56</v>
      </c>
      <c r="Y1013" s="64">
        <v>1745.31</v>
      </c>
    </row>
    <row r="1014" spans="1:25" x14ac:dyDescent="0.25">
      <c r="A1014" s="63">
        <v>22</v>
      </c>
      <c r="B1014" s="64">
        <v>1751.13</v>
      </c>
      <c r="C1014" s="64">
        <v>1650.59</v>
      </c>
      <c r="D1014" s="64">
        <v>1627.66</v>
      </c>
      <c r="E1014" s="64">
        <v>1581.25</v>
      </c>
      <c r="F1014" s="64">
        <v>1582.07</v>
      </c>
      <c r="G1014" s="64">
        <v>1625.46</v>
      </c>
      <c r="H1014" s="64">
        <v>1759.01</v>
      </c>
      <c r="I1014" s="64">
        <v>1821.72</v>
      </c>
      <c r="J1014" s="64">
        <v>1930.15</v>
      </c>
      <c r="K1014" s="64">
        <v>1923.51</v>
      </c>
      <c r="L1014" s="64">
        <v>1929.52</v>
      </c>
      <c r="M1014" s="64">
        <v>1932</v>
      </c>
      <c r="N1014" s="64">
        <v>1983.03</v>
      </c>
      <c r="O1014" s="64">
        <v>1916.6</v>
      </c>
      <c r="P1014" s="64">
        <v>1867.7</v>
      </c>
      <c r="Q1014" s="64">
        <v>1842.67</v>
      </c>
      <c r="R1014" s="64">
        <v>1844.94</v>
      </c>
      <c r="S1014" s="64">
        <v>1831.33</v>
      </c>
      <c r="T1014" s="64">
        <v>1802.18</v>
      </c>
      <c r="U1014" s="64">
        <v>1778.58</v>
      </c>
      <c r="V1014" s="64">
        <v>1842</v>
      </c>
      <c r="W1014" s="64">
        <v>1956.59</v>
      </c>
      <c r="X1014" s="64">
        <v>1803.54</v>
      </c>
      <c r="Y1014" s="64">
        <v>1747.28</v>
      </c>
    </row>
    <row r="1015" spans="1:25" x14ac:dyDescent="0.25">
      <c r="A1015" s="63">
        <v>23</v>
      </c>
      <c r="B1015" s="64">
        <v>1643.51</v>
      </c>
      <c r="C1015" s="64">
        <v>1611.12</v>
      </c>
      <c r="D1015" s="64">
        <v>1466.76</v>
      </c>
      <c r="E1015" s="64">
        <v>1426.49</v>
      </c>
      <c r="F1015" s="64">
        <v>1424.76</v>
      </c>
      <c r="G1015" s="64">
        <v>1482.1</v>
      </c>
      <c r="H1015" s="64">
        <v>1531.6</v>
      </c>
      <c r="I1015" s="64">
        <v>1677.65</v>
      </c>
      <c r="J1015" s="64">
        <v>1811.86</v>
      </c>
      <c r="K1015" s="64">
        <v>1864.37</v>
      </c>
      <c r="L1015" s="64">
        <v>1917.21</v>
      </c>
      <c r="M1015" s="64">
        <v>1830.06</v>
      </c>
      <c r="N1015" s="64">
        <v>1888.17</v>
      </c>
      <c r="O1015" s="64">
        <v>1823.63</v>
      </c>
      <c r="P1015" s="64">
        <v>1887.39</v>
      </c>
      <c r="Q1015" s="64">
        <v>1810.54</v>
      </c>
      <c r="R1015" s="64">
        <v>1817.72</v>
      </c>
      <c r="S1015" s="64">
        <v>1766.53</v>
      </c>
      <c r="T1015" s="64">
        <v>1744.8</v>
      </c>
      <c r="U1015" s="64">
        <v>1666.51</v>
      </c>
      <c r="V1015" s="64">
        <v>1782.72</v>
      </c>
      <c r="W1015" s="64">
        <v>1877.23</v>
      </c>
      <c r="X1015" s="64">
        <v>1727.59</v>
      </c>
      <c r="Y1015" s="64">
        <v>1650.78</v>
      </c>
    </row>
    <row r="1016" spans="1:25" x14ac:dyDescent="0.25">
      <c r="A1016" s="63">
        <v>24</v>
      </c>
      <c r="B1016" s="64">
        <v>1573.42</v>
      </c>
      <c r="C1016" s="64">
        <v>1578.08</v>
      </c>
      <c r="D1016" s="64">
        <v>1576.31</v>
      </c>
      <c r="E1016" s="64">
        <v>1567.71</v>
      </c>
      <c r="F1016" s="64">
        <v>1553.72</v>
      </c>
      <c r="G1016" s="64">
        <v>1615.28</v>
      </c>
      <c r="H1016" s="64">
        <v>1622.52</v>
      </c>
      <c r="I1016" s="64">
        <v>1647.45</v>
      </c>
      <c r="J1016" s="64">
        <v>1649.86</v>
      </c>
      <c r="K1016" s="64">
        <v>1635.59</v>
      </c>
      <c r="L1016" s="64">
        <v>1602.38</v>
      </c>
      <c r="M1016" s="64">
        <v>1653.62</v>
      </c>
      <c r="N1016" s="64">
        <v>1604.17</v>
      </c>
      <c r="O1016" s="64">
        <v>1607.71</v>
      </c>
      <c r="P1016" s="64">
        <v>1600.7</v>
      </c>
      <c r="Q1016" s="64">
        <v>1605.01</v>
      </c>
      <c r="R1016" s="64">
        <v>1594.26</v>
      </c>
      <c r="S1016" s="64">
        <v>1601.42</v>
      </c>
      <c r="T1016" s="64">
        <v>1608.96</v>
      </c>
      <c r="U1016" s="64">
        <v>1582.28</v>
      </c>
      <c r="V1016" s="64">
        <v>1607.46</v>
      </c>
      <c r="W1016" s="64">
        <v>1898.5</v>
      </c>
      <c r="X1016" s="64">
        <v>1735.79</v>
      </c>
      <c r="Y1016" s="64">
        <v>1644.07</v>
      </c>
    </row>
    <row r="1017" spans="1:25" x14ac:dyDescent="0.25">
      <c r="A1017" s="63">
        <v>25</v>
      </c>
      <c r="B1017" s="64">
        <v>1655.73</v>
      </c>
      <c r="C1017" s="64">
        <v>1644.03</v>
      </c>
      <c r="D1017" s="64">
        <v>1623.29</v>
      </c>
      <c r="E1017" s="64">
        <v>1647.72</v>
      </c>
      <c r="F1017" s="64">
        <v>1642.46</v>
      </c>
      <c r="G1017" s="64">
        <v>1659.88</v>
      </c>
      <c r="H1017" s="64">
        <v>1751.48</v>
      </c>
      <c r="I1017" s="64">
        <v>1905.72</v>
      </c>
      <c r="J1017" s="64">
        <v>1921.13</v>
      </c>
      <c r="K1017" s="64">
        <v>1999.7</v>
      </c>
      <c r="L1017" s="64">
        <v>1933.01</v>
      </c>
      <c r="M1017" s="64">
        <v>1936.07</v>
      </c>
      <c r="N1017" s="64">
        <v>1829.55</v>
      </c>
      <c r="O1017" s="64">
        <v>1829.31</v>
      </c>
      <c r="P1017" s="64">
        <v>1841.56</v>
      </c>
      <c r="Q1017" s="64">
        <v>1852.56</v>
      </c>
      <c r="R1017" s="64">
        <v>1823.81</v>
      </c>
      <c r="S1017" s="64">
        <v>1889.76</v>
      </c>
      <c r="T1017" s="64">
        <v>1838.29</v>
      </c>
      <c r="U1017" s="64">
        <v>1997.43</v>
      </c>
      <c r="V1017" s="64">
        <v>1951.19</v>
      </c>
      <c r="W1017" s="64">
        <v>1850.93</v>
      </c>
      <c r="X1017" s="64">
        <v>1736.89</v>
      </c>
      <c r="Y1017" s="64">
        <v>1669.18</v>
      </c>
    </row>
    <row r="1018" spans="1:25" x14ac:dyDescent="0.25">
      <c r="A1018" s="63">
        <v>26</v>
      </c>
      <c r="B1018" s="64">
        <v>1677.51</v>
      </c>
      <c r="C1018" s="64">
        <v>1665.09</v>
      </c>
      <c r="D1018" s="64">
        <v>1665.45</v>
      </c>
      <c r="E1018" s="64">
        <v>1658.09</v>
      </c>
      <c r="F1018" s="64">
        <v>1661.81</v>
      </c>
      <c r="G1018" s="64">
        <v>1756.68</v>
      </c>
      <c r="H1018" s="64">
        <v>1801.75</v>
      </c>
      <c r="I1018" s="64">
        <v>1961.52</v>
      </c>
      <c r="J1018" s="64">
        <v>1937.74</v>
      </c>
      <c r="K1018" s="64">
        <v>1981.4</v>
      </c>
      <c r="L1018" s="64">
        <v>1977.2</v>
      </c>
      <c r="M1018" s="64">
        <v>1870.86</v>
      </c>
      <c r="N1018" s="64">
        <v>1803.32</v>
      </c>
      <c r="O1018" s="64">
        <v>1807.12</v>
      </c>
      <c r="P1018" s="64">
        <v>1813.87</v>
      </c>
      <c r="Q1018" s="64">
        <v>1822.19</v>
      </c>
      <c r="R1018" s="64">
        <v>1659.92</v>
      </c>
      <c r="S1018" s="64">
        <v>1949.2</v>
      </c>
      <c r="T1018" s="64">
        <v>2036.84</v>
      </c>
      <c r="U1018" s="64">
        <v>2103.6799999999998</v>
      </c>
      <c r="V1018" s="64">
        <v>2127.94</v>
      </c>
      <c r="W1018" s="64">
        <v>1966.36</v>
      </c>
      <c r="X1018" s="64">
        <v>1861.57</v>
      </c>
      <c r="Y1018" s="64">
        <v>1740.48</v>
      </c>
    </row>
    <row r="1019" spans="1:25" x14ac:dyDescent="0.25">
      <c r="A1019" s="63">
        <v>27</v>
      </c>
      <c r="B1019" s="64">
        <v>1685.77</v>
      </c>
      <c r="C1019" s="64">
        <v>1691.54</v>
      </c>
      <c r="D1019" s="64">
        <v>1676.97</v>
      </c>
      <c r="E1019" s="64">
        <v>1692.49</v>
      </c>
      <c r="F1019" s="64">
        <v>1681.87</v>
      </c>
      <c r="G1019" s="64">
        <v>1778.88</v>
      </c>
      <c r="H1019" s="64">
        <v>2061.65</v>
      </c>
      <c r="I1019" s="64">
        <v>2165.44</v>
      </c>
      <c r="J1019" s="64">
        <v>2308.64</v>
      </c>
      <c r="K1019" s="64">
        <v>2410.9899999999998</v>
      </c>
      <c r="L1019" s="64">
        <v>2412.84</v>
      </c>
      <c r="M1019" s="64">
        <v>2415.6799999999998</v>
      </c>
      <c r="N1019" s="64">
        <v>2385.36</v>
      </c>
      <c r="O1019" s="64">
        <v>2392.83</v>
      </c>
      <c r="P1019" s="64">
        <v>2401.4899999999998</v>
      </c>
      <c r="Q1019" s="64">
        <v>2175.4899999999998</v>
      </c>
      <c r="R1019" s="64">
        <v>2182.52</v>
      </c>
      <c r="S1019" s="64">
        <v>2183.1999999999998</v>
      </c>
      <c r="T1019" s="64">
        <v>2182.9899999999998</v>
      </c>
      <c r="U1019" s="64">
        <v>2202.0100000000002</v>
      </c>
      <c r="V1019" s="64">
        <v>2074.63</v>
      </c>
      <c r="W1019" s="64">
        <v>1975.39</v>
      </c>
      <c r="X1019" s="64">
        <v>1853.75</v>
      </c>
      <c r="Y1019" s="64">
        <v>1692.59</v>
      </c>
    </row>
    <row r="1020" spans="1:25" x14ac:dyDescent="0.25">
      <c r="A1020" s="63">
        <v>28</v>
      </c>
      <c r="B1020" s="64">
        <v>1672.17</v>
      </c>
      <c r="C1020" s="64">
        <v>1640.2</v>
      </c>
      <c r="D1020" s="64">
        <v>1642.26</v>
      </c>
      <c r="E1020" s="64">
        <v>1642.64</v>
      </c>
      <c r="F1020" s="64">
        <v>1637.12</v>
      </c>
      <c r="G1020" s="64">
        <v>1766.43</v>
      </c>
      <c r="H1020" s="64">
        <v>1996.16</v>
      </c>
      <c r="I1020" s="64">
        <v>2087.65</v>
      </c>
      <c r="J1020" s="64">
        <v>2137.02</v>
      </c>
      <c r="K1020" s="64">
        <v>2181.0700000000002</v>
      </c>
      <c r="L1020" s="64">
        <v>2188.4299999999998</v>
      </c>
      <c r="M1020" s="64">
        <v>2182.36</v>
      </c>
      <c r="N1020" s="64">
        <v>2178.09</v>
      </c>
      <c r="O1020" s="64">
        <v>2156.64</v>
      </c>
      <c r="P1020" s="64">
        <v>2167.77</v>
      </c>
      <c r="Q1020" s="64">
        <v>2156.71</v>
      </c>
      <c r="R1020" s="64">
        <v>2160.2600000000002</v>
      </c>
      <c r="S1020" s="64">
        <v>2160.4499999999998</v>
      </c>
      <c r="T1020" s="64">
        <v>2161.04</v>
      </c>
      <c r="U1020" s="64">
        <v>2185.85</v>
      </c>
      <c r="V1020" s="64">
        <v>2072.58</v>
      </c>
      <c r="W1020" s="64">
        <v>1969.42</v>
      </c>
      <c r="X1020" s="64">
        <v>1842.28</v>
      </c>
      <c r="Y1020" s="64">
        <v>1770.11</v>
      </c>
    </row>
    <row r="1021" spans="1:25" x14ac:dyDescent="0.25">
      <c r="A1021" s="63">
        <v>29</v>
      </c>
      <c r="B1021" s="64">
        <v>1679.69</v>
      </c>
      <c r="C1021" s="64">
        <v>1683.67</v>
      </c>
      <c r="D1021" s="64">
        <v>1686.08</v>
      </c>
      <c r="E1021" s="64">
        <v>1684.83</v>
      </c>
      <c r="F1021" s="64">
        <v>1711.76</v>
      </c>
      <c r="G1021" s="64">
        <v>1728.97</v>
      </c>
      <c r="H1021" s="64">
        <v>1842.87</v>
      </c>
      <c r="I1021" s="64">
        <v>2089.75</v>
      </c>
      <c r="J1021" s="64">
        <v>2148.1799999999998</v>
      </c>
      <c r="K1021" s="64">
        <v>2198.04</v>
      </c>
      <c r="L1021" s="64">
        <v>2193.0300000000002</v>
      </c>
      <c r="M1021" s="64">
        <v>2190.4699999999998</v>
      </c>
      <c r="N1021" s="64">
        <v>2193.08</v>
      </c>
      <c r="O1021" s="64">
        <v>2188.71</v>
      </c>
      <c r="P1021" s="64">
        <v>2186.9299999999998</v>
      </c>
      <c r="Q1021" s="64">
        <v>2185.14</v>
      </c>
      <c r="R1021" s="64">
        <v>2196.7399999999998</v>
      </c>
      <c r="S1021" s="64">
        <v>2408.13</v>
      </c>
      <c r="T1021" s="64">
        <v>2613.7800000000002</v>
      </c>
      <c r="U1021" s="64">
        <v>2407.73</v>
      </c>
      <c r="V1021" s="64">
        <v>2200.02</v>
      </c>
      <c r="W1021" s="64">
        <v>2016.32</v>
      </c>
      <c r="X1021" s="64">
        <v>1896.58</v>
      </c>
      <c r="Y1021" s="64">
        <v>1796.85</v>
      </c>
    </row>
    <row r="1022" spans="1:25" x14ac:dyDescent="0.25">
      <c r="A1022" s="63">
        <v>30</v>
      </c>
      <c r="B1022" s="64">
        <v>1805.53</v>
      </c>
      <c r="C1022" s="64">
        <v>1766.69</v>
      </c>
      <c r="D1022" s="64">
        <v>1749.1</v>
      </c>
      <c r="E1022" s="64">
        <v>1765.85</v>
      </c>
      <c r="F1022" s="64">
        <v>1789.61</v>
      </c>
      <c r="G1022" s="64">
        <v>1789.22</v>
      </c>
      <c r="H1022" s="64">
        <v>1813.61</v>
      </c>
      <c r="I1022" s="64">
        <v>2061.91</v>
      </c>
      <c r="J1022" s="64">
        <v>2211.0100000000002</v>
      </c>
      <c r="K1022" s="64">
        <v>2402.7399999999998</v>
      </c>
      <c r="L1022" s="64">
        <v>2402.11</v>
      </c>
      <c r="M1022" s="64">
        <v>2404.54</v>
      </c>
      <c r="N1022" s="64">
        <v>2399.56</v>
      </c>
      <c r="O1022" s="64">
        <v>2526.66</v>
      </c>
      <c r="P1022" s="64">
        <v>2520.38</v>
      </c>
      <c r="Q1022" s="64">
        <v>2529.37</v>
      </c>
      <c r="R1022" s="64">
        <v>2553.75</v>
      </c>
      <c r="S1022" s="64">
        <v>2519.73</v>
      </c>
      <c r="T1022" s="64">
        <v>2636.72</v>
      </c>
      <c r="U1022" s="64">
        <v>2550.0300000000002</v>
      </c>
      <c r="V1022" s="64">
        <v>2219.2199999999998</v>
      </c>
      <c r="W1022" s="64">
        <v>2068.42</v>
      </c>
      <c r="X1022" s="64">
        <v>1935.54</v>
      </c>
      <c r="Y1022" s="64">
        <v>1815.59</v>
      </c>
    </row>
    <row r="1023" spans="1:25" x14ac:dyDescent="0.25">
      <c r="A1023" s="63">
        <v>31</v>
      </c>
      <c r="B1023" s="64">
        <v>1671.87</v>
      </c>
      <c r="C1023" s="64">
        <v>1674.24</v>
      </c>
      <c r="D1023" s="64">
        <v>1675.99</v>
      </c>
      <c r="E1023" s="64">
        <v>1716.92</v>
      </c>
      <c r="F1023" s="64">
        <v>1770</v>
      </c>
      <c r="G1023" s="64">
        <v>1771.83</v>
      </c>
      <c r="H1023" s="64">
        <v>1999.11</v>
      </c>
      <c r="I1023" s="64">
        <v>2106.4499999999998</v>
      </c>
      <c r="J1023" s="64">
        <v>2158.1</v>
      </c>
      <c r="K1023" s="64">
        <v>2156.42</v>
      </c>
      <c r="L1023" s="64">
        <v>2151.75</v>
      </c>
      <c r="M1023" s="64">
        <v>2138.9499999999998</v>
      </c>
      <c r="N1023" s="64">
        <v>2105.8200000000002</v>
      </c>
      <c r="O1023" s="64">
        <v>2110.96</v>
      </c>
      <c r="P1023" s="64">
        <v>2126.0100000000002</v>
      </c>
      <c r="Q1023" s="64">
        <v>2111.48</v>
      </c>
      <c r="R1023" s="64">
        <v>2126.7399999999998</v>
      </c>
      <c r="S1023" s="64">
        <v>2105.5700000000002</v>
      </c>
      <c r="T1023" s="64">
        <v>2205.1799999999998</v>
      </c>
      <c r="U1023" s="64">
        <v>2107.7199999999998</v>
      </c>
      <c r="V1023" s="64">
        <v>1999.48</v>
      </c>
      <c r="W1023" s="64">
        <v>1895.04</v>
      </c>
      <c r="X1023" s="64">
        <v>1741.7</v>
      </c>
      <c r="Y1023" s="64">
        <v>1659.55</v>
      </c>
    </row>
    <row r="1024" spans="1:25" x14ac:dyDescent="0.25">
      <c r="A1024" s="65"/>
      <c r="B1024" s="65"/>
      <c r="C1024" s="65"/>
      <c r="D1024" s="65"/>
      <c r="E1024" s="65"/>
      <c r="F1024" s="65"/>
      <c r="G1024" s="65"/>
      <c r="H1024" s="65"/>
      <c r="I1024" s="65"/>
      <c r="J1024" s="65"/>
      <c r="K1024" s="65"/>
      <c r="L1024" s="65"/>
      <c r="M1024" s="65"/>
      <c r="N1024" s="65"/>
      <c r="O1024" s="65"/>
      <c r="P1024" s="65"/>
      <c r="Q1024" s="65"/>
      <c r="R1024" s="65"/>
      <c r="S1024" s="65"/>
      <c r="T1024" s="65"/>
      <c r="U1024" s="65"/>
      <c r="V1024" s="65"/>
      <c r="W1024" s="65"/>
      <c r="X1024" s="65"/>
      <c r="Y1024" s="65"/>
    </row>
    <row r="1025" spans="1:25" ht="30" customHeight="1" x14ac:dyDescent="0.25">
      <c r="A1025" s="66" t="s">
        <v>81</v>
      </c>
      <c r="B1025" s="88" t="s">
        <v>129</v>
      </c>
      <c r="C1025" s="88"/>
      <c r="D1025" s="88"/>
      <c r="E1025" s="88"/>
      <c r="F1025" s="88"/>
      <c r="G1025" s="88"/>
      <c r="H1025" s="88"/>
      <c r="I1025" s="88"/>
      <c r="J1025" s="88"/>
      <c r="K1025" s="88"/>
      <c r="L1025" s="88"/>
      <c r="M1025" s="88"/>
      <c r="N1025" s="88"/>
      <c r="O1025" s="88"/>
      <c r="P1025" s="88"/>
      <c r="Q1025" s="88"/>
      <c r="R1025" s="88"/>
      <c r="S1025" s="88"/>
      <c r="T1025" s="88"/>
      <c r="U1025" s="88"/>
      <c r="V1025" s="88"/>
      <c r="W1025" s="88"/>
      <c r="X1025" s="88"/>
      <c r="Y1025" s="88"/>
    </row>
    <row r="1026" spans="1:25" ht="30" x14ac:dyDescent="0.25">
      <c r="A1026" s="66"/>
      <c r="B1026" s="68" t="s">
        <v>83</v>
      </c>
      <c r="C1026" s="68" t="s">
        <v>84</v>
      </c>
      <c r="D1026" s="68" t="s">
        <v>85</v>
      </c>
      <c r="E1026" s="68" t="s">
        <v>86</v>
      </c>
      <c r="F1026" s="68" t="s">
        <v>87</v>
      </c>
      <c r="G1026" s="68" t="s">
        <v>88</v>
      </c>
      <c r="H1026" s="68" t="s">
        <v>89</v>
      </c>
      <c r="I1026" s="68" t="s">
        <v>90</v>
      </c>
      <c r="J1026" s="68" t="s">
        <v>91</v>
      </c>
      <c r="K1026" s="68" t="s">
        <v>92</v>
      </c>
      <c r="L1026" s="68" t="s">
        <v>93</v>
      </c>
      <c r="M1026" s="68" t="s">
        <v>94</v>
      </c>
      <c r="N1026" s="68" t="s">
        <v>95</v>
      </c>
      <c r="O1026" s="68" t="s">
        <v>96</v>
      </c>
      <c r="P1026" s="68" t="s">
        <v>97</v>
      </c>
      <c r="Q1026" s="68" t="s">
        <v>98</v>
      </c>
      <c r="R1026" s="68" t="s">
        <v>99</v>
      </c>
      <c r="S1026" s="68" t="s">
        <v>100</v>
      </c>
      <c r="T1026" s="68" t="s">
        <v>101</v>
      </c>
      <c r="U1026" s="68" t="s">
        <v>102</v>
      </c>
      <c r="V1026" s="68" t="s">
        <v>103</v>
      </c>
      <c r="W1026" s="68" t="s">
        <v>104</v>
      </c>
      <c r="X1026" s="68" t="s">
        <v>105</v>
      </c>
      <c r="Y1026" s="68" t="s">
        <v>106</v>
      </c>
    </row>
    <row r="1027" spans="1:25" x14ac:dyDescent="0.25">
      <c r="A1027" s="63">
        <v>1</v>
      </c>
      <c r="B1027" s="64">
        <v>1495.52</v>
      </c>
      <c r="C1027" s="64">
        <v>1499.05</v>
      </c>
      <c r="D1027" s="64">
        <v>1494.7</v>
      </c>
      <c r="E1027" s="64">
        <v>1422.13</v>
      </c>
      <c r="F1027" s="64">
        <v>1517.36</v>
      </c>
      <c r="G1027" s="64">
        <v>1504.32</v>
      </c>
      <c r="H1027" s="64">
        <v>1555.92</v>
      </c>
      <c r="I1027" s="64">
        <v>1746.86</v>
      </c>
      <c r="J1027" s="64">
        <v>1755.13</v>
      </c>
      <c r="K1027" s="64">
        <v>1686</v>
      </c>
      <c r="L1027" s="64">
        <v>1560.47</v>
      </c>
      <c r="M1027" s="64">
        <v>1550.57</v>
      </c>
      <c r="N1027" s="64">
        <v>1469.92</v>
      </c>
      <c r="O1027" s="64">
        <v>1439.51</v>
      </c>
      <c r="P1027" s="64">
        <v>1441.18</v>
      </c>
      <c r="Q1027" s="64">
        <v>1436.02</v>
      </c>
      <c r="R1027" s="64">
        <v>1436.8</v>
      </c>
      <c r="S1027" s="64">
        <v>1438.46</v>
      </c>
      <c r="T1027" s="64">
        <v>1438.68</v>
      </c>
      <c r="U1027" s="64">
        <v>1453.71</v>
      </c>
      <c r="V1027" s="64">
        <v>1429.52</v>
      </c>
      <c r="W1027" s="64">
        <v>1460.46</v>
      </c>
      <c r="X1027" s="64">
        <v>1452.88</v>
      </c>
      <c r="Y1027" s="64">
        <v>1426.58</v>
      </c>
    </row>
    <row r="1028" spans="1:25" x14ac:dyDescent="0.25">
      <c r="A1028" s="63">
        <v>2</v>
      </c>
      <c r="B1028" s="64">
        <v>1306.1099999999999</v>
      </c>
      <c r="C1028" s="64">
        <v>1306.3499999999999</v>
      </c>
      <c r="D1028" s="64">
        <v>1395.09</v>
      </c>
      <c r="E1028" s="64">
        <v>1364.07</v>
      </c>
      <c r="F1028" s="64">
        <v>1388.33</v>
      </c>
      <c r="G1028" s="64">
        <v>1370.95</v>
      </c>
      <c r="H1028" s="64">
        <v>1381.48</v>
      </c>
      <c r="I1028" s="64">
        <v>1388.04</v>
      </c>
      <c r="J1028" s="64">
        <v>1403.34</v>
      </c>
      <c r="K1028" s="64">
        <v>1451.22</v>
      </c>
      <c r="L1028" s="64">
        <v>1448.89</v>
      </c>
      <c r="M1028" s="64">
        <v>1407.22</v>
      </c>
      <c r="N1028" s="64">
        <v>1391.31</v>
      </c>
      <c r="O1028" s="64">
        <v>1393.05</v>
      </c>
      <c r="P1028" s="64">
        <v>1576.54</v>
      </c>
      <c r="Q1028" s="64">
        <v>1564.53</v>
      </c>
      <c r="R1028" s="64">
        <v>1539.19</v>
      </c>
      <c r="S1028" s="64">
        <v>1394.95</v>
      </c>
      <c r="T1028" s="64">
        <v>1572.37</v>
      </c>
      <c r="U1028" s="64">
        <v>1424.48</v>
      </c>
      <c r="V1028" s="64">
        <v>1389.65</v>
      </c>
      <c r="W1028" s="64">
        <v>1419.13</v>
      </c>
      <c r="X1028" s="64">
        <v>1406.57</v>
      </c>
      <c r="Y1028" s="64">
        <v>1392.64</v>
      </c>
    </row>
    <row r="1029" spans="1:25" x14ac:dyDescent="0.25">
      <c r="A1029" s="63">
        <v>3</v>
      </c>
      <c r="B1029" s="64">
        <v>1520.59</v>
      </c>
      <c r="C1029" s="64">
        <v>1521.35</v>
      </c>
      <c r="D1029" s="64">
        <v>1526.04</v>
      </c>
      <c r="E1029" s="64">
        <v>1496.01</v>
      </c>
      <c r="F1029" s="64">
        <v>1512.39</v>
      </c>
      <c r="G1029" s="64">
        <v>1498.57</v>
      </c>
      <c r="H1029" s="64">
        <v>1504.92</v>
      </c>
      <c r="I1029" s="64">
        <v>1505.96</v>
      </c>
      <c r="J1029" s="64">
        <v>1547.95</v>
      </c>
      <c r="K1029" s="64">
        <v>1563.15</v>
      </c>
      <c r="L1029" s="64">
        <v>1521.4</v>
      </c>
      <c r="M1029" s="64">
        <v>1507.34</v>
      </c>
      <c r="N1029" s="64">
        <v>1549.18</v>
      </c>
      <c r="O1029" s="64">
        <v>1501.42</v>
      </c>
      <c r="P1029" s="64">
        <v>1546.99</v>
      </c>
      <c r="Q1029" s="64">
        <v>1508.22</v>
      </c>
      <c r="R1029" s="64">
        <v>1518.24</v>
      </c>
      <c r="S1029" s="64">
        <v>1539.17</v>
      </c>
      <c r="T1029" s="64">
        <v>1504.72</v>
      </c>
      <c r="U1029" s="64">
        <v>1566.63</v>
      </c>
      <c r="V1029" s="64">
        <v>1513.53</v>
      </c>
      <c r="W1029" s="64">
        <v>1576.72</v>
      </c>
      <c r="X1029" s="64">
        <v>1521.14</v>
      </c>
      <c r="Y1029" s="64">
        <v>1519.88</v>
      </c>
    </row>
    <row r="1030" spans="1:25" x14ac:dyDescent="0.25">
      <c r="A1030" s="63">
        <v>4</v>
      </c>
      <c r="B1030" s="64">
        <v>1427.95</v>
      </c>
      <c r="C1030" s="64">
        <v>1431.91</v>
      </c>
      <c r="D1030" s="64">
        <v>1428.62</v>
      </c>
      <c r="E1030" s="64">
        <v>1410.44</v>
      </c>
      <c r="F1030" s="64">
        <v>1416.01</v>
      </c>
      <c r="G1030" s="64">
        <v>1396.43</v>
      </c>
      <c r="H1030" s="64">
        <v>1413.69</v>
      </c>
      <c r="I1030" s="64">
        <v>1416.8</v>
      </c>
      <c r="J1030" s="64">
        <v>1510.76</v>
      </c>
      <c r="K1030" s="64">
        <v>1509.44</v>
      </c>
      <c r="L1030" s="64">
        <v>1508.56</v>
      </c>
      <c r="M1030" s="64">
        <v>1410.94</v>
      </c>
      <c r="N1030" s="64">
        <v>1410.61</v>
      </c>
      <c r="O1030" s="64">
        <v>1410.89</v>
      </c>
      <c r="P1030" s="64">
        <v>1535.2</v>
      </c>
      <c r="Q1030" s="64">
        <v>1408.03</v>
      </c>
      <c r="R1030" s="64">
        <v>1405.26</v>
      </c>
      <c r="S1030" s="64">
        <v>1412.93</v>
      </c>
      <c r="T1030" s="64">
        <v>1412.47</v>
      </c>
      <c r="U1030" s="64">
        <v>1535.33</v>
      </c>
      <c r="V1030" s="64">
        <v>1428.1</v>
      </c>
      <c r="W1030" s="64">
        <v>1455.66</v>
      </c>
      <c r="X1030" s="64">
        <v>1443.31</v>
      </c>
      <c r="Y1030" s="64">
        <v>1428.43</v>
      </c>
    </row>
    <row r="1031" spans="1:25" x14ac:dyDescent="0.25">
      <c r="A1031" s="63">
        <v>5</v>
      </c>
      <c r="B1031" s="64">
        <v>1471.65</v>
      </c>
      <c r="C1031" s="64">
        <v>1439.54</v>
      </c>
      <c r="D1031" s="64">
        <v>1438.56</v>
      </c>
      <c r="E1031" s="64">
        <v>1419.62</v>
      </c>
      <c r="F1031" s="64">
        <v>1467.59</v>
      </c>
      <c r="G1031" s="64">
        <v>1459.53</v>
      </c>
      <c r="H1031" s="64">
        <v>1573.94</v>
      </c>
      <c r="I1031" s="64">
        <v>1712.28</v>
      </c>
      <c r="J1031" s="64">
        <v>1552.2</v>
      </c>
      <c r="K1031" s="64">
        <v>1665.18</v>
      </c>
      <c r="L1031" s="64">
        <v>1700.56</v>
      </c>
      <c r="M1031" s="64">
        <v>1704.97</v>
      </c>
      <c r="N1031" s="64">
        <v>1738.78</v>
      </c>
      <c r="O1031" s="64">
        <v>1551.76</v>
      </c>
      <c r="P1031" s="64">
        <v>1658.72</v>
      </c>
      <c r="Q1031" s="64">
        <v>1550.12</v>
      </c>
      <c r="R1031" s="64">
        <v>1534.47</v>
      </c>
      <c r="S1031" s="64">
        <v>1538.01</v>
      </c>
      <c r="T1031" s="64">
        <v>1556.36</v>
      </c>
      <c r="U1031" s="64">
        <v>1774.3</v>
      </c>
      <c r="V1031" s="64">
        <v>1495.27</v>
      </c>
      <c r="W1031" s="64">
        <v>1697.76</v>
      </c>
      <c r="X1031" s="64">
        <v>1591.91</v>
      </c>
      <c r="Y1031" s="64">
        <v>1557.55</v>
      </c>
    </row>
    <row r="1032" spans="1:25" x14ac:dyDescent="0.25">
      <c r="A1032" s="63">
        <v>6</v>
      </c>
      <c r="B1032" s="64">
        <v>1529.22</v>
      </c>
      <c r="C1032" s="64">
        <v>1519.05</v>
      </c>
      <c r="D1032" s="64">
        <v>1528.15</v>
      </c>
      <c r="E1032" s="64">
        <v>1503.72</v>
      </c>
      <c r="F1032" s="64">
        <v>1498.53</v>
      </c>
      <c r="G1032" s="64">
        <v>1482.99</v>
      </c>
      <c r="H1032" s="64">
        <v>1551.07</v>
      </c>
      <c r="I1032" s="64">
        <v>1767.85</v>
      </c>
      <c r="J1032" s="64">
        <v>1895.67</v>
      </c>
      <c r="K1032" s="64">
        <v>1788.46</v>
      </c>
      <c r="L1032" s="64">
        <v>1796.51</v>
      </c>
      <c r="M1032" s="64">
        <v>1791.27</v>
      </c>
      <c r="N1032" s="64">
        <v>1795.62</v>
      </c>
      <c r="O1032" s="64">
        <v>1814.5</v>
      </c>
      <c r="P1032" s="64">
        <v>1792.25</v>
      </c>
      <c r="Q1032" s="64">
        <v>1749.62</v>
      </c>
      <c r="R1032" s="64">
        <v>1762.01</v>
      </c>
      <c r="S1032" s="64">
        <v>1782.14</v>
      </c>
      <c r="T1032" s="64">
        <v>1878.18</v>
      </c>
      <c r="U1032" s="64">
        <v>1886.88</v>
      </c>
      <c r="V1032" s="64">
        <v>1900.16</v>
      </c>
      <c r="W1032" s="64">
        <v>1866.89</v>
      </c>
      <c r="X1032" s="64">
        <v>1619.83</v>
      </c>
      <c r="Y1032" s="64">
        <v>1585.12</v>
      </c>
    </row>
    <row r="1033" spans="1:25" x14ac:dyDescent="0.25">
      <c r="A1033" s="63">
        <v>7</v>
      </c>
      <c r="B1033" s="64">
        <v>1542.12</v>
      </c>
      <c r="C1033" s="64">
        <v>1576.24</v>
      </c>
      <c r="D1033" s="64">
        <v>1597.27</v>
      </c>
      <c r="E1033" s="64">
        <v>1563.97</v>
      </c>
      <c r="F1033" s="64">
        <v>1534.29</v>
      </c>
      <c r="G1033" s="64">
        <v>1558.16</v>
      </c>
      <c r="H1033" s="64">
        <v>1610.49</v>
      </c>
      <c r="I1033" s="64">
        <v>1748.22</v>
      </c>
      <c r="J1033" s="64">
        <v>1793.67</v>
      </c>
      <c r="K1033" s="64">
        <v>1800.99</v>
      </c>
      <c r="L1033" s="64">
        <v>1798.57</v>
      </c>
      <c r="M1033" s="64">
        <v>1797.36</v>
      </c>
      <c r="N1033" s="64">
        <v>1794.1</v>
      </c>
      <c r="O1033" s="64">
        <v>1782.5</v>
      </c>
      <c r="P1033" s="64">
        <v>1778.9</v>
      </c>
      <c r="Q1033" s="64">
        <v>1757.89</v>
      </c>
      <c r="R1033" s="64">
        <v>1702.57</v>
      </c>
      <c r="S1033" s="64">
        <v>1734.34</v>
      </c>
      <c r="T1033" s="64">
        <v>1651.3</v>
      </c>
      <c r="U1033" s="64">
        <v>1804.52</v>
      </c>
      <c r="V1033" s="64">
        <v>1539.8</v>
      </c>
      <c r="W1033" s="64">
        <v>1635.67</v>
      </c>
      <c r="X1033" s="64">
        <v>1680.66</v>
      </c>
      <c r="Y1033" s="64">
        <v>1548.19</v>
      </c>
    </row>
    <row r="1034" spans="1:25" x14ac:dyDescent="0.25">
      <c r="A1034" s="63">
        <v>8</v>
      </c>
      <c r="B1034" s="64">
        <v>1808.35</v>
      </c>
      <c r="C1034" s="64">
        <v>1779.79</v>
      </c>
      <c r="D1034" s="64">
        <v>1765.06</v>
      </c>
      <c r="E1034" s="64">
        <v>1683.18</v>
      </c>
      <c r="F1034" s="64">
        <v>1640.16</v>
      </c>
      <c r="G1034" s="64">
        <v>1740.54</v>
      </c>
      <c r="H1034" s="64">
        <v>1792.46</v>
      </c>
      <c r="I1034" s="64">
        <v>1829.78</v>
      </c>
      <c r="J1034" s="64">
        <v>1835.44</v>
      </c>
      <c r="K1034" s="64">
        <v>1889.46</v>
      </c>
      <c r="L1034" s="64">
        <v>2048.9299999999998</v>
      </c>
      <c r="M1034" s="64">
        <v>1894.52</v>
      </c>
      <c r="N1034" s="64">
        <v>1891.74</v>
      </c>
      <c r="O1034" s="64">
        <v>1895.99</v>
      </c>
      <c r="P1034" s="64">
        <v>1893.73</v>
      </c>
      <c r="Q1034" s="64">
        <v>1875.67</v>
      </c>
      <c r="R1034" s="64">
        <v>1874.14</v>
      </c>
      <c r="S1034" s="64">
        <v>1966.14</v>
      </c>
      <c r="T1034" s="64">
        <v>1970.76</v>
      </c>
      <c r="U1034" s="64">
        <v>2053.11</v>
      </c>
      <c r="V1034" s="64">
        <v>1906.25</v>
      </c>
      <c r="W1034" s="64">
        <v>1963.38</v>
      </c>
      <c r="X1034" s="64">
        <v>2085.13</v>
      </c>
      <c r="Y1034" s="64">
        <v>1881.06</v>
      </c>
    </row>
    <row r="1035" spans="1:25" x14ac:dyDescent="0.25">
      <c r="A1035" s="63">
        <v>9</v>
      </c>
      <c r="B1035" s="64">
        <v>1898.74</v>
      </c>
      <c r="C1035" s="64">
        <v>1888.71</v>
      </c>
      <c r="D1035" s="64">
        <v>1879.96</v>
      </c>
      <c r="E1035" s="64">
        <v>1810.18</v>
      </c>
      <c r="F1035" s="64">
        <v>1776.42</v>
      </c>
      <c r="G1035" s="64">
        <v>1829.35</v>
      </c>
      <c r="H1035" s="64">
        <v>1944.29</v>
      </c>
      <c r="I1035" s="64">
        <v>2124.61</v>
      </c>
      <c r="J1035" s="64">
        <v>2168.0300000000002</v>
      </c>
      <c r="K1035" s="64">
        <v>2215.31</v>
      </c>
      <c r="L1035" s="64">
        <v>2225.06</v>
      </c>
      <c r="M1035" s="64">
        <v>2270.9299999999998</v>
      </c>
      <c r="N1035" s="64">
        <v>2252.79</v>
      </c>
      <c r="O1035" s="64">
        <v>2293.81</v>
      </c>
      <c r="P1035" s="64">
        <v>2269.9</v>
      </c>
      <c r="Q1035" s="64">
        <v>2268.5700000000002</v>
      </c>
      <c r="R1035" s="64">
        <v>2215.75</v>
      </c>
      <c r="S1035" s="64">
        <v>2225.96</v>
      </c>
      <c r="T1035" s="64">
        <v>2206.77</v>
      </c>
      <c r="U1035" s="64">
        <v>2233.15</v>
      </c>
      <c r="V1035" s="64">
        <v>2032.02</v>
      </c>
      <c r="W1035" s="64">
        <v>2087.37</v>
      </c>
      <c r="X1035" s="64">
        <v>1987.78</v>
      </c>
      <c r="Y1035" s="64">
        <v>1893.94</v>
      </c>
    </row>
    <row r="1036" spans="1:25" x14ac:dyDescent="0.25">
      <c r="A1036" s="63">
        <v>10</v>
      </c>
      <c r="B1036" s="64">
        <v>1859.25</v>
      </c>
      <c r="C1036" s="64">
        <v>1830.06</v>
      </c>
      <c r="D1036" s="64">
        <v>1813.38</v>
      </c>
      <c r="E1036" s="64">
        <v>1763.83</v>
      </c>
      <c r="F1036" s="64">
        <v>1734.62</v>
      </c>
      <c r="G1036" s="64">
        <v>1779.79</v>
      </c>
      <c r="H1036" s="64">
        <v>1874.59</v>
      </c>
      <c r="I1036" s="64">
        <v>1953.9</v>
      </c>
      <c r="J1036" s="64">
        <v>1959.49</v>
      </c>
      <c r="K1036" s="64">
        <v>2062.15</v>
      </c>
      <c r="L1036" s="64">
        <v>2055.91</v>
      </c>
      <c r="M1036" s="64">
        <v>1999.94</v>
      </c>
      <c r="N1036" s="64">
        <v>1961.44</v>
      </c>
      <c r="O1036" s="64">
        <v>2027.5</v>
      </c>
      <c r="P1036" s="64">
        <v>2032.33</v>
      </c>
      <c r="Q1036" s="64">
        <v>1956.88</v>
      </c>
      <c r="R1036" s="64">
        <v>1977.93</v>
      </c>
      <c r="S1036" s="64">
        <v>2019.64</v>
      </c>
      <c r="T1036" s="64">
        <v>2089.02</v>
      </c>
      <c r="U1036" s="64">
        <v>2127</v>
      </c>
      <c r="V1036" s="64">
        <v>1855.62</v>
      </c>
      <c r="W1036" s="64">
        <v>2104.0100000000002</v>
      </c>
      <c r="X1036" s="64">
        <v>2002.66</v>
      </c>
      <c r="Y1036" s="64">
        <v>1858.1</v>
      </c>
    </row>
    <row r="1037" spans="1:25" x14ac:dyDescent="0.25">
      <c r="A1037" s="63">
        <v>11</v>
      </c>
      <c r="B1037" s="64">
        <v>1770.57</v>
      </c>
      <c r="C1037" s="64">
        <v>1740.62</v>
      </c>
      <c r="D1037" s="64">
        <v>1747.78</v>
      </c>
      <c r="E1037" s="64">
        <v>1709.3</v>
      </c>
      <c r="F1037" s="64">
        <v>1694.92</v>
      </c>
      <c r="G1037" s="64">
        <v>1940.17</v>
      </c>
      <c r="H1037" s="64">
        <v>1880.96</v>
      </c>
      <c r="I1037" s="64">
        <v>1957.11</v>
      </c>
      <c r="J1037" s="64">
        <v>2015.7</v>
      </c>
      <c r="K1037" s="64">
        <v>2082.8000000000002</v>
      </c>
      <c r="L1037" s="64">
        <v>2094.4899999999998</v>
      </c>
      <c r="M1037" s="64">
        <v>2115.8200000000002</v>
      </c>
      <c r="N1037" s="64">
        <v>2023.82</v>
      </c>
      <c r="O1037" s="64">
        <v>2024.79</v>
      </c>
      <c r="P1037" s="64">
        <v>2039.5</v>
      </c>
      <c r="Q1037" s="64">
        <v>2014.85</v>
      </c>
      <c r="R1037" s="64">
        <v>2005.09</v>
      </c>
      <c r="S1037" s="64">
        <v>2053.65</v>
      </c>
      <c r="T1037" s="64">
        <v>1932.3</v>
      </c>
      <c r="U1037" s="64">
        <v>1972.68</v>
      </c>
      <c r="V1037" s="64">
        <v>1839.09</v>
      </c>
      <c r="W1037" s="64">
        <v>1910.99</v>
      </c>
      <c r="X1037" s="64">
        <v>1850.59</v>
      </c>
      <c r="Y1037" s="64">
        <v>1811.29</v>
      </c>
    </row>
    <row r="1038" spans="1:25" x14ac:dyDescent="0.25">
      <c r="A1038" s="63">
        <v>12</v>
      </c>
      <c r="B1038" s="64">
        <v>1825.45</v>
      </c>
      <c r="C1038" s="64">
        <v>1796.13</v>
      </c>
      <c r="D1038" s="64">
        <v>1803.44</v>
      </c>
      <c r="E1038" s="64">
        <v>1764.19</v>
      </c>
      <c r="F1038" s="64">
        <v>1747.92</v>
      </c>
      <c r="G1038" s="64">
        <v>1791.97</v>
      </c>
      <c r="H1038" s="64">
        <v>1889.23</v>
      </c>
      <c r="I1038" s="64">
        <v>2109.46</v>
      </c>
      <c r="J1038" s="64">
        <v>2064.88</v>
      </c>
      <c r="K1038" s="64">
        <v>2142.96</v>
      </c>
      <c r="L1038" s="64">
        <v>2138.96</v>
      </c>
      <c r="M1038" s="64">
        <v>2195.54</v>
      </c>
      <c r="N1038" s="64">
        <v>2034.77</v>
      </c>
      <c r="O1038" s="64">
        <v>2063.75</v>
      </c>
      <c r="P1038" s="64">
        <v>2058.81</v>
      </c>
      <c r="Q1038" s="64">
        <v>2027.46</v>
      </c>
      <c r="R1038" s="64">
        <v>1978.2</v>
      </c>
      <c r="S1038" s="64">
        <v>1965.04</v>
      </c>
      <c r="T1038" s="64">
        <v>1915.66</v>
      </c>
      <c r="U1038" s="64">
        <v>1838.44</v>
      </c>
      <c r="V1038" s="64">
        <v>1888.76</v>
      </c>
      <c r="W1038" s="64">
        <v>1968</v>
      </c>
      <c r="X1038" s="64">
        <v>1855.62</v>
      </c>
      <c r="Y1038" s="64">
        <v>1857.81</v>
      </c>
    </row>
    <row r="1039" spans="1:25" x14ac:dyDescent="0.25">
      <c r="A1039" s="63">
        <v>13</v>
      </c>
      <c r="B1039" s="64">
        <v>1761.51</v>
      </c>
      <c r="C1039" s="64">
        <v>1647.49</v>
      </c>
      <c r="D1039" s="64">
        <v>1652.06</v>
      </c>
      <c r="E1039" s="64">
        <v>1633.13</v>
      </c>
      <c r="F1039" s="64">
        <v>1595.37</v>
      </c>
      <c r="G1039" s="64">
        <v>1727.02</v>
      </c>
      <c r="H1039" s="64">
        <v>1879.71</v>
      </c>
      <c r="I1039" s="64">
        <v>1920.9</v>
      </c>
      <c r="J1039" s="64">
        <v>1938.15</v>
      </c>
      <c r="K1039" s="64">
        <v>1967.63</v>
      </c>
      <c r="L1039" s="64">
        <v>1911.34</v>
      </c>
      <c r="M1039" s="64">
        <v>1894.35</v>
      </c>
      <c r="N1039" s="64">
        <v>1932.14</v>
      </c>
      <c r="O1039" s="64">
        <v>1905.37</v>
      </c>
      <c r="P1039" s="64">
        <v>1913.77</v>
      </c>
      <c r="Q1039" s="64">
        <v>1886.89</v>
      </c>
      <c r="R1039" s="64">
        <v>1867.25</v>
      </c>
      <c r="S1039" s="64">
        <v>1899.35</v>
      </c>
      <c r="T1039" s="64">
        <v>1893.94</v>
      </c>
      <c r="U1039" s="64">
        <v>1601.55</v>
      </c>
      <c r="V1039" s="64">
        <v>1632.03</v>
      </c>
      <c r="W1039" s="64">
        <v>1859.34</v>
      </c>
      <c r="X1039" s="64">
        <v>1658.88</v>
      </c>
      <c r="Y1039" s="64">
        <v>1653.77</v>
      </c>
    </row>
    <row r="1040" spans="1:25" x14ac:dyDescent="0.25">
      <c r="A1040" s="63">
        <v>14</v>
      </c>
      <c r="B1040" s="64">
        <v>1411.01</v>
      </c>
      <c r="C1040" s="64">
        <v>1411.7</v>
      </c>
      <c r="D1040" s="64">
        <v>1503.49</v>
      </c>
      <c r="E1040" s="64">
        <v>1530.66</v>
      </c>
      <c r="F1040" s="64">
        <v>1541.52</v>
      </c>
      <c r="G1040" s="64">
        <v>1541.6</v>
      </c>
      <c r="H1040" s="64">
        <v>1555.77</v>
      </c>
      <c r="I1040" s="64">
        <v>1593.3</v>
      </c>
      <c r="J1040" s="64">
        <v>1599.66</v>
      </c>
      <c r="K1040" s="64">
        <v>1711.47</v>
      </c>
      <c r="L1040" s="64">
        <v>1808.23</v>
      </c>
      <c r="M1040" s="64">
        <v>1681.29</v>
      </c>
      <c r="N1040" s="64">
        <v>1589.78</v>
      </c>
      <c r="O1040" s="64">
        <v>1679.82</v>
      </c>
      <c r="P1040" s="64">
        <v>1610.38</v>
      </c>
      <c r="Q1040" s="64">
        <v>1585.14</v>
      </c>
      <c r="R1040" s="64">
        <v>1586.12</v>
      </c>
      <c r="S1040" s="64">
        <v>1762.93</v>
      </c>
      <c r="T1040" s="64">
        <v>1703.24</v>
      </c>
      <c r="U1040" s="64">
        <v>1784.68</v>
      </c>
      <c r="V1040" s="64">
        <v>1976.62</v>
      </c>
      <c r="W1040" s="64">
        <v>1903.65</v>
      </c>
      <c r="X1040" s="64">
        <v>1818.85</v>
      </c>
      <c r="Y1040" s="64">
        <v>1747.19</v>
      </c>
    </row>
    <row r="1041" spans="1:25" x14ac:dyDescent="0.25">
      <c r="A1041" s="63">
        <v>15</v>
      </c>
      <c r="B1041" s="64">
        <v>1726.86</v>
      </c>
      <c r="C1041" s="64">
        <v>1676.07</v>
      </c>
      <c r="D1041" s="64">
        <v>1722.99</v>
      </c>
      <c r="E1041" s="64">
        <v>1725.68</v>
      </c>
      <c r="F1041" s="64">
        <v>1704.83</v>
      </c>
      <c r="G1041" s="64">
        <v>1681.32</v>
      </c>
      <c r="H1041" s="64">
        <v>1721.04</v>
      </c>
      <c r="I1041" s="64">
        <v>1841.24</v>
      </c>
      <c r="J1041" s="64">
        <v>1883.29</v>
      </c>
      <c r="K1041" s="64">
        <v>1947.07</v>
      </c>
      <c r="L1041" s="64">
        <v>1998.12</v>
      </c>
      <c r="M1041" s="64">
        <v>1953.42</v>
      </c>
      <c r="N1041" s="64">
        <v>1931.9</v>
      </c>
      <c r="O1041" s="64">
        <v>1943.17</v>
      </c>
      <c r="P1041" s="64">
        <v>1981.01</v>
      </c>
      <c r="Q1041" s="64">
        <v>1928.7</v>
      </c>
      <c r="R1041" s="64">
        <v>1892.21</v>
      </c>
      <c r="S1041" s="64">
        <v>1907.88</v>
      </c>
      <c r="T1041" s="64">
        <v>1783.49</v>
      </c>
      <c r="U1041" s="64">
        <v>1807.19</v>
      </c>
      <c r="V1041" s="64">
        <v>1838.44</v>
      </c>
      <c r="W1041" s="64">
        <v>1783.09</v>
      </c>
      <c r="X1041" s="64">
        <v>1642.25</v>
      </c>
      <c r="Y1041" s="64">
        <v>1649.77</v>
      </c>
    </row>
    <row r="1042" spans="1:25" x14ac:dyDescent="0.25">
      <c r="A1042" s="63">
        <v>16</v>
      </c>
      <c r="B1042" s="64">
        <v>1729.44</v>
      </c>
      <c r="C1042" s="64">
        <v>1715.43</v>
      </c>
      <c r="D1042" s="64">
        <v>1710.85</v>
      </c>
      <c r="E1042" s="64">
        <v>1706.4</v>
      </c>
      <c r="F1042" s="64">
        <v>1678.38</v>
      </c>
      <c r="G1042" s="64">
        <v>1657.3</v>
      </c>
      <c r="H1042" s="64">
        <v>1694.7</v>
      </c>
      <c r="I1042" s="64">
        <v>1794.76</v>
      </c>
      <c r="J1042" s="64">
        <v>1934.02</v>
      </c>
      <c r="K1042" s="64">
        <v>1996.66</v>
      </c>
      <c r="L1042" s="64">
        <v>2001.27</v>
      </c>
      <c r="M1042" s="64">
        <v>2013.1</v>
      </c>
      <c r="N1042" s="64">
        <v>1980.95</v>
      </c>
      <c r="O1042" s="64">
        <v>1995.8</v>
      </c>
      <c r="P1042" s="64">
        <v>2033.37</v>
      </c>
      <c r="Q1042" s="64">
        <v>1968.56</v>
      </c>
      <c r="R1042" s="64">
        <v>1976.68</v>
      </c>
      <c r="S1042" s="64">
        <v>2004.76</v>
      </c>
      <c r="T1042" s="64">
        <v>2001.03</v>
      </c>
      <c r="U1042" s="64">
        <v>2009.21</v>
      </c>
      <c r="V1042" s="64">
        <v>2038.14</v>
      </c>
      <c r="W1042" s="64">
        <v>1839.51</v>
      </c>
      <c r="X1042" s="64">
        <v>1837.15</v>
      </c>
      <c r="Y1042" s="64">
        <v>1738.6</v>
      </c>
    </row>
    <row r="1043" spans="1:25" x14ac:dyDescent="0.25">
      <c r="A1043" s="63">
        <v>17</v>
      </c>
      <c r="B1043" s="64">
        <v>1726.44</v>
      </c>
      <c r="C1043" s="64">
        <v>1711.39</v>
      </c>
      <c r="D1043" s="64">
        <v>1724.63</v>
      </c>
      <c r="E1043" s="64">
        <v>1678.77</v>
      </c>
      <c r="F1043" s="64">
        <v>1644.48</v>
      </c>
      <c r="G1043" s="64">
        <v>1676.8</v>
      </c>
      <c r="H1043" s="64">
        <v>1800.85</v>
      </c>
      <c r="I1043" s="64">
        <v>2282.5700000000002</v>
      </c>
      <c r="J1043" s="64">
        <v>1915.08</v>
      </c>
      <c r="K1043" s="64">
        <v>1928.49</v>
      </c>
      <c r="L1043" s="64">
        <v>1929.07</v>
      </c>
      <c r="M1043" s="64">
        <v>1870.82</v>
      </c>
      <c r="N1043" s="64">
        <v>1837.14</v>
      </c>
      <c r="O1043" s="64">
        <v>1875.72</v>
      </c>
      <c r="P1043" s="64">
        <v>1907.69</v>
      </c>
      <c r="Q1043" s="64">
        <v>1860.96</v>
      </c>
      <c r="R1043" s="64">
        <v>1865.21</v>
      </c>
      <c r="S1043" s="64">
        <v>1862.79</v>
      </c>
      <c r="T1043" s="64">
        <v>2062.11</v>
      </c>
      <c r="U1043" s="64">
        <v>1695.33</v>
      </c>
      <c r="V1043" s="64">
        <v>1751.81</v>
      </c>
      <c r="W1043" s="64">
        <v>1869.89</v>
      </c>
      <c r="X1043" s="64">
        <v>1754.77</v>
      </c>
      <c r="Y1043" s="64">
        <v>1728.15</v>
      </c>
    </row>
    <row r="1044" spans="1:25" x14ac:dyDescent="0.25">
      <c r="A1044" s="63">
        <v>18</v>
      </c>
      <c r="B1044" s="64">
        <v>1626.48</v>
      </c>
      <c r="C1044" s="64">
        <v>1632.03</v>
      </c>
      <c r="D1044" s="64">
        <v>1627.23</v>
      </c>
      <c r="E1044" s="64">
        <v>1574.68</v>
      </c>
      <c r="F1044" s="64">
        <v>1560.05</v>
      </c>
      <c r="G1044" s="64">
        <v>1599.9</v>
      </c>
      <c r="H1044" s="64">
        <v>1622.59</v>
      </c>
      <c r="I1044" s="64">
        <v>1621.12</v>
      </c>
      <c r="J1044" s="64">
        <v>1950.51</v>
      </c>
      <c r="K1044" s="64">
        <v>2058.66</v>
      </c>
      <c r="L1044" s="64">
        <v>2057.64</v>
      </c>
      <c r="M1044" s="64">
        <v>1620.46</v>
      </c>
      <c r="N1044" s="64">
        <v>1622.36</v>
      </c>
      <c r="O1044" s="64">
        <v>1618.24</v>
      </c>
      <c r="P1044" s="64">
        <v>1619.89</v>
      </c>
      <c r="Q1044" s="64">
        <v>1619.39</v>
      </c>
      <c r="R1044" s="64">
        <v>1615.09</v>
      </c>
      <c r="S1044" s="64">
        <v>1623.95</v>
      </c>
      <c r="T1044" s="64">
        <v>1657.96</v>
      </c>
      <c r="U1044" s="64">
        <v>1600.45</v>
      </c>
      <c r="V1044" s="64">
        <v>1725.84</v>
      </c>
      <c r="W1044" s="64">
        <v>1839.3</v>
      </c>
      <c r="X1044" s="64">
        <v>1732.92</v>
      </c>
      <c r="Y1044" s="64">
        <v>1667.67</v>
      </c>
    </row>
    <row r="1045" spans="1:25" x14ac:dyDescent="0.25">
      <c r="A1045" s="63">
        <v>19</v>
      </c>
      <c r="B1045" s="64">
        <v>1608.87</v>
      </c>
      <c r="C1045" s="64">
        <v>1600.89</v>
      </c>
      <c r="D1045" s="64">
        <v>1584.15</v>
      </c>
      <c r="E1045" s="64">
        <v>1546.05</v>
      </c>
      <c r="F1045" s="64">
        <v>1529.82</v>
      </c>
      <c r="G1045" s="64">
        <v>1571.33</v>
      </c>
      <c r="H1045" s="64">
        <v>1720.63</v>
      </c>
      <c r="I1045" s="64">
        <v>1789.78</v>
      </c>
      <c r="J1045" s="64">
        <v>1774.72</v>
      </c>
      <c r="K1045" s="64">
        <v>1774.29</v>
      </c>
      <c r="L1045" s="64">
        <v>1646.75</v>
      </c>
      <c r="M1045" s="64">
        <v>1640.33</v>
      </c>
      <c r="N1045" s="64">
        <v>1643.78</v>
      </c>
      <c r="O1045" s="64">
        <v>1621.09</v>
      </c>
      <c r="P1045" s="64">
        <v>1665.67</v>
      </c>
      <c r="Q1045" s="64">
        <v>1665.21</v>
      </c>
      <c r="R1045" s="64">
        <v>1592.71</v>
      </c>
      <c r="S1045" s="64">
        <v>1573.82</v>
      </c>
      <c r="T1045" s="64">
        <v>1573.52</v>
      </c>
      <c r="U1045" s="64">
        <v>1551.4</v>
      </c>
      <c r="V1045" s="64">
        <v>1679.49</v>
      </c>
      <c r="W1045" s="64">
        <v>1805.75</v>
      </c>
      <c r="X1045" s="64">
        <v>1720.55</v>
      </c>
      <c r="Y1045" s="64">
        <v>1614.49</v>
      </c>
    </row>
    <row r="1046" spans="1:25" x14ac:dyDescent="0.25">
      <c r="A1046" s="63">
        <v>20</v>
      </c>
      <c r="B1046" s="64">
        <v>1531.03</v>
      </c>
      <c r="C1046" s="64">
        <v>1452.51</v>
      </c>
      <c r="D1046" s="64">
        <v>1464.17</v>
      </c>
      <c r="E1046" s="64">
        <v>1480.6</v>
      </c>
      <c r="F1046" s="64">
        <v>1457.51</v>
      </c>
      <c r="G1046" s="64">
        <v>1518.91</v>
      </c>
      <c r="H1046" s="64">
        <v>1573.14</v>
      </c>
      <c r="I1046" s="64">
        <v>1643.99</v>
      </c>
      <c r="J1046" s="64">
        <v>1630.28</v>
      </c>
      <c r="K1046" s="64">
        <v>1618.43</v>
      </c>
      <c r="L1046" s="64">
        <v>1618.93</v>
      </c>
      <c r="M1046" s="64">
        <v>1620.98</v>
      </c>
      <c r="N1046" s="64">
        <v>1547.15</v>
      </c>
      <c r="O1046" s="64">
        <v>1606.95</v>
      </c>
      <c r="P1046" s="64">
        <v>1624.34</v>
      </c>
      <c r="Q1046" s="64">
        <v>1527.88</v>
      </c>
      <c r="R1046" s="64">
        <v>1527.39</v>
      </c>
      <c r="S1046" s="64">
        <v>1541.83</v>
      </c>
      <c r="T1046" s="64">
        <v>1513.91</v>
      </c>
      <c r="U1046" s="64">
        <v>1485.15</v>
      </c>
      <c r="V1046" s="64">
        <v>1547.29</v>
      </c>
      <c r="W1046" s="64">
        <v>1796.99</v>
      </c>
      <c r="X1046" s="64">
        <v>1569.04</v>
      </c>
      <c r="Y1046" s="64">
        <v>1533.55</v>
      </c>
    </row>
    <row r="1047" spans="1:25" x14ac:dyDescent="0.25">
      <c r="A1047" s="63">
        <v>21</v>
      </c>
      <c r="B1047" s="64">
        <v>1533.99</v>
      </c>
      <c r="C1047" s="64">
        <v>1530.91</v>
      </c>
      <c r="D1047" s="64">
        <v>1439.06</v>
      </c>
      <c r="E1047" s="64">
        <v>1460.58</v>
      </c>
      <c r="F1047" s="64">
        <v>1454.44</v>
      </c>
      <c r="G1047" s="64">
        <v>1512.03</v>
      </c>
      <c r="H1047" s="64">
        <v>1529.78</v>
      </c>
      <c r="I1047" s="64">
        <v>1530.22</v>
      </c>
      <c r="J1047" s="64">
        <v>1529.51</v>
      </c>
      <c r="K1047" s="64">
        <v>1527.57</v>
      </c>
      <c r="L1047" s="64">
        <v>1592.47</v>
      </c>
      <c r="M1047" s="64">
        <v>1608.24</v>
      </c>
      <c r="N1047" s="64">
        <v>1672.25</v>
      </c>
      <c r="O1047" s="64">
        <v>1613.9</v>
      </c>
      <c r="P1047" s="64">
        <v>1606.48</v>
      </c>
      <c r="Q1047" s="64">
        <v>1500.21</v>
      </c>
      <c r="R1047" s="64">
        <v>1500.69</v>
      </c>
      <c r="S1047" s="64">
        <v>1503.57</v>
      </c>
      <c r="T1047" s="64">
        <v>1487.64</v>
      </c>
      <c r="U1047" s="64">
        <v>1507.66</v>
      </c>
      <c r="V1047" s="64">
        <v>1737.44</v>
      </c>
      <c r="W1047" s="64">
        <v>1962.46</v>
      </c>
      <c r="X1047" s="64">
        <v>1825.56</v>
      </c>
      <c r="Y1047" s="64">
        <v>1748.31</v>
      </c>
    </row>
    <row r="1048" spans="1:25" x14ac:dyDescent="0.25">
      <c r="A1048" s="63">
        <v>22</v>
      </c>
      <c r="B1048" s="64">
        <v>1754.13</v>
      </c>
      <c r="C1048" s="64">
        <v>1653.59</v>
      </c>
      <c r="D1048" s="64">
        <v>1630.66</v>
      </c>
      <c r="E1048" s="64">
        <v>1584.25</v>
      </c>
      <c r="F1048" s="64">
        <v>1585.07</v>
      </c>
      <c r="G1048" s="64">
        <v>1628.46</v>
      </c>
      <c r="H1048" s="64">
        <v>1762.01</v>
      </c>
      <c r="I1048" s="64">
        <v>1824.72</v>
      </c>
      <c r="J1048" s="64">
        <v>1933.15</v>
      </c>
      <c r="K1048" s="64">
        <v>1926.51</v>
      </c>
      <c r="L1048" s="64">
        <v>1932.52</v>
      </c>
      <c r="M1048" s="64">
        <v>1935</v>
      </c>
      <c r="N1048" s="64">
        <v>1986.03</v>
      </c>
      <c r="O1048" s="64">
        <v>1919.6</v>
      </c>
      <c r="P1048" s="64">
        <v>1870.7</v>
      </c>
      <c r="Q1048" s="64">
        <v>1845.67</v>
      </c>
      <c r="R1048" s="64">
        <v>1847.94</v>
      </c>
      <c r="S1048" s="64">
        <v>1834.33</v>
      </c>
      <c r="T1048" s="64">
        <v>1805.18</v>
      </c>
      <c r="U1048" s="64">
        <v>1781.58</v>
      </c>
      <c r="V1048" s="64">
        <v>1845</v>
      </c>
      <c r="W1048" s="64">
        <v>1959.59</v>
      </c>
      <c r="X1048" s="64">
        <v>1806.54</v>
      </c>
      <c r="Y1048" s="64">
        <v>1750.28</v>
      </c>
    </row>
    <row r="1049" spans="1:25" x14ac:dyDescent="0.25">
      <c r="A1049" s="63">
        <v>23</v>
      </c>
      <c r="B1049" s="64">
        <v>1646.51</v>
      </c>
      <c r="C1049" s="64">
        <v>1614.12</v>
      </c>
      <c r="D1049" s="64">
        <v>1469.76</v>
      </c>
      <c r="E1049" s="64">
        <v>1429.49</v>
      </c>
      <c r="F1049" s="64">
        <v>1427.76</v>
      </c>
      <c r="G1049" s="64">
        <v>1485.1</v>
      </c>
      <c r="H1049" s="64">
        <v>1534.6</v>
      </c>
      <c r="I1049" s="64">
        <v>1680.65</v>
      </c>
      <c r="J1049" s="64">
        <v>1814.86</v>
      </c>
      <c r="K1049" s="64">
        <v>1867.37</v>
      </c>
      <c r="L1049" s="64">
        <v>1920.21</v>
      </c>
      <c r="M1049" s="64">
        <v>1833.06</v>
      </c>
      <c r="N1049" s="64">
        <v>1891.17</v>
      </c>
      <c r="O1049" s="64">
        <v>1826.63</v>
      </c>
      <c r="P1049" s="64">
        <v>1890.39</v>
      </c>
      <c r="Q1049" s="64">
        <v>1813.54</v>
      </c>
      <c r="R1049" s="64">
        <v>1820.72</v>
      </c>
      <c r="S1049" s="64">
        <v>1769.53</v>
      </c>
      <c r="T1049" s="64">
        <v>1747.8</v>
      </c>
      <c r="U1049" s="64">
        <v>1669.51</v>
      </c>
      <c r="V1049" s="64">
        <v>1785.72</v>
      </c>
      <c r="W1049" s="64">
        <v>1880.23</v>
      </c>
      <c r="X1049" s="64">
        <v>1730.59</v>
      </c>
      <c r="Y1049" s="64">
        <v>1653.78</v>
      </c>
    </row>
    <row r="1050" spans="1:25" x14ac:dyDescent="0.25">
      <c r="A1050" s="63">
        <v>24</v>
      </c>
      <c r="B1050" s="64">
        <v>1576.42</v>
      </c>
      <c r="C1050" s="64">
        <v>1581.08</v>
      </c>
      <c r="D1050" s="64">
        <v>1579.31</v>
      </c>
      <c r="E1050" s="64">
        <v>1570.71</v>
      </c>
      <c r="F1050" s="64">
        <v>1556.72</v>
      </c>
      <c r="G1050" s="64">
        <v>1618.28</v>
      </c>
      <c r="H1050" s="64">
        <v>1625.52</v>
      </c>
      <c r="I1050" s="64">
        <v>1650.45</v>
      </c>
      <c r="J1050" s="64">
        <v>1652.86</v>
      </c>
      <c r="K1050" s="64">
        <v>1638.59</v>
      </c>
      <c r="L1050" s="64">
        <v>1605.38</v>
      </c>
      <c r="M1050" s="64">
        <v>1656.62</v>
      </c>
      <c r="N1050" s="64">
        <v>1607.17</v>
      </c>
      <c r="O1050" s="64">
        <v>1610.71</v>
      </c>
      <c r="P1050" s="64">
        <v>1603.7</v>
      </c>
      <c r="Q1050" s="64">
        <v>1608.01</v>
      </c>
      <c r="R1050" s="64">
        <v>1597.26</v>
      </c>
      <c r="S1050" s="64">
        <v>1604.42</v>
      </c>
      <c r="T1050" s="64">
        <v>1611.96</v>
      </c>
      <c r="U1050" s="64">
        <v>1585.28</v>
      </c>
      <c r="V1050" s="64">
        <v>1610.46</v>
      </c>
      <c r="W1050" s="64">
        <v>1901.5</v>
      </c>
      <c r="X1050" s="64">
        <v>1738.79</v>
      </c>
      <c r="Y1050" s="64">
        <v>1647.07</v>
      </c>
    </row>
    <row r="1051" spans="1:25" x14ac:dyDescent="0.25">
      <c r="A1051" s="63">
        <v>25</v>
      </c>
      <c r="B1051" s="64">
        <v>1658.73</v>
      </c>
      <c r="C1051" s="64">
        <v>1647.03</v>
      </c>
      <c r="D1051" s="64">
        <v>1626.29</v>
      </c>
      <c r="E1051" s="64">
        <v>1650.72</v>
      </c>
      <c r="F1051" s="64">
        <v>1645.46</v>
      </c>
      <c r="G1051" s="64">
        <v>1662.88</v>
      </c>
      <c r="H1051" s="64">
        <v>1754.48</v>
      </c>
      <c r="I1051" s="64">
        <v>1908.72</v>
      </c>
      <c r="J1051" s="64">
        <v>1924.13</v>
      </c>
      <c r="K1051" s="64">
        <v>2002.7</v>
      </c>
      <c r="L1051" s="64">
        <v>1936.01</v>
      </c>
      <c r="M1051" s="64">
        <v>1939.07</v>
      </c>
      <c r="N1051" s="64">
        <v>1832.55</v>
      </c>
      <c r="O1051" s="64">
        <v>1832.31</v>
      </c>
      <c r="P1051" s="64">
        <v>1844.56</v>
      </c>
      <c r="Q1051" s="64">
        <v>1855.56</v>
      </c>
      <c r="R1051" s="64">
        <v>1826.81</v>
      </c>
      <c r="S1051" s="64">
        <v>1892.76</v>
      </c>
      <c r="T1051" s="64">
        <v>1841.29</v>
      </c>
      <c r="U1051" s="64">
        <v>2000.43</v>
      </c>
      <c r="V1051" s="64">
        <v>1954.19</v>
      </c>
      <c r="W1051" s="64">
        <v>1853.93</v>
      </c>
      <c r="X1051" s="64">
        <v>1739.89</v>
      </c>
      <c r="Y1051" s="64">
        <v>1672.18</v>
      </c>
    </row>
    <row r="1052" spans="1:25" x14ac:dyDescent="0.25">
      <c r="A1052" s="63">
        <v>26</v>
      </c>
      <c r="B1052" s="64">
        <v>1680.51</v>
      </c>
      <c r="C1052" s="64">
        <v>1668.09</v>
      </c>
      <c r="D1052" s="64">
        <v>1668.45</v>
      </c>
      <c r="E1052" s="64">
        <v>1661.09</v>
      </c>
      <c r="F1052" s="64">
        <v>1664.81</v>
      </c>
      <c r="G1052" s="64">
        <v>1759.68</v>
      </c>
      <c r="H1052" s="64">
        <v>1804.75</v>
      </c>
      <c r="I1052" s="64">
        <v>1964.52</v>
      </c>
      <c r="J1052" s="64">
        <v>1940.74</v>
      </c>
      <c r="K1052" s="64">
        <v>1984.4</v>
      </c>
      <c r="L1052" s="64">
        <v>1980.2</v>
      </c>
      <c r="M1052" s="64">
        <v>1873.86</v>
      </c>
      <c r="N1052" s="64">
        <v>1806.32</v>
      </c>
      <c r="O1052" s="64">
        <v>1810.12</v>
      </c>
      <c r="P1052" s="64">
        <v>1816.87</v>
      </c>
      <c r="Q1052" s="64">
        <v>1825.19</v>
      </c>
      <c r="R1052" s="64">
        <v>1662.92</v>
      </c>
      <c r="S1052" s="64">
        <v>1952.2</v>
      </c>
      <c r="T1052" s="64">
        <v>2039.84</v>
      </c>
      <c r="U1052" s="64">
        <v>2106.6799999999998</v>
      </c>
      <c r="V1052" s="64">
        <v>2130.94</v>
      </c>
      <c r="W1052" s="64">
        <v>1969.36</v>
      </c>
      <c r="X1052" s="64">
        <v>1864.57</v>
      </c>
      <c r="Y1052" s="64">
        <v>1743.48</v>
      </c>
    </row>
    <row r="1053" spans="1:25" x14ac:dyDescent="0.25">
      <c r="A1053" s="63">
        <v>27</v>
      </c>
      <c r="B1053" s="64">
        <v>1688.77</v>
      </c>
      <c r="C1053" s="64">
        <v>1694.54</v>
      </c>
      <c r="D1053" s="64">
        <v>1679.97</v>
      </c>
      <c r="E1053" s="64">
        <v>1695.49</v>
      </c>
      <c r="F1053" s="64">
        <v>1684.87</v>
      </c>
      <c r="G1053" s="64">
        <v>1781.88</v>
      </c>
      <c r="H1053" s="64">
        <v>2064.65</v>
      </c>
      <c r="I1053" s="64">
        <v>2168.44</v>
      </c>
      <c r="J1053" s="64">
        <v>2311.64</v>
      </c>
      <c r="K1053" s="64">
        <v>2413.9899999999998</v>
      </c>
      <c r="L1053" s="64">
        <v>2415.84</v>
      </c>
      <c r="M1053" s="64">
        <v>2418.6799999999998</v>
      </c>
      <c r="N1053" s="64">
        <v>2388.36</v>
      </c>
      <c r="O1053" s="64">
        <v>2395.83</v>
      </c>
      <c r="P1053" s="64">
        <v>2404.4899999999998</v>
      </c>
      <c r="Q1053" s="64">
        <v>2178.4899999999998</v>
      </c>
      <c r="R1053" s="64">
        <v>2185.52</v>
      </c>
      <c r="S1053" s="64">
        <v>2186.1999999999998</v>
      </c>
      <c r="T1053" s="64">
        <v>2185.9899999999998</v>
      </c>
      <c r="U1053" s="64">
        <v>2205.0100000000002</v>
      </c>
      <c r="V1053" s="64">
        <v>2077.63</v>
      </c>
      <c r="W1053" s="64">
        <v>1978.39</v>
      </c>
      <c r="X1053" s="64">
        <v>1856.75</v>
      </c>
      <c r="Y1053" s="64">
        <v>1695.59</v>
      </c>
    </row>
    <row r="1054" spans="1:25" x14ac:dyDescent="0.25">
      <c r="A1054" s="63">
        <v>28</v>
      </c>
      <c r="B1054" s="64">
        <v>1675.17</v>
      </c>
      <c r="C1054" s="64">
        <v>1643.2</v>
      </c>
      <c r="D1054" s="64">
        <v>1645.26</v>
      </c>
      <c r="E1054" s="64">
        <v>1645.64</v>
      </c>
      <c r="F1054" s="64">
        <v>1640.12</v>
      </c>
      <c r="G1054" s="64">
        <v>1769.43</v>
      </c>
      <c r="H1054" s="64">
        <v>1999.16</v>
      </c>
      <c r="I1054" s="64">
        <v>2090.65</v>
      </c>
      <c r="J1054" s="64">
        <v>2140.02</v>
      </c>
      <c r="K1054" s="64">
        <v>2184.0700000000002</v>
      </c>
      <c r="L1054" s="64">
        <v>2191.4299999999998</v>
      </c>
      <c r="M1054" s="64">
        <v>2185.36</v>
      </c>
      <c r="N1054" s="64">
        <v>2181.09</v>
      </c>
      <c r="O1054" s="64">
        <v>2159.64</v>
      </c>
      <c r="P1054" s="64">
        <v>2170.77</v>
      </c>
      <c r="Q1054" s="64">
        <v>2159.71</v>
      </c>
      <c r="R1054" s="64">
        <v>2163.2600000000002</v>
      </c>
      <c r="S1054" s="64">
        <v>2163.4499999999998</v>
      </c>
      <c r="T1054" s="64">
        <v>2164.04</v>
      </c>
      <c r="U1054" s="64">
        <v>2188.85</v>
      </c>
      <c r="V1054" s="64">
        <v>2075.58</v>
      </c>
      <c r="W1054" s="64">
        <v>1972.42</v>
      </c>
      <c r="X1054" s="64">
        <v>1845.28</v>
      </c>
      <c r="Y1054" s="64">
        <v>1773.11</v>
      </c>
    </row>
    <row r="1055" spans="1:25" x14ac:dyDescent="0.25">
      <c r="A1055" s="63">
        <v>29</v>
      </c>
      <c r="B1055" s="64">
        <v>1682.69</v>
      </c>
      <c r="C1055" s="64">
        <v>1686.67</v>
      </c>
      <c r="D1055" s="64">
        <v>1689.08</v>
      </c>
      <c r="E1055" s="64">
        <v>1687.83</v>
      </c>
      <c r="F1055" s="64">
        <v>1714.76</v>
      </c>
      <c r="G1055" s="64">
        <v>1731.97</v>
      </c>
      <c r="H1055" s="64">
        <v>1845.87</v>
      </c>
      <c r="I1055" s="64">
        <v>2092.75</v>
      </c>
      <c r="J1055" s="64">
        <v>2151.1799999999998</v>
      </c>
      <c r="K1055" s="64">
        <v>2201.04</v>
      </c>
      <c r="L1055" s="64">
        <v>2196.0300000000002</v>
      </c>
      <c r="M1055" s="64">
        <v>2193.4699999999998</v>
      </c>
      <c r="N1055" s="64">
        <v>2196.08</v>
      </c>
      <c r="O1055" s="64">
        <v>2191.71</v>
      </c>
      <c r="P1055" s="64">
        <v>2189.9299999999998</v>
      </c>
      <c r="Q1055" s="64">
        <v>2188.14</v>
      </c>
      <c r="R1055" s="64">
        <v>2199.7399999999998</v>
      </c>
      <c r="S1055" s="64">
        <v>2411.13</v>
      </c>
      <c r="T1055" s="64">
        <v>2616.7800000000002</v>
      </c>
      <c r="U1055" s="64">
        <v>2410.73</v>
      </c>
      <c r="V1055" s="64">
        <v>2203.02</v>
      </c>
      <c r="W1055" s="64">
        <v>2019.32</v>
      </c>
      <c r="X1055" s="64">
        <v>1899.58</v>
      </c>
      <c r="Y1055" s="64">
        <v>1799.85</v>
      </c>
    </row>
    <row r="1056" spans="1:25" x14ac:dyDescent="0.25">
      <c r="A1056" s="63">
        <v>30</v>
      </c>
      <c r="B1056" s="64">
        <v>1808.53</v>
      </c>
      <c r="C1056" s="64">
        <v>1769.69</v>
      </c>
      <c r="D1056" s="64">
        <v>1752.1</v>
      </c>
      <c r="E1056" s="64">
        <v>1768.85</v>
      </c>
      <c r="F1056" s="64">
        <v>1792.61</v>
      </c>
      <c r="G1056" s="64">
        <v>1792.22</v>
      </c>
      <c r="H1056" s="64">
        <v>1816.61</v>
      </c>
      <c r="I1056" s="64">
        <v>2064.91</v>
      </c>
      <c r="J1056" s="64">
        <v>2214.0100000000002</v>
      </c>
      <c r="K1056" s="64">
        <v>2405.7399999999998</v>
      </c>
      <c r="L1056" s="64">
        <v>2405.11</v>
      </c>
      <c r="M1056" s="64">
        <v>2407.54</v>
      </c>
      <c r="N1056" s="64">
        <v>2402.56</v>
      </c>
      <c r="O1056" s="64">
        <v>2529.66</v>
      </c>
      <c r="P1056" s="64">
        <v>2523.38</v>
      </c>
      <c r="Q1056" s="64">
        <v>2532.37</v>
      </c>
      <c r="R1056" s="64">
        <v>2556.75</v>
      </c>
      <c r="S1056" s="64">
        <v>2522.73</v>
      </c>
      <c r="T1056" s="64">
        <v>2639.72</v>
      </c>
      <c r="U1056" s="64">
        <v>2553.0300000000002</v>
      </c>
      <c r="V1056" s="64">
        <v>2222.2199999999998</v>
      </c>
      <c r="W1056" s="64">
        <v>2071.42</v>
      </c>
      <c r="X1056" s="64">
        <v>1938.54</v>
      </c>
      <c r="Y1056" s="64">
        <v>1818.59</v>
      </c>
    </row>
    <row r="1057" spans="1:25" x14ac:dyDescent="0.25">
      <c r="A1057" s="63">
        <v>31</v>
      </c>
      <c r="B1057" s="64">
        <v>1674.87</v>
      </c>
      <c r="C1057" s="64">
        <v>1677.24</v>
      </c>
      <c r="D1057" s="64">
        <v>1678.99</v>
      </c>
      <c r="E1057" s="64">
        <v>1719.92</v>
      </c>
      <c r="F1057" s="64">
        <v>1773</v>
      </c>
      <c r="G1057" s="64">
        <v>1774.83</v>
      </c>
      <c r="H1057" s="64">
        <v>2002.11</v>
      </c>
      <c r="I1057" s="64">
        <v>2109.4499999999998</v>
      </c>
      <c r="J1057" s="64">
        <v>2161.1</v>
      </c>
      <c r="K1057" s="64">
        <v>2159.42</v>
      </c>
      <c r="L1057" s="64">
        <v>2154.75</v>
      </c>
      <c r="M1057" s="64">
        <v>2141.9499999999998</v>
      </c>
      <c r="N1057" s="64">
        <v>2108.8200000000002</v>
      </c>
      <c r="O1057" s="64">
        <v>2113.96</v>
      </c>
      <c r="P1057" s="64">
        <v>2129.0100000000002</v>
      </c>
      <c r="Q1057" s="64">
        <v>2114.48</v>
      </c>
      <c r="R1057" s="64">
        <v>2129.7399999999998</v>
      </c>
      <c r="S1057" s="64">
        <v>2108.5700000000002</v>
      </c>
      <c r="T1057" s="64">
        <v>2208.1799999999998</v>
      </c>
      <c r="U1057" s="64">
        <v>2110.7199999999998</v>
      </c>
      <c r="V1057" s="64">
        <v>2002.48</v>
      </c>
      <c r="W1057" s="64">
        <v>1898.04</v>
      </c>
      <c r="X1057" s="64">
        <v>1744.7</v>
      </c>
      <c r="Y1057" s="64">
        <v>1662.55</v>
      </c>
    </row>
    <row r="1058" spans="1:25" x14ac:dyDescent="0.25">
      <c r="A1058" s="65"/>
      <c r="B1058" s="65"/>
      <c r="C1058" s="65"/>
      <c r="D1058" s="65"/>
      <c r="E1058" s="65"/>
      <c r="F1058" s="65"/>
      <c r="G1058" s="65"/>
      <c r="H1058" s="65"/>
      <c r="I1058" s="65"/>
      <c r="J1058" s="65"/>
      <c r="K1058" s="65"/>
      <c r="L1058" s="65"/>
      <c r="M1058" s="65"/>
      <c r="N1058" s="65"/>
      <c r="O1058" s="65"/>
      <c r="P1058" s="65"/>
      <c r="Q1058" s="65"/>
      <c r="R1058" s="65"/>
      <c r="S1058" s="65"/>
      <c r="T1058" s="65"/>
      <c r="U1058" s="65"/>
      <c r="V1058" s="65"/>
      <c r="W1058" s="65"/>
      <c r="X1058" s="65"/>
      <c r="Y1058" s="65"/>
    </row>
    <row r="1059" spans="1:25" x14ac:dyDescent="0.25">
      <c r="A1059" s="66" t="s">
        <v>81</v>
      </c>
      <c r="B1059" s="67" t="s">
        <v>123</v>
      </c>
      <c r="C1059" s="67"/>
      <c r="D1059" s="67"/>
      <c r="E1059" s="67"/>
      <c r="F1059" s="67"/>
      <c r="G1059" s="67"/>
      <c r="H1059" s="67"/>
      <c r="I1059" s="67"/>
      <c r="J1059" s="67"/>
      <c r="K1059" s="67"/>
      <c r="L1059" s="67"/>
      <c r="M1059" s="67"/>
      <c r="N1059" s="67"/>
      <c r="O1059" s="67"/>
      <c r="P1059" s="67"/>
      <c r="Q1059" s="67"/>
      <c r="R1059" s="67"/>
      <c r="S1059" s="67"/>
      <c r="T1059" s="67"/>
      <c r="U1059" s="67"/>
      <c r="V1059" s="67"/>
      <c r="W1059" s="67"/>
      <c r="X1059" s="67"/>
      <c r="Y1059" s="67"/>
    </row>
    <row r="1060" spans="1:25" ht="30" x14ac:dyDescent="0.25">
      <c r="A1060" s="66"/>
      <c r="B1060" s="68" t="s">
        <v>83</v>
      </c>
      <c r="C1060" s="68" t="s">
        <v>84</v>
      </c>
      <c r="D1060" s="68" t="s">
        <v>85</v>
      </c>
      <c r="E1060" s="68" t="s">
        <v>86</v>
      </c>
      <c r="F1060" s="68" t="s">
        <v>87</v>
      </c>
      <c r="G1060" s="68" t="s">
        <v>88</v>
      </c>
      <c r="H1060" s="68" t="s">
        <v>89</v>
      </c>
      <c r="I1060" s="68" t="s">
        <v>90</v>
      </c>
      <c r="J1060" s="68" t="s">
        <v>91</v>
      </c>
      <c r="K1060" s="68" t="s">
        <v>92</v>
      </c>
      <c r="L1060" s="68" t="s">
        <v>93</v>
      </c>
      <c r="M1060" s="68" t="s">
        <v>94</v>
      </c>
      <c r="N1060" s="68" t="s">
        <v>95</v>
      </c>
      <c r="O1060" s="68" t="s">
        <v>96</v>
      </c>
      <c r="P1060" s="68" t="s">
        <v>97</v>
      </c>
      <c r="Q1060" s="68" t="s">
        <v>98</v>
      </c>
      <c r="R1060" s="68" t="s">
        <v>99</v>
      </c>
      <c r="S1060" s="68" t="s">
        <v>100</v>
      </c>
      <c r="T1060" s="68" t="s">
        <v>101</v>
      </c>
      <c r="U1060" s="68" t="s">
        <v>102</v>
      </c>
      <c r="V1060" s="68" t="s">
        <v>103</v>
      </c>
      <c r="W1060" s="68" t="s">
        <v>104</v>
      </c>
      <c r="X1060" s="68" t="s">
        <v>105</v>
      </c>
      <c r="Y1060" s="68" t="s">
        <v>106</v>
      </c>
    </row>
    <row r="1061" spans="1:25" x14ac:dyDescent="0.25">
      <c r="A1061" s="63">
        <v>1</v>
      </c>
      <c r="B1061" s="64">
        <v>0</v>
      </c>
      <c r="C1061" s="64">
        <v>0</v>
      </c>
      <c r="D1061" s="64">
        <v>5.72</v>
      </c>
      <c r="E1061" s="64">
        <v>2.13</v>
      </c>
      <c r="F1061" s="64">
        <v>5.67</v>
      </c>
      <c r="G1061" s="64">
        <v>9.8699999999999992</v>
      </c>
      <c r="H1061" s="64">
        <v>11.31</v>
      </c>
      <c r="I1061" s="64">
        <v>2.2799999999999998</v>
      </c>
      <c r="J1061" s="64">
        <v>12.96</v>
      </c>
      <c r="K1061" s="64">
        <v>0</v>
      </c>
      <c r="L1061" s="64">
        <v>0</v>
      </c>
      <c r="M1061" s="64">
        <v>0</v>
      </c>
      <c r="N1061" s="64">
        <v>0</v>
      </c>
      <c r="O1061" s="64">
        <v>0</v>
      </c>
      <c r="P1061" s="64">
        <v>0</v>
      </c>
      <c r="Q1061" s="64">
        <v>0</v>
      </c>
      <c r="R1061" s="64">
        <v>0</v>
      </c>
      <c r="S1061" s="64">
        <v>0</v>
      </c>
      <c r="T1061" s="64">
        <v>0</v>
      </c>
      <c r="U1061" s="64">
        <v>0</v>
      </c>
      <c r="V1061" s="64">
        <v>0</v>
      </c>
      <c r="W1061" s="64">
        <v>0</v>
      </c>
      <c r="X1061" s="64">
        <v>0</v>
      </c>
      <c r="Y1061" s="64">
        <v>0</v>
      </c>
    </row>
    <row r="1062" spans="1:25" x14ac:dyDescent="0.25">
      <c r="A1062" s="63">
        <v>2</v>
      </c>
      <c r="B1062" s="64">
        <v>0</v>
      </c>
      <c r="C1062" s="64">
        <v>0</v>
      </c>
      <c r="D1062" s="64">
        <v>0</v>
      </c>
      <c r="E1062" s="64">
        <v>0</v>
      </c>
      <c r="F1062" s="64">
        <v>0</v>
      </c>
      <c r="G1062" s="64">
        <v>0</v>
      </c>
      <c r="H1062" s="64">
        <v>0</v>
      </c>
      <c r="I1062" s="64">
        <v>0</v>
      </c>
      <c r="J1062" s="64">
        <v>0</v>
      </c>
      <c r="K1062" s="64">
        <v>0</v>
      </c>
      <c r="L1062" s="64">
        <v>0</v>
      </c>
      <c r="M1062" s="64">
        <v>0</v>
      </c>
      <c r="N1062" s="64">
        <v>0</v>
      </c>
      <c r="O1062" s="64">
        <v>0</v>
      </c>
      <c r="P1062" s="64">
        <v>0</v>
      </c>
      <c r="Q1062" s="64">
        <v>0</v>
      </c>
      <c r="R1062" s="64">
        <v>18.07</v>
      </c>
      <c r="S1062" s="64">
        <v>0</v>
      </c>
      <c r="T1062" s="64">
        <v>0</v>
      </c>
      <c r="U1062" s="64">
        <v>0</v>
      </c>
      <c r="V1062" s="64">
        <v>0</v>
      </c>
      <c r="W1062" s="64">
        <v>0</v>
      </c>
      <c r="X1062" s="64">
        <v>0</v>
      </c>
      <c r="Y1062" s="64">
        <v>0</v>
      </c>
    </row>
    <row r="1063" spans="1:25" x14ac:dyDescent="0.25">
      <c r="A1063" s="63">
        <v>3</v>
      </c>
      <c r="B1063" s="64">
        <v>0</v>
      </c>
      <c r="C1063" s="64">
        <v>0</v>
      </c>
      <c r="D1063" s="64">
        <v>0</v>
      </c>
      <c r="E1063" s="64">
        <v>0</v>
      </c>
      <c r="F1063" s="64">
        <v>0</v>
      </c>
      <c r="G1063" s="64">
        <v>0</v>
      </c>
      <c r="H1063" s="64">
        <v>0</v>
      </c>
      <c r="I1063" s="64">
        <v>0</v>
      </c>
      <c r="J1063" s="64">
        <v>0</v>
      </c>
      <c r="K1063" s="64">
        <v>0</v>
      </c>
      <c r="L1063" s="64">
        <v>0</v>
      </c>
      <c r="M1063" s="64">
        <v>0</v>
      </c>
      <c r="N1063" s="64">
        <v>0</v>
      </c>
      <c r="O1063" s="64">
        <v>0</v>
      </c>
      <c r="P1063" s="64">
        <v>0</v>
      </c>
      <c r="Q1063" s="64">
        <v>0</v>
      </c>
      <c r="R1063" s="64">
        <v>0</v>
      </c>
      <c r="S1063" s="64">
        <v>0</v>
      </c>
      <c r="T1063" s="64">
        <v>0</v>
      </c>
      <c r="U1063" s="64">
        <v>0</v>
      </c>
      <c r="V1063" s="64">
        <v>0</v>
      </c>
      <c r="W1063" s="64">
        <v>0</v>
      </c>
      <c r="X1063" s="64">
        <v>0</v>
      </c>
      <c r="Y1063" s="64">
        <v>0</v>
      </c>
    </row>
    <row r="1064" spans="1:25" x14ac:dyDescent="0.25">
      <c r="A1064" s="63">
        <v>4</v>
      </c>
      <c r="B1064" s="64">
        <v>0</v>
      </c>
      <c r="C1064" s="64">
        <v>0</v>
      </c>
      <c r="D1064" s="64">
        <v>0</v>
      </c>
      <c r="E1064" s="64">
        <v>0</v>
      </c>
      <c r="F1064" s="64">
        <v>0</v>
      </c>
      <c r="G1064" s="64">
        <v>0</v>
      </c>
      <c r="H1064" s="64">
        <v>0</v>
      </c>
      <c r="I1064" s="64">
        <v>0</v>
      </c>
      <c r="J1064" s="64">
        <v>0</v>
      </c>
      <c r="K1064" s="64">
        <v>0</v>
      </c>
      <c r="L1064" s="64">
        <v>0</v>
      </c>
      <c r="M1064" s="64">
        <v>0</v>
      </c>
      <c r="N1064" s="64">
        <v>0</v>
      </c>
      <c r="O1064" s="64">
        <v>0</v>
      </c>
      <c r="P1064" s="64">
        <v>0</v>
      </c>
      <c r="Q1064" s="64">
        <v>0</v>
      </c>
      <c r="R1064" s="64">
        <v>0</v>
      </c>
      <c r="S1064" s="64">
        <v>0</v>
      </c>
      <c r="T1064" s="64">
        <v>0</v>
      </c>
      <c r="U1064" s="64">
        <v>0</v>
      </c>
      <c r="V1064" s="64">
        <v>0</v>
      </c>
      <c r="W1064" s="64">
        <v>0</v>
      </c>
      <c r="X1064" s="64">
        <v>0</v>
      </c>
      <c r="Y1064" s="64">
        <v>0</v>
      </c>
    </row>
    <row r="1065" spans="1:25" x14ac:dyDescent="0.25">
      <c r="A1065" s="63">
        <v>5</v>
      </c>
      <c r="B1065" s="64">
        <v>0</v>
      </c>
      <c r="C1065" s="64">
        <v>0</v>
      </c>
      <c r="D1065" s="64">
        <v>0</v>
      </c>
      <c r="E1065" s="64">
        <v>0</v>
      </c>
      <c r="F1065" s="64">
        <v>0</v>
      </c>
      <c r="G1065" s="64">
        <v>8.1</v>
      </c>
      <c r="H1065" s="64">
        <v>0</v>
      </c>
      <c r="I1065" s="64">
        <v>0</v>
      </c>
      <c r="J1065" s="64">
        <v>0</v>
      </c>
      <c r="K1065" s="64">
        <v>35.61</v>
      </c>
      <c r="L1065" s="64">
        <v>0</v>
      </c>
      <c r="M1065" s="64">
        <v>0</v>
      </c>
      <c r="N1065" s="64">
        <v>0</v>
      </c>
      <c r="O1065" s="64">
        <v>0</v>
      </c>
      <c r="P1065" s="64">
        <v>0</v>
      </c>
      <c r="Q1065" s="64">
        <v>0</v>
      </c>
      <c r="R1065" s="64">
        <v>0</v>
      </c>
      <c r="S1065" s="64">
        <v>0</v>
      </c>
      <c r="T1065" s="64">
        <v>0</v>
      </c>
      <c r="U1065" s="64">
        <v>0</v>
      </c>
      <c r="V1065" s="64">
        <v>0</v>
      </c>
      <c r="W1065" s="64">
        <v>0</v>
      </c>
      <c r="X1065" s="64">
        <v>0</v>
      </c>
      <c r="Y1065" s="64">
        <v>0</v>
      </c>
    </row>
    <row r="1066" spans="1:25" x14ac:dyDescent="0.25">
      <c r="A1066" s="63">
        <v>6</v>
      </c>
      <c r="B1066" s="64">
        <v>0</v>
      </c>
      <c r="C1066" s="64">
        <v>0</v>
      </c>
      <c r="D1066" s="64">
        <v>0</v>
      </c>
      <c r="E1066" s="64">
        <v>0</v>
      </c>
      <c r="F1066" s="64">
        <v>77.55</v>
      </c>
      <c r="G1066" s="64">
        <v>69</v>
      </c>
      <c r="H1066" s="64">
        <v>133.47</v>
      </c>
      <c r="I1066" s="64">
        <v>0</v>
      </c>
      <c r="J1066" s="64">
        <v>0.03</v>
      </c>
      <c r="K1066" s="64">
        <v>105.64</v>
      </c>
      <c r="L1066" s="64">
        <v>80.77</v>
      </c>
      <c r="M1066" s="64">
        <v>51.44</v>
      </c>
      <c r="N1066" s="64">
        <v>0</v>
      </c>
      <c r="O1066" s="64">
        <v>0</v>
      </c>
      <c r="P1066" s="64">
        <v>0</v>
      </c>
      <c r="Q1066" s="64">
        <v>0</v>
      </c>
      <c r="R1066" s="64">
        <v>0</v>
      </c>
      <c r="S1066" s="64">
        <v>0</v>
      </c>
      <c r="T1066" s="64">
        <v>0</v>
      </c>
      <c r="U1066" s="64">
        <v>0</v>
      </c>
      <c r="V1066" s="64">
        <v>0</v>
      </c>
      <c r="W1066" s="64">
        <v>0</v>
      </c>
      <c r="X1066" s="64">
        <v>0</v>
      </c>
      <c r="Y1066" s="64">
        <v>0</v>
      </c>
    </row>
    <row r="1067" spans="1:25" x14ac:dyDescent="0.25">
      <c r="A1067" s="63">
        <v>7</v>
      </c>
      <c r="B1067" s="64">
        <v>4.8899999999999997</v>
      </c>
      <c r="C1067" s="64">
        <v>0</v>
      </c>
      <c r="D1067" s="64">
        <v>3</v>
      </c>
      <c r="E1067" s="64">
        <v>18.940000000000001</v>
      </c>
      <c r="F1067" s="64">
        <v>27.79</v>
      </c>
      <c r="G1067" s="64">
        <v>28.56</v>
      </c>
      <c r="H1067" s="64">
        <v>168.26</v>
      </c>
      <c r="I1067" s="64">
        <v>150.37</v>
      </c>
      <c r="J1067" s="64">
        <v>99.77</v>
      </c>
      <c r="K1067" s="64">
        <v>0</v>
      </c>
      <c r="L1067" s="64">
        <v>0</v>
      </c>
      <c r="M1067" s="64">
        <v>0</v>
      </c>
      <c r="N1067" s="64">
        <v>0</v>
      </c>
      <c r="O1067" s="64">
        <v>0</v>
      </c>
      <c r="P1067" s="64">
        <v>0</v>
      </c>
      <c r="Q1067" s="64">
        <v>5.82</v>
      </c>
      <c r="R1067" s="64">
        <v>27.52</v>
      </c>
      <c r="S1067" s="64">
        <v>6.71</v>
      </c>
      <c r="T1067" s="64">
        <v>0</v>
      </c>
      <c r="U1067" s="64">
        <v>0</v>
      </c>
      <c r="V1067" s="64">
        <v>0</v>
      </c>
      <c r="W1067" s="64">
        <v>0</v>
      </c>
      <c r="X1067" s="64">
        <v>0</v>
      </c>
      <c r="Y1067" s="64">
        <v>0</v>
      </c>
    </row>
    <row r="1068" spans="1:25" x14ac:dyDescent="0.25">
      <c r="A1068" s="63">
        <v>8</v>
      </c>
      <c r="B1068" s="64">
        <v>0.83</v>
      </c>
      <c r="C1068" s="64">
        <v>0.05</v>
      </c>
      <c r="D1068" s="64">
        <v>47.93</v>
      </c>
      <c r="E1068" s="64">
        <v>53.9</v>
      </c>
      <c r="F1068" s="64">
        <v>133.88</v>
      </c>
      <c r="G1068" s="64">
        <v>82.36</v>
      </c>
      <c r="H1068" s="64">
        <v>104.01</v>
      </c>
      <c r="I1068" s="64">
        <v>102.7</v>
      </c>
      <c r="J1068" s="64">
        <v>174.28</v>
      </c>
      <c r="K1068" s="64">
        <v>167.25</v>
      </c>
      <c r="L1068" s="64">
        <v>0</v>
      </c>
      <c r="M1068" s="64">
        <v>107.17</v>
      </c>
      <c r="N1068" s="64">
        <v>104.37</v>
      </c>
      <c r="O1068" s="64">
        <v>264.47000000000003</v>
      </c>
      <c r="P1068" s="64">
        <v>81.150000000000006</v>
      </c>
      <c r="Q1068" s="64">
        <v>99.64</v>
      </c>
      <c r="R1068" s="64">
        <v>143.08000000000001</v>
      </c>
      <c r="S1068" s="64">
        <v>89.45</v>
      </c>
      <c r="T1068" s="64">
        <v>174.39</v>
      </c>
      <c r="U1068" s="64">
        <v>142.77000000000001</v>
      </c>
      <c r="V1068" s="64">
        <v>75.47</v>
      </c>
      <c r="W1068" s="64">
        <v>36.6</v>
      </c>
      <c r="X1068" s="64">
        <v>0</v>
      </c>
      <c r="Y1068" s="64">
        <v>0</v>
      </c>
    </row>
    <row r="1069" spans="1:25" x14ac:dyDescent="0.25">
      <c r="A1069" s="63">
        <v>9</v>
      </c>
      <c r="B1069" s="64">
        <v>37.68</v>
      </c>
      <c r="C1069" s="64">
        <v>28.88</v>
      </c>
      <c r="D1069" s="64">
        <v>23.85</v>
      </c>
      <c r="E1069" s="64">
        <v>62.3</v>
      </c>
      <c r="F1069" s="64">
        <v>93.21</v>
      </c>
      <c r="G1069" s="64">
        <v>90.25</v>
      </c>
      <c r="H1069" s="64">
        <v>46.15</v>
      </c>
      <c r="I1069" s="64">
        <v>7.76</v>
      </c>
      <c r="J1069" s="64">
        <v>222.62</v>
      </c>
      <c r="K1069" s="64">
        <v>269.58</v>
      </c>
      <c r="L1069" s="64">
        <v>248.88</v>
      </c>
      <c r="M1069" s="64">
        <v>112.58</v>
      </c>
      <c r="N1069" s="64">
        <v>129.05000000000001</v>
      </c>
      <c r="O1069" s="64">
        <v>88.05</v>
      </c>
      <c r="P1069" s="64">
        <v>78.5</v>
      </c>
      <c r="Q1069" s="64">
        <v>83.26</v>
      </c>
      <c r="R1069" s="64">
        <v>248.26</v>
      </c>
      <c r="S1069" s="64">
        <v>0</v>
      </c>
      <c r="T1069" s="64">
        <v>0</v>
      </c>
      <c r="U1069" s="64">
        <v>0</v>
      </c>
      <c r="V1069" s="64">
        <v>0</v>
      </c>
      <c r="W1069" s="64">
        <v>0</v>
      </c>
      <c r="X1069" s="64">
        <v>0</v>
      </c>
      <c r="Y1069" s="64">
        <v>0</v>
      </c>
    </row>
    <row r="1070" spans="1:25" x14ac:dyDescent="0.25">
      <c r="A1070" s="63">
        <v>10</v>
      </c>
      <c r="B1070" s="64">
        <v>0</v>
      </c>
      <c r="C1070" s="64">
        <v>0</v>
      </c>
      <c r="D1070" s="64">
        <v>0</v>
      </c>
      <c r="E1070" s="64">
        <v>0.05</v>
      </c>
      <c r="F1070" s="64">
        <v>14.7</v>
      </c>
      <c r="G1070" s="64">
        <v>38.49</v>
      </c>
      <c r="H1070" s="64">
        <v>84.44</v>
      </c>
      <c r="I1070" s="64">
        <v>10.6</v>
      </c>
      <c r="J1070" s="64">
        <v>119.09</v>
      </c>
      <c r="K1070" s="64">
        <v>0</v>
      </c>
      <c r="L1070" s="64">
        <v>0</v>
      </c>
      <c r="M1070" s="64">
        <v>9.32</v>
      </c>
      <c r="N1070" s="64">
        <v>0</v>
      </c>
      <c r="O1070" s="64">
        <v>0</v>
      </c>
      <c r="P1070" s="64">
        <v>0</v>
      </c>
      <c r="Q1070" s="64">
        <v>0</v>
      </c>
      <c r="R1070" s="64">
        <v>0</v>
      </c>
      <c r="S1070" s="64">
        <v>0</v>
      </c>
      <c r="T1070" s="64">
        <v>0</v>
      </c>
      <c r="U1070" s="64">
        <v>0</v>
      </c>
      <c r="V1070" s="64">
        <v>0</v>
      </c>
      <c r="W1070" s="64">
        <v>0</v>
      </c>
      <c r="X1070" s="64">
        <v>0</v>
      </c>
      <c r="Y1070" s="64">
        <v>0</v>
      </c>
    </row>
    <row r="1071" spans="1:25" x14ac:dyDescent="0.25">
      <c r="A1071" s="63">
        <v>11</v>
      </c>
      <c r="B1071" s="64">
        <v>0</v>
      </c>
      <c r="C1071" s="64">
        <v>0</v>
      </c>
      <c r="D1071" s="64">
        <v>16.39</v>
      </c>
      <c r="E1071" s="64">
        <v>33.909999999999997</v>
      </c>
      <c r="F1071" s="64">
        <v>43.12</v>
      </c>
      <c r="G1071" s="64">
        <v>70.94</v>
      </c>
      <c r="H1071" s="64">
        <v>251.82</v>
      </c>
      <c r="I1071" s="64">
        <v>161.05000000000001</v>
      </c>
      <c r="J1071" s="64">
        <v>385.28</v>
      </c>
      <c r="K1071" s="64">
        <v>294.14</v>
      </c>
      <c r="L1071" s="64">
        <v>281.39999999999998</v>
      </c>
      <c r="M1071" s="64">
        <v>2.0699999999999998</v>
      </c>
      <c r="N1071" s="64">
        <v>0</v>
      </c>
      <c r="O1071" s="64">
        <v>65.349999999999994</v>
      </c>
      <c r="P1071" s="64">
        <v>294.26</v>
      </c>
      <c r="Q1071" s="64">
        <v>57.84</v>
      </c>
      <c r="R1071" s="64">
        <v>65.63</v>
      </c>
      <c r="S1071" s="64">
        <v>0</v>
      </c>
      <c r="T1071" s="64">
        <v>0</v>
      </c>
      <c r="U1071" s="64">
        <v>0</v>
      </c>
      <c r="V1071" s="64">
        <v>0</v>
      </c>
      <c r="W1071" s="64">
        <v>8.23</v>
      </c>
      <c r="X1071" s="64">
        <v>0</v>
      </c>
      <c r="Y1071" s="64">
        <v>0</v>
      </c>
    </row>
    <row r="1072" spans="1:25" x14ac:dyDescent="0.25">
      <c r="A1072" s="63">
        <v>12</v>
      </c>
      <c r="B1072" s="64">
        <v>0</v>
      </c>
      <c r="C1072" s="64">
        <v>0</v>
      </c>
      <c r="D1072" s="64">
        <v>0</v>
      </c>
      <c r="E1072" s="64">
        <v>0</v>
      </c>
      <c r="F1072" s="64">
        <v>0</v>
      </c>
      <c r="G1072" s="64">
        <v>147.02000000000001</v>
      </c>
      <c r="H1072" s="64">
        <v>158.22</v>
      </c>
      <c r="I1072" s="64">
        <v>31.17</v>
      </c>
      <c r="J1072" s="64">
        <v>0</v>
      </c>
      <c r="K1072" s="64">
        <v>256.97000000000003</v>
      </c>
      <c r="L1072" s="64">
        <v>0</v>
      </c>
      <c r="M1072" s="64">
        <v>0</v>
      </c>
      <c r="N1072" s="64">
        <v>0</v>
      </c>
      <c r="O1072" s="64">
        <v>0</v>
      </c>
      <c r="P1072" s="64">
        <v>0</v>
      </c>
      <c r="Q1072" s="64">
        <v>0</v>
      </c>
      <c r="R1072" s="64">
        <v>0</v>
      </c>
      <c r="S1072" s="64">
        <v>0</v>
      </c>
      <c r="T1072" s="64">
        <v>63.04</v>
      </c>
      <c r="U1072" s="64">
        <v>0</v>
      </c>
      <c r="V1072" s="64">
        <v>5.53</v>
      </c>
      <c r="W1072" s="64">
        <v>0</v>
      </c>
      <c r="X1072" s="64">
        <v>0</v>
      </c>
      <c r="Y1072" s="64">
        <v>0</v>
      </c>
    </row>
    <row r="1073" spans="1:25" x14ac:dyDescent="0.25">
      <c r="A1073" s="63">
        <v>13</v>
      </c>
      <c r="B1073" s="64">
        <v>0</v>
      </c>
      <c r="C1073" s="64">
        <v>0</v>
      </c>
      <c r="D1073" s="64">
        <v>0</v>
      </c>
      <c r="E1073" s="64">
        <v>0</v>
      </c>
      <c r="F1073" s="64">
        <v>0</v>
      </c>
      <c r="G1073" s="64">
        <v>136.76</v>
      </c>
      <c r="H1073" s="64">
        <v>50.26</v>
      </c>
      <c r="I1073" s="64">
        <v>39.07</v>
      </c>
      <c r="J1073" s="64">
        <v>10.56</v>
      </c>
      <c r="K1073" s="64">
        <v>27.01</v>
      </c>
      <c r="L1073" s="64">
        <v>83.74</v>
      </c>
      <c r="M1073" s="64">
        <v>101.89</v>
      </c>
      <c r="N1073" s="64">
        <v>65.599999999999994</v>
      </c>
      <c r="O1073" s="64">
        <v>31.77</v>
      </c>
      <c r="P1073" s="64">
        <v>217.36</v>
      </c>
      <c r="Q1073" s="64">
        <v>0</v>
      </c>
      <c r="R1073" s="64">
        <v>0</v>
      </c>
      <c r="S1073" s="64">
        <v>44.08</v>
      </c>
      <c r="T1073" s="64">
        <v>0</v>
      </c>
      <c r="U1073" s="64">
        <v>0</v>
      </c>
      <c r="V1073" s="64">
        <v>0</v>
      </c>
      <c r="W1073" s="64">
        <v>0</v>
      </c>
      <c r="X1073" s="64">
        <v>0</v>
      </c>
      <c r="Y1073" s="64">
        <v>0</v>
      </c>
    </row>
    <row r="1074" spans="1:25" x14ac:dyDescent="0.25">
      <c r="A1074" s="63">
        <v>14</v>
      </c>
      <c r="B1074" s="64">
        <v>0</v>
      </c>
      <c r="C1074" s="64">
        <v>0</v>
      </c>
      <c r="D1074" s="64">
        <v>89.87</v>
      </c>
      <c r="E1074" s="64">
        <v>96.68</v>
      </c>
      <c r="F1074" s="64">
        <v>43.05</v>
      </c>
      <c r="G1074" s="64">
        <v>0</v>
      </c>
      <c r="H1074" s="64">
        <v>0</v>
      </c>
      <c r="I1074" s="64">
        <v>0</v>
      </c>
      <c r="J1074" s="64">
        <v>0</v>
      </c>
      <c r="K1074" s="64">
        <v>0</v>
      </c>
      <c r="L1074" s="64">
        <v>0</v>
      </c>
      <c r="M1074" s="64">
        <v>0</v>
      </c>
      <c r="N1074" s="64">
        <v>0</v>
      </c>
      <c r="O1074" s="64">
        <v>0</v>
      </c>
      <c r="P1074" s="64">
        <v>0</v>
      </c>
      <c r="Q1074" s="64">
        <v>0</v>
      </c>
      <c r="R1074" s="64">
        <v>0</v>
      </c>
      <c r="S1074" s="64">
        <v>0</v>
      </c>
      <c r="T1074" s="64">
        <v>0</v>
      </c>
      <c r="U1074" s="64">
        <v>0</v>
      </c>
      <c r="V1074" s="64">
        <v>0</v>
      </c>
      <c r="W1074" s="64">
        <v>0</v>
      </c>
      <c r="X1074" s="64">
        <v>0</v>
      </c>
      <c r="Y1074" s="64">
        <v>0</v>
      </c>
    </row>
    <row r="1075" spans="1:25" x14ac:dyDescent="0.25">
      <c r="A1075" s="63">
        <v>15</v>
      </c>
      <c r="B1075" s="64">
        <v>0</v>
      </c>
      <c r="C1075" s="64">
        <v>0</v>
      </c>
      <c r="D1075" s="64">
        <v>0</v>
      </c>
      <c r="E1075" s="64">
        <v>15.33</v>
      </c>
      <c r="F1075" s="64">
        <v>20.87</v>
      </c>
      <c r="G1075" s="64">
        <v>9.11</v>
      </c>
      <c r="H1075" s="64">
        <v>161.91</v>
      </c>
      <c r="I1075" s="64">
        <v>48.13</v>
      </c>
      <c r="J1075" s="64">
        <v>58.94</v>
      </c>
      <c r="K1075" s="64">
        <v>108.74</v>
      </c>
      <c r="L1075" s="64">
        <v>61.82</v>
      </c>
      <c r="M1075" s="64">
        <v>53.03</v>
      </c>
      <c r="N1075" s="64">
        <v>74.2</v>
      </c>
      <c r="O1075" s="64">
        <v>84.09</v>
      </c>
      <c r="P1075" s="64">
        <v>87.8</v>
      </c>
      <c r="Q1075" s="64">
        <v>0.2</v>
      </c>
      <c r="R1075" s="64">
        <v>9.11</v>
      </c>
      <c r="S1075" s="64">
        <v>0</v>
      </c>
      <c r="T1075" s="64">
        <v>0</v>
      </c>
      <c r="U1075" s="64">
        <v>0</v>
      </c>
      <c r="V1075" s="64">
        <v>3</v>
      </c>
      <c r="W1075" s="64">
        <v>0</v>
      </c>
      <c r="X1075" s="64">
        <v>0</v>
      </c>
      <c r="Y1075" s="64">
        <v>0</v>
      </c>
    </row>
    <row r="1076" spans="1:25" x14ac:dyDescent="0.25">
      <c r="A1076" s="63">
        <v>16</v>
      </c>
      <c r="B1076" s="64">
        <v>52.2</v>
      </c>
      <c r="C1076" s="64">
        <v>38.479999999999997</v>
      </c>
      <c r="D1076" s="64">
        <v>4.1900000000000004</v>
      </c>
      <c r="E1076" s="64">
        <v>8.5299999999999994</v>
      </c>
      <c r="F1076" s="64">
        <v>33.520000000000003</v>
      </c>
      <c r="G1076" s="64">
        <v>0</v>
      </c>
      <c r="H1076" s="64">
        <v>0.01</v>
      </c>
      <c r="I1076" s="64">
        <v>50.11</v>
      </c>
      <c r="J1076" s="64">
        <v>0</v>
      </c>
      <c r="K1076" s="64">
        <v>0</v>
      </c>
      <c r="L1076" s="64">
        <v>0</v>
      </c>
      <c r="M1076" s="64">
        <v>0</v>
      </c>
      <c r="N1076" s="64">
        <v>0</v>
      </c>
      <c r="O1076" s="64">
        <v>0</v>
      </c>
      <c r="P1076" s="64">
        <v>0</v>
      </c>
      <c r="Q1076" s="64">
        <v>17.8</v>
      </c>
      <c r="R1076" s="64">
        <v>66.23</v>
      </c>
      <c r="S1076" s="64">
        <v>58.91</v>
      </c>
      <c r="T1076" s="64">
        <v>0</v>
      </c>
      <c r="U1076" s="64">
        <v>0</v>
      </c>
      <c r="V1076" s="64">
        <v>15.67</v>
      </c>
      <c r="W1076" s="64">
        <v>109.8</v>
      </c>
      <c r="X1076" s="64">
        <v>0</v>
      </c>
      <c r="Y1076" s="64">
        <v>0</v>
      </c>
    </row>
    <row r="1077" spans="1:25" x14ac:dyDescent="0.25">
      <c r="A1077" s="63">
        <v>17</v>
      </c>
      <c r="B1077" s="64">
        <v>0</v>
      </c>
      <c r="C1077" s="64">
        <v>0</v>
      </c>
      <c r="D1077" s="64">
        <v>0</v>
      </c>
      <c r="E1077" s="64">
        <v>0</v>
      </c>
      <c r="F1077" s="64">
        <v>0</v>
      </c>
      <c r="G1077" s="64">
        <v>39.979999999999997</v>
      </c>
      <c r="H1077" s="64">
        <v>0</v>
      </c>
      <c r="I1077" s="64">
        <v>0</v>
      </c>
      <c r="J1077" s="64">
        <v>0</v>
      </c>
      <c r="K1077" s="64">
        <v>159.36000000000001</v>
      </c>
      <c r="L1077" s="64">
        <v>155.38</v>
      </c>
      <c r="M1077" s="64">
        <v>222.33</v>
      </c>
      <c r="N1077" s="64">
        <v>262.02999999999997</v>
      </c>
      <c r="O1077" s="64">
        <v>333.63</v>
      </c>
      <c r="P1077" s="64">
        <v>286.64</v>
      </c>
      <c r="Q1077" s="64">
        <v>230.36</v>
      </c>
      <c r="R1077" s="64">
        <v>222.43</v>
      </c>
      <c r="S1077" s="64">
        <v>238.91</v>
      </c>
      <c r="T1077" s="64">
        <v>0</v>
      </c>
      <c r="U1077" s="64">
        <v>0</v>
      </c>
      <c r="V1077" s="64">
        <v>48.89</v>
      </c>
      <c r="W1077" s="64">
        <v>0</v>
      </c>
      <c r="X1077" s="64">
        <v>0</v>
      </c>
      <c r="Y1077" s="64">
        <v>0</v>
      </c>
    </row>
    <row r="1078" spans="1:25" x14ac:dyDescent="0.25">
      <c r="A1078" s="63">
        <v>18</v>
      </c>
      <c r="B1078" s="64">
        <v>0</v>
      </c>
      <c r="C1078" s="64">
        <v>0</v>
      </c>
      <c r="D1078" s="64">
        <v>0</v>
      </c>
      <c r="E1078" s="64">
        <v>0</v>
      </c>
      <c r="F1078" s="64">
        <v>0</v>
      </c>
      <c r="G1078" s="64">
        <v>0.01</v>
      </c>
      <c r="H1078" s="64">
        <v>0</v>
      </c>
      <c r="I1078" s="64">
        <v>0</v>
      </c>
      <c r="J1078" s="64">
        <v>265.29000000000002</v>
      </c>
      <c r="K1078" s="64">
        <v>147.35</v>
      </c>
      <c r="L1078" s="64">
        <v>150.34</v>
      </c>
      <c r="M1078" s="64">
        <v>0</v>
      </c>
      <c r="N1078" s="64">
        <v>0</v>
      </c>
      <c r="O1078" s="64">
        <v>0</v>
      </c>
      <c r="P1078" s="64">
        <v>0</v>
      </c>
      <c r="Q1078" s="64">
        <v>0</v>
      </c>
      <c r="R1078" s="64">
        <v>0</v>
      </c>
      <c r="S1078" s="64">
        <v>349.92</v>
      </c>
      <c r="T1078" s="64">
        <v>0</v>
      </c>
      <c r="U1078" s="64">
        <v>0</v>
      </c>
      <c r="V1078" s="64">
        <v>0</v>
      </c>
      <c r="W1078" s="64">
        <v>0.01</v>
      </c>
      <c r="X1078" s="64">
        <v>0</v>
      </c>
      <c r="Y1078" s="64">
        <v>0</v>
      </c>
    </row>
    <row r="1079" spans="1:25" x14ac:dyDescent="0.25">
      <c r="A1079" s="63">
        <v>19</v>
      </c>
      <c r="B1079" s="64">
        <v>0</v>
      </c>
      <c r="C1079" s="64">
        <v>0</v>
      </c>
      <c r="D1079" s="64">
        <v>0</v>
      </c>
      <c r="E1079" s="64">
        <v>0</v>
      </c>
      <c r="F1079" s="64">
        <v>0</v>
      </c>
      <c r="G1079" s="64">
        <v>0</v>
      </c>
      <c r="H1079" s="64">
        <v>83.14</v>
      </c>
      <c r="I1079" s="64">
        <v>12.84</v>
      </c>
      <c r="J1079" s="64">
        <v>0.08</v>
      </c>
      <c r="K1079" s="64">
        <v>0</v>
      </c>
      <c r="L1079" s="64">
        <v>0</v>
      </c>
      <c r="M1079" s="64">
        <v>0</v>
      </c>
      <c r="N1079" s="64">
        <v>0</v>
      </c>
      <c r="O1079" s="64">
        <v>0</v>
      </c>
      <c r="P1079" s="64">
        <v>0</v>
      </c>
      <c r="Q1079" s="64">
        <v>0</v>
      </c>
      <c r="R1079" s="64">
        <v>0</v>
      </c>
      <c r="S1079" s="64">
        <v>211.69</v>
      </c>
      <c r="T1079" s="64">
        <v>0</v>
      </c>
      <c r="U1079" s="64">
        <v>0</v>
      </c>
      <c r="V1079" s="64">
        <v>0</v>
      </c>
      <c r="W1079" s="64">
        <v>0</v>
      </c>
      <c r="X1079" s="64">
        <v>0</v>
      </c>
      <c r="Y1079" s="64">
        <v>0</v>
      </c>
    </row>
    <row r="1080" spans="1:25" x14ac:dyDescent="0.25">
      <c r="A1080" s="63">
        <v>20</v>
      </c>
      <c r="B1080" s="64">
        <v>0</v>
      </c>
      <c r="C1080" s="64">
        <v>0</v>
      </c>
      <c r="D1080" s="64">
        <v>78.02</v>
      </c>
      <c r="E1080" s="64">
        <v>0</v>
      </c>
      <c r="F1080" s="64">
        <v>44.63</v>
      </c>
      <c r="G1080" s="64">
        <v>216.71</v>
      </c>
      <c r="H1080" s="64">
        <v>193.85</v>
      </c>
      <c r="I1080" s="64">
        <v>213.43</v>
      </c>
      <c r="J1080" s="64">
        <v>90.72</v>
      </c>
      <c r="K1080" s="64">
        <v>0.34</v>
      </c>
      <c r="L1080" s="64">
        <v>596.65</v>
      </c>
      <c r="M1080" s="64">
        <v>156.09</v>
      </c>
      <c r="N1080" s="64">
        <v>0</v>
      </c>
      <c r="O1080" s="64">
        <v>0</v>
      </c>
      <c r="P1080" s="64">
        <v>0</v>
      </c>
      <c r="Q1080" s="64">
        <v>0.67</v>
      </c>
      <c r="R1080" s="64">
        <v>1.53</v>
      </c>
      <c r="S1080" s="64">
        <v>45.18</v>
      </c>
      <c r="T1080" s="64">
        <v>0</v>
      </c>
      <c r="U1080" s="64">
        <v>0</v>
      </c>
      <c r="V1080" s="64">
        <v>0</v>
      </c>
      <c r="W1080" s="64">
        <v>0</v>
      </c>
      <c r="X1080" s="64">
        <v>0</v>
      </c>
      <c r="Y1080" s="64">
        <v>0</v>
      </c>
    </row>
    <row r="1081" spans="1:25" x14ac:dyDescent="0.25">
      <c r="A1081" s="63">
        <v>21</v>
      </c>
      <c r="B1081" s="64">
        <v>0</v>
      </c>
      <c r="C1081" s="64">
        <v>0</v>
      </c>
      <c r="D1081" s="64">
        <v>0</v>
      </c>
      <c r="E1081" s="64">
        <v>0</v>
      </c>
      <c r="F1081" s="64">
        <v>0</v>
      </c>
      <c r="G1081" s="64">
        <v>0</v>
      </c>
      <c r="H1081" s="64">
        <v>0</v>
      </c>
      <c r="I1081" s="64">
        <v>0</v>
      </c>
      <c r="J1081" s="64">
        <v>4.62</v>
      </c>
      <c r="K1081" s="64">
        <v>0</v>
      </c>
      <c r="L1081" s="64">
        <v>0</v>
      </c>
      <c r="M1081" s="64">
        <v>0</v>
      </c>
      <c r="N1081" s="64">
        <v>0</v>
      </c>
      <c r="O1081" s="64">
        <v>0</v>
      </c>
      <c r="P1081" s="64">
        <v>9.8699999999999992</v>
      </c>
      <c r="Q1081" s="64">
        <v>6.99</v>
      </c>
      <c r="R1081" s="64">
        <v>10.84</v>
      </c>
      <c r="S1081" s="64">
        <v>6.33</v>
      </c>
      <c r="T1081" s="64">
        <v>0</v>
      </c>
      <c r="U1081" s="64">
        <v>0</v>
      </c>
      <c r="V1081" s="64">
        <v>0</v>
      </c>
      <c r="W1081" s="64">
        <v>0</v>
      </c>
      <c r="X1081" s="64">
        <v>0</v>
      </c>
      <c r="Y1081" s="64">
        <v>0</v>
      </c>
    </row>
    <row r="1082" spans="1:25" x14ac:dyDescent="0.25">
      <c r="A1082" s="63">
        <v>22</v>
      </c>
      <c r="B1082" s="64">
        <v>0</v>
      </c>
      <c r="C1082" s="64">
        <v>0</v>
      </c>
      <c r="D1082" s="64">
        <v>0</v>
      </c>
      <c r="E1082" s="64">
        <v>0</v>
      </c>
      <c r="F1082" s="64">
        <v>0</v>
      </c>
      <c r="G1082" s="64">
        <v>100.36</v>
      </c>
      <c r="H1082" s="64">
        <v>0</v>
      </c>
      <c r="I1082" s="64">
        <v>36.46</v>
      </c>
      <c r="J1082" s="64">
        <v>94.99</v>
      </c>
      <c r="K1082" s="64">
        <v>224.05</v>
      </c>
      <c r="L1082" s="64">
        <v>229.16</v>
      </c>
      <c r="M1082" s="64">
        <v>109.68</v>
      </c>
      <c r="N1082" s="64">
        <v>52.41</v>
      </c>
      <c r="O1082" s="64">
        <v>200.51</v>
      </c>
      <c r="P1082" s="64">
        <v>270.29000000000002</v>
      </c>
      <c r="Q1082" s="64">
        <v>298.14</v>
      </c>
      <c r="R1082" s="64">
        <v>139.57</v>
      </c>
      <c r="S1082" s="64">
        <v>118.16</v>
      </c>
      <c r="T1082" s="64">
        <v>0</v>
      </c>
      <c r="U1082" s="64">
        <v>0</v>
      </c>
      <c r="V1082" s="64">
        <v>0</v>
      </c>
      <c r="W1082" s="64">
        <v>0</v>
      </c>
      <c r="X1082" s="64">
        <v>0</v>
      </c>
      <c r="Y1082" s="64">
        <v>0</v>
      </c>
    </row>
    <row r="1083" spans="1:25" x14ac:dyDescent="0.25">
      <c r="A1083" s="63">
        <v>23</v>
      </c>
      <c r="B1083" s="64">
        <v>0</v>
      </c>
      <c r="C1083" s="64">
        <v>0</v>
      </c>
      <c r="D1083" s="64">
        <v>0</v>
      </c>
      <c r="E1083" s="64">
        <v>0</v>
      </c>
      <c r="F1083" s="64">
        <v>25.28</v>
      </c>
      <c r="G1083" s="64">
        <v>63</v>
      </c>
      <c r="H1083" s="64">
        <v>1.01</v>
      </c>
      <c r="I1083" s="64">
        <v>73.790000000000006</v>
      </c>
      <c r="J1083" s="64">
        <v>74.430000000000007</v>
      </c>
      <c r="K1083" s="64">
        <v>62.97</v>
      </c>
      <c r="L1083" s="64">
        <v>0</v>
      </c>
      <c r="M1083" s="64">
        <v>125.76</v>
      </c>
      <c r="N1083" s="64">
        <v>61.55</v>
      </c>
      <c r="O1083" s="64">
        <v>62.12</v>
      </c>
      <c r="P1083" s="64">
        <v>8.31</v>
      </c>
      <c r="Q1083" s="64">
        <v>0</v>
      </c>
      <c r="R1083" s="64">
        <v>1.22</v>
      </c>
      <c r="S1083" s="64">
        <v>0</v>
      </c>
      <c r="T1083" s="64">
        <v>0</v>
      </c>
      <c r="U1083" s="64">
        <v>0</v>
      </c>
      <c r="V1083" s="64">
        <v>0</v>
      </c>
      <c r="W1083" s="64">
        <v>0</v>
      </c>
      <c r="X1083" s="64">
        <v>0</v>
      </c>
      <c r="Y1083" s="64">
        <v>0</v>
      </c>
    </row>
    <row r="1084" spans="1:25" x14ac:dyDescent="0.25">
      <c r="A1084" s="63">
        <v>24</v>
      </c>
      <c r="B1084" s="64">
        <v>0</v>
      </c>
      <c r="C1084" s="64">
        <v>0</v>
      </c>
      <c r="D1084" s="64">
        <v>0</v>
      </c>
      <c r="E1084" s="64">
        <v>0</v>
      </c>
      <c r="F1084" s="64">
        <v>0</v>
      </c>
      <c r="G1084" s="64">
        <v>2.76</v>
      </c>
      <c r="H1084" s="64">
        <v>23.39</v>
      </c>
      <c r="I1084" s="64">
        <v>122.75</v>
      </c>
      <c r="J1084" s="64">
        <v>0</v>
      </c>
      <c r="K1084" s="64">
        <v>0</v>
      </c>
      <c r="L1084" s="64">
        <v>0</v>
      </c>
      <c r="M1084" s="64">
        <v>0</v>
      </c>
      <c r="N1084" s="64">
        <v>0</v>
      </c>
      <c r="O1084" s="64">
        <v>52.89</v>
      </c>
      <c r="P1084" s="64">
        <v>0</v>
      </c>
      <c r="Q1084" s="64">
        <v>0</v>
      </c>
      <c r="R1084" s="64">
        <v>0</v>
      </c>
      <c r="S1084" s="64">
        <v>312.89999999999998</v>
      </c>
      <c r="T1084" s="64">
        <v>0</v>
      </c>
      <c r="U1084" s="64">
        <v>0</v>
      </c>
      <c r="V1084" s="64">
        <v>0</v>
      </c>
      <c r="W1084" s="64">
        <v>0</v>
      </c>
      <c r="X1084" s="64">
        <v>0</v>
      </c>
      <c r="Y1084" s="64">
        <v>0</v>
      </c>
    </row>
    <row r="1085" spans="1:25" x14ac:dyDescent="0.25">
      <c r="A1085" s="63">
        <v>25</v>
      </c>
      <c r="B1085" s="64">
        <v>0</v>
      </c>
      <c r="C1085" s="64">
        <v>9.25</v>
      </c>
      <c r="D1085" s="64">
        <v>136.24</v>
      </c>
      <c r="E1085" s="64">
        <v>103.36</v>
      </c>
      <c r="F1085" s="64">
        <v>81.03</v>
      </c>
      <c r="G1085" s="64">
        <v>161.69</v>
      </c>
      <c r="H1085" s="64">
        <v>134.66999999999999</v>
      </c>
      <c r="I1085" s="64">
        <v>129.97999999999999</v>
      </c>
      <c r="J1085" s="64">
        <v>243.3</v>
      </c>
      <c r="K1085" s="64">
        <v>160.78</v>
      </c>
      <c r="L1085" s="64">
        <v>235.36</v>
      </c>
      <c r="M1085" s="64">
        <v>233.98</v>
      </c>
      <c r="N1085" s="64">
        <v>275.10000000000002</v>
      </c>
      <c r="O1085" s="64">
        <v>224.88</v>
      </c>
      <c r="P1085" s="64">
        <v>352.85</v>
      </c>
      <c r="Q1085" s="64">
        <v>121.35</v>
      </c>
      <c r="R1085" s="64">
        <v>192.08</v>
      </c>
      <c r="S1085" s="64">
        <v>136.25</v>
      </c>
      <c r="T1085" s="64">
        <v>151.77000000000001</v>
      </c>
      <c r="U1085" s="64">
        <v>0</v>
      </c>
      <c r="V1085" s="64">
        <v>57.79</v>
      </c>
      <c r="W1085" s="64">
        <v>11.85</v>
      </c>
      <c r="X1085" s="64">
        <v>0</v>
      </c>
      <c r="Y1085" s="64">
        <v>0</v>
      </c>
    </row>
    <row r="1086" spans="1:25" x14ac:dyDescent="0.25">
      <c r="A1086" s="63">
        <v>26</v>
      </c>
      <c r="B1086" s="64">
        <v>0</v>
      </c>
      <c r="C1086" s="64">
        <v>0</v>
      </c>
      <c r="D1086" s="64">
        <v>0</v>
      </c>
      <c r="E1086" s="64">
        <v>82.63</v>
      </c>
      <c r="F1086" s="64">
        <v>158.54</v>
      </c>
      <c r="G1086" s="64">
        <v>334.27</v>
      </c>
      <c r="H1086" s="64">
        <v>177.19</v>
      </c>
      <c r="I1086" s="64">
        <v>45.84</v>
      </c>
      <c r="J1086" s="64">
        <v>269.02999999999997</v>
      </c>
      <c r="K1086" s="64">
        <v>93.44</v>
      </c>
      <c r="L1086" s="64">
        <v>170.06</v>
      </c>
      <c r="M1086" s="64">
        <v>292</v>
      </c>
      <c r="N1086" s="64">
        <v>409.86</v>
      </c>
      <c r="O1086" s="64">
        <v>496.41</v>
      </c>
      <c r="P1086" s="64">
        <v>507.77</v>
      </c>
      <c r="Q1086" s="64">
        <v>458.16</v>
      </c>
      <c r="R1086" s="64">
        <v>640.49</v>
      </c>
      <c r="S1086" s="64">
        <v>339.56</v>
      </c>
      <c r="T1086" s="64">
        <v>333.06</v>
      </c>
      <c r="U1086" s="64">
        <v>364.52</v>
      </c>
      <c r="V1086" s="64">
        <v>100.24</v>
      </c>
      <c r="W1086" s="64">
        <v>81.63</v>
      </c>
      <c r="X1086" s="64">
        <v>0</v>
      </c>
      <c r="Y1086" s="64">
        <v>0</v>
      </c>
    </row>
    <row r="1087" spans="1:25" x14ac:dyDescent="0.25">
      <c r="A1087" s="63">
        <v>27</v>
      </c>
      <c r="B1087" s="64">
        <v>0</v>
      </c>
      <c r="C1087" s="64">
        <v>0</v>
      </c>
      <c r="D1087" s="64">
        <v>0</v>
      </c>
      <c r="E1087" s="64">
        <v>0</v>
      </c>
      <c r="F1087" s="64">
        <v>0</v>
      </c>
      <c r="G1087" s="64">
        <v>166.83</v>
      </c>
      <c r="H1087" s="64">
        <v>124.95</v>
      </c>
      <c r="I1087" s="64">
        <v>27.29</v>
      </c>
      <c r="J1087" s="64">
        <v>260.17</v>
      </c>
      <c r="K1087" s="64">
        <v>150.24</v>
      </c>
      <c r="L1087" s="64">
        <v>146.54</v>
      </c>
      <c r="M1087" s="64">
        <v>155.88</v>
      </c>
      <c r="N1087" s="64">
        <v>200.83</v>
      </c>
      <c r="O1087" s="64">
        <v>182.58</v>
      </c>
      <c r="P1087" s="64">
        <v>140.52000000000001</v>
      </c>
      <c r="Q1087" s="64">
        <v>381.42</v>
      </c>
      <c r="R1087" s="64">
        <v>377</v>
      </c>
      <c r="S1087" s="64">
        <v>409.41</v>
      </c>
      <c r="T1087" s="64">
        <v>5.62</v>
      </c>
      <c r="U1087" s="64">
        <v>6.79</v>
      </c>
      <c r="V1087" s="64">
        <v>129.04</v>
      </c>
      <c r="W1087" s="64">
        <v>23.4</v>
      </c>
      <c r="X1087" s="64">
        <v>0</v>
      </c>
      <c r="Y1087" s="64">
        <v>205.93</v>
      </c>
    </row>
    <row r="1088" spans="1:25" x14ac:dyDescent="0.25">
      <c r="A1088" s="63">
        <v>28</v>
      </c>
      <c r="B1088" s="64">
        <v>0</v>
      </c>
      <c r="C1088" s="64">
        <v>0</v>
      </c>
      <c r="D1088" s="64">
        <v>0</v>
      </c>
      <c r="E1088" s="64">
        <v>0</v>
      </c>
      <c r="F1088" s="64">
        <v>0.42</v>
      </c>
      <c r="G1088" s="64">
        <v>113.52</v>
      </c>
      <c r="H1088" s="64">
        <v>183.76</v>
      </c>
      <c r="I1088" s="64">
        <v>23.25</v>
      </c>
      <c r="J1088" s="64">
        <v>231.39</v>
      </c>
      <c r="K1088" s="64">
        <v>0.28000000000000003</v>
      </c>
      <c r="L1088" s="64">
        <v>0</v>
      </c>
      <c r="M1088" s="64">
        <v>0.03</v>
      </c>
      <c r="N1088" s="64">
        <v>639.72</v>
      </c>
      <c r="O1088" s="64">
        <v>739.88</v>
      </c>
      <c r="P1088" s="64">
        <v>561.37</v>
      </c>
      <c r="Q1088" s="64">
        <v>19.399999999999999</v>
      </c>
      <c r="R1088" s="64">
        <v>17.91</v>
      </c>
      <c r="S1088" s="64">
        <v>1.0900000000000001</v>
      </c>
      <c r="T1088" s="64">
        <v>0</v>
      </c>
      <c r="U1088" s="64">
        <v>0</v>
      </c>
      <c r="V1088" s="64">
        <v>0</v>
      </c>
      <c r="W1088" s="64">
        <v>0</v>
      </c>
      <c r="X1088" s="64">
        <v>0</v>
      </c>
      <c r="Y1088" s="64">
        <v>0</v>
      </c>
    </row>
    <row r="1089" spans="1:25" x14ac:dyDescent="0.25">
      <c r="A1089" s="63">
        <v>29</v>
      </c>
      <c r="B1089" s="64">
        <v>0</v>
      </c>
      <c r="C1089" s="64">
        <v>0</v>
      </c>
      <c r="D1089" s="64">
        <v>0</v>
      </c>
      <c r="E1089" s="64">
        <v>0</v>
      </c>
      <c r="F1089" s="64">
        <v>0</v>
      </c>
      <c r="G1089" s="64">
        <v>47.45</v>
      </c>
      <c r="H1089" s="64">
        <v>250.46</v>
      </c>
      <c r="I1089" s="64">
        <v>4.9800000000000004</v>
      </c>
      <c r="J1089" s="64">
        <v>77.08</v>
      </c>
      <c r="K1089" s="64">
        <v>26.18</v>
      </c>
      <c r="L1089" s="64">
        <v>35.68</v>
      </c>
      <c r="M1089" s="64">
        <v>20.37</v>
      </c>
      <c r="N1089" s="64">
        <v>17.28</v>
      </c>
      <c r="O1089" s="64">
        <v>38.18</v>
      </c>
      <c r="P1089" s="64">
        <v>37.049999999999997</v>
      </c>
      <c r="Q1089" s="64">
        <v>24.48</v>
      </c>
      <c r="R1089" s="64">
        <v>54.39</v>
      </c>
      <c r="S1089" s="64">
        <v>0</v>
      </c>
      <c r="T1089" s="64">
        <v>1413.35</v>
      </c>
      <c r="U1089" s="64">
        <v>0</v>
      </c>
      <c r="V1089" s="64">
        <v>41.05</v>
      </c>
      <c r="W1089" s="64">
        <v>0</v>
      </c>
      <c r="X1089" s="64">
        <v>0</v>
      </c>
      <c r="Y1089" s="64">
        <v>0</v>
      </c>
    </row>
    <row r="1090" spans="1:25" x14ac:dyDescent="0.25">
      <c r="A1090" s="63">
        <v>30</v>
      </c>
      <c r="B1090" s="64">
        <v>0</v>
      </c>
      <c r="C1090" s="64">
        <v>0</v>
      </c>
      <c r="D1090" s="64">
        <v>0</v>
      </c>
      <c r="E1090" s="64">
        <v>0</v>
      </c>
      <c r="F1090" s="64">
        <v>0</v>
      </c>
      <c r="G1090" s="64">
        <v>0</v>
      </c>
      <c r="H1090" s="64">
        <v>76.900000000000006</v>
      </c>
      <c r="I1090" s="64">
        <v>53.14</v>
      </c>
      <c r="J1090" s="64">
        <v>161.63</v>
      </c>
      <c r="K1090" s="64">
        <v>1.7</v>
      </c>
      <c r="L1090" s="64">
        <v>31.71</v>
      </c>
      <c r="M1090" s="64">
        <v>376.57</v>
      </c>
      <c r="N1090" s="64">
        <v>382.8</v>
      </c>
      <c r="O1090" s="64">
        <v>255.98</v>
      </c>
      <c r="P1090" s="64">
        <v>263.08999999999997</v>
      </c>
      <c r="Q1090" s="64">
        <v>249.22</v>
      </c>
      <c r="R1090" s="64">
        <v>255.33</v>
      </c>
      <c r="S1090" s="64">
        <v>344.43</v>
      </c>
      <c r="T1090" s="64">
        <v>260.33999999999997</v>
      </c>
      <c r="U1090" s="64">
        <v>0</v>
      </c>
      <c r="V1090" s="64">
        <v>209.97</v>
      </c>
      <c r="W1090" s="64">
        <v>101.34</v>
      </c>
      <c r="X1090" s="64">
        <v>0</v>
      </c>
      <c r="Y1090" s="64">
        <v>0</v>
      </c>
    </row>
    <row r="1091" spans="1:25" x14ac:dyDescent="0.25">
      <c r="A1091" s="63">
        <v>31</v>
      </c>
      <c r="B1091" s="64">
        <v>0</v>
      </c>
      <c r="C1091" s="64">
        <v>0</v>
      </c>
      <c r="D1091" s="64">
        <v>0</v>
      </c>
      <c r="E1091" s="64">
        <v>0</v>
      </c>
      <c r="F1091" s="64">
        <v>0</v>
      </c>
      <c r="G1091" s="64">
        <v>168.21</v>
      </c>
      <c r="H1091" s="64">
        <v>200.72</v>
      </c>
      <c r="I1091" s="64">
        <v>317.01</v>
      </c>
      <c r="J1091" s="64">
        <v>278.41000000000003</v>
      </c>
      <c r="K1091" s="64">
        <v>281.26</v>
      </c>
      <c r="L1091" s="64">
        <v>219.25</v>
      </c>
      <c r="M1091" s="64">
        <v>233.02</v>
      </c>
      <c r="N1091" s="64">
        <v>98.22</v>
      </c>
      <c r="O1091" s="64">
        <v>244.71</v>
      </c>
      <c r="P1091" s="64">
        <v>239.23</v>
      </c>
      <c r="Q1091" s="64">
        <v>256.36</v>
      </c>
      <c r="R1091" s="64">
        <v>307.14999999999998</v>
      </c>
      <c r="S1091" s="64">
        <v>105.84</v>
      </c>
      <c r="T1091" s="64">
        <v>233.24</v>
      </c>
      <c r="U1091" s="64">
        <v>106.05</v>
      </c>
      <c r="V1091" s="64">
        <v>0</v>
      </c>
      <c r="W1091" s="64">
        <v>0</v>
      </c>
      <c r="X1091" s="64">
        <v>0</v>
      </c>
      <c r="Y1091" s="64">
        <v>0</v>
      </c>
    </row>
    <row r="1092" spans="1:25" x14ac:dyDescent="0.25">
      <c r="A1092" s="65"/>
      <c r="B1092" s="65"/>
      <c r="C1092" s="65"/>
      <c r="D1092" s="65"/>
      <c r="E1092" s="65"/>
      <c r="F1092" s="65"/>
      <c r="G1092" s="65"/>
      <c r="H1092" s="65"/>
      <c r="I1092" s="65"/>
      <c r="J1092" s="65"/>
      <c r="K1092" s="65"/>
      <c r="L1092" s="65"/>
      <c r="M1092" s="65"/>
      <c r="N1092" s="65"/>
      <c r="O1092" s="65"/>
      <c r="P1092" s="65"/>
      <c r="Q1092" s="65"/>
      <c r="R1092" s="65"/>
      <c r="S1092" s="65"/>
      <c r="T1092" s="65"/>
      <c r="U1092" s="65"/>
      <c r="V1092" s="65"/>
      <c r="W1092" s="65"/>
      <c r="X1092" s="65"/>
      <c r="Y1092" s="65"/>
    </row>
    <row r="1093" spans="1:25" x14ac:dyDescent="0.25">
      <c r="A1093" s="66" t="s">
        <v>81</v>
      </c>
      <c r="B1093" s="67" t="s">
        <v>124</v>
      </c>
      <c r="C1093" s="67"/>
      <c r="D1093" s="67"/>
      <c r="E1093" s="67"/>
      <c r="F1093" s="67"/>
      <c r="G1093" s="67"/>
      <c r="H1093" s="67"/>
      <c r="I1093" s="67"/>
      <c r="J1093" s="67"/>
      <c r="K1093" s="67"/>
      <c r="L1093" s="67"/>
      <c r="M1093" s="67"/>
      <c r="N1093" s="67"/>
      <c r="O1093" s="67"/>
      <c r="P1093" s="67"/>
      <c r="Q1093" s="67"/>
      <c r="R1093" s="67"/>
      <c r="S1093" s="67"/>
      <c r="T1093" s="67"/>
      <c r="U1093" s="67"/>
      <c r="V1093" s="67"/>
      <c r="W1093" s="67"/>
      <c r="X1093" s="67"/>
      <c r="Y1093" s="67"/>
    </row>
    <row r="1094" spans="1:25" ht="30" x14ac:dyDescent="0.25">
      <c r="A1094" s="66"/>
      <c r="B1094" s="68" t="s">
        <v>83</v>
      </c>
      <c r="C1094" s="68" t="s">
        <v>84</v>
      </c>
      <c r="D1094" s="68" t="s">
        <v>85</v>
      </c>
      <c r="E1094" s="68" t="s">
        <v>86</v>
      </c>
      <c r="F1094" s="68" t="s">
        <v>87</v>
      </c>
      <c r="G1094" s="68" t="s">
        <v>88</v>
      </c>
      <c r="H1094" s="68" t="s">
        <v>89</v>
      </c>
      <c r="I1094" s="68" t="s">
        <v>90</v>
      </c>
      <c r="J1094" s="68" t="s">
        <v>91</v>
      </c>
      <c r="K1094" s="68" t="s">
        <v>92</v>
      </c>
      <c r="L1094" s="68" t="s">
        <v>93</v>
      </c>
      <c r="M1094" s="68" t="s">
        <v>94</v>
      </c>
      <c r="N1094" s="68" t="s">
        <v>95</v>
      </c>
      <c r="O1094" s="68" t="s">
        <v>96</v>
      </c>
      <c r="P1094" s="68" t="s">
        <v>97</v>
      </c>
      <c r="Q1094" s="68" t="s">
        <v>98</v>
      </c>
      <c r="R1094" s="68" t="s">
        <v>99</v>
      </c>
      <c r="S1094" s="68" t="s">
        <v>100</v>
      </c>
      <c r="T1094" s="68" t="s">
        <v>101</v>
      </c>
      <c r="U1094" s="68" t="s">
        <v>102</v>
      </c>
      <c r="V1094" s="68" t="s">
        <v>103</v>
      </c>
      <c r="W1094" s="68" t="s">
        <v>104</v>
      </c>
      <c r="X1094" s="68" t="s">
        <v>105</v>
      </c>
      <c r="Y1094" s="68" t="s">
        <v>106</v>
      </c>
    </row>
    <row r="1095" spans="1:25" x14ac:dyDescent="0.25">
      <c r="A1095" s="63">
        <v>1</v>
      </c>
      <c r="B1095" s="64">
        <v>743.12</v>
      </c>
      <c r="C1095" s="64">
        <v>682.85</v>
      </c>
      <c r="D1095" s="64">
        <v>231.3</v>
      </c>
      <c r="E1095" s="64">
        <v>37.090000000000003</v>
      </c>
      <c r="F1095" s="64">
        <v>468.9</v>
      </c>
      <c r="G1095" s="64">
        <v>448.56</v>
      </c>
      <c r="H1095" s="64">
        <v>505.04</v>
      </c>
      <c r="I1095" s="64">
        <v>688.97</v>
      </c>
      <c r="J1095" s="64">
        <v>602.69000000000005</v>
      </c>
      <c r="K1095" s="64">
        <v>141.47999999999999</v>
      </c>
      <c r="L1095" s="64">
        <v>160.87</v>
      </c>
      <c r="M1095" s="64">
        <v>570.85</v>
      </c>
      <c r="N1095" s="64">
        <v>741.96</v>
      </c>
      <c r="O1095" s="64">
        <v>329.91</v>
      </c>
      <c r="P1095" s="64">
        <v>702.63</v>
      </c>
      <c r="Q1095" s="64">
        <v>400.69</v>
      </c>
      <c r="R1095" s="64">
        <v>694.9</v>
      </c>
      <c r="S1095" s="64">
        <v>47.37</v>
      </c>
      <c r="T1095" s="64">
        <v>700.75</v>
      </c>
      <c r="U1095" s="64">
        <v>721.18</v>
      </c>
      <c r="V1095" s="64">
        <v>760.58</v>
      </c>
      <c r="W1095" s="64">
        <v>793.4</v>
      </c>
      <c r="X1095" s="64">
        <v>783.08</v>
      </c>
      <c r="Y1095" s="64">
        <v>754.94</v>
      </c>
    </row>
    <row r="1096" spans="1:25" x14ac:dyDescent="0.25">
      <c r="A1096" s="63">
        <v>2</v>
      </c>
      <c r="B1096" s="64">
        <v>619.66</v>
      </c>
      <c r="C1096" s="64">
        <v>619.58000000000004</v>
      </c>
      <c r="D1096" s="64">
        <v>715.54</v>
      </c>
      <c r="E1096" s="64">
        <v>687.71</v>
      </c>
      <c r="F1096" s="64">
        <v>716.76</v>
      </c>
      <c r="G1096" s="64">
        <v>702.75</v>
      </c>
      <c r="H1096" s="64">
        <v>715.81</v>
      </c>
      <c r="I1096" s="64">
        <v>720.81</v>
      </c>
      <c r="J1096" s="64">
        <v>736.37</v>
      </c>
      <c r="K1096" s="64">
        <v>790.29</v>
      </c>
      <c r="L1096" s="64">
        <v>789.16</v>
      </c>
      <c r="M1096" s="64">
        <v>390.76</v>
      </c>
      <c r="N1096" s="64">
        <v>639.09</v>
      </c>
      <c r="O1096" s="64">
        <v>724.63</v>
      </c>
      <c r="P1096" s="64">
        <v>328.87</v>
      </c>
      <c r="Q1096" s="64">
        <v>900.91</v>
      </c>
      <c r="R1096" s="64">
        <v>0</v>
      </c>
      <c r="S1096" s="64">
        <v>322.32</v>
      </c>
      <c r="T1096" s="64">
        <v>844.81</v>
      </c>
      <c r="U1096" s="64">
        <v>685.26</v>
      </c>
      <c r="V1096" s="64">
        <v>715.87</v>
      </c>
      <c r="W1096" s="64">
        <v>335.67</v>
      </c>
      <c r="X1096" s="64">
        <v>690.26</v>
      </c>
      <c r="Y1096" s="64">
        <v>717.05</v>
      </c>
    </row>
    <row r="1097" spans="1:25" x14ac:dyDescent="0.25">
      <c r="A1097" s="63">
        <v>3</v>
      </c>
      <c r="B1097" s="64">
        <v>118.31</v>
      </c>
      <c r="C1097" s="64">
        <v>102.47</v>
      </c>
      <c r="D1097" s="64">
        <v>96.27</v>
      </c>
      <c r="E1097" s="64">
        <v>232.47</v>
      </c>
      <c r="F1097" s="64">
        <v>35.22</v>
      </c>
      <c r="G1097" s="64">
        <v>372.69</v>
      </c>
      <c r="H1097" s="64">
        <v>817.13</v>
      </c>
      <c r="I1097" s="64">
        <v>818.97</v>
      </c>
      <c r="J1097" s="64">
        <v>752.8</v>
      </c>
      <c r="K1097" s="64">
        <v>877.22</v>
      </c>
      <c r="L1097" s="64">
        <v>839.38</v>
      </c>
      <c r="M1097" s="64">
        <v>851.99</v>
      </c>
      <c r="N1097" s="64">
        <v>889.98</v>
      </c>
      <c r="O1097" s="64">
        <v>819.92</v>
      </c>
      <c r="P1097" s="64">
        <v>863.09</v>
      </c>
      <c r="Q1097" s="64">
        <v>855.24</v>
      </c>
      <c r="R1097" s="64">
        <v>867.94</v>
      </c>
      <c r="S1097" s="64">
        <v>853.03</v>
      </c>
      <c r="T1097" s="64">
        <v>847.58</v>
      </c>
      <c r="U1097" s="64">
        <v>902</v>
      </c>
      <c r="V1097" s="64">
        <v>833.74</v>
      </c>
      <c r="W1097" s="64">
        <v>907.05</v>
      </c>
      <c r="X1097" s="64">
        <v>846.41</v>
      </c>
      <c r="Y1097" s="64">
        <v>845.49</v>
      </c>
    </row>
    <row r="1098" spans="1:25" x14ac:dyDescent="0.25">
      <c r="A1098" s="63">
        <v>4</v>
      </c>
      <c r="B1098" s="64">
        <v>139.94</v>
      </c>
      <c r="C1098" s="64">
        <v>141.6</v>
      </c>
      <c r="D1098" s="64">
        <v>110.13</v>
      </c>
      <c r="E1098" s="64">
        <v>125.48</v>
      </c>
      <c r="F1098" s="64">
        <v>131.94999999999999</v>
      </c>
      <c r="G1098" s="64">
        <v>133.34</v>
      </c>
      <c r="H1098" s="64">
        <v>139.33000000000001</v>
      </c>
      <c r="I1098" s="64">
        <v>146.07</v>
      </c>
      <c r="J1098" s="64">
        <v>129.59</v>
      </c>
      <c r="K1098" s="64">
        <v>127.56</v>
      </c>
      <c r="L1098" s="64">
        <v>113.58</v>
      </c>
      <c r="M1098" s="64">
        <v>129.4</v>
      </c>
      <c r="N1098" s="64">
        <v>130.77000000000001</v>
      </c>
      <c r="O1098" s="64">
        <v>130.71</v>
      </c>
      <c r="P1098" s="64">
        <v>262.81</v>
      </c>
      <c r="Q1098" s="64">
        <v>152.81</v>
      </c>
      <c r="R1098" s="64">
        <v>134.82</v>
      </c>
      <c r="S1098" s="64">
        <v>144.74</v>
      </c>
      <c r="T1098" s="64">
        <v>172.91</v>
      </c>
      <c r="U1098" s="64">
        <v>372</v>
      </c>
      <c r="V1098" s="64">
        <v>758.15</v>
      </c>
      <c r="W1098" s="64">
        <v>195.62</v>
      </c>
      <c r="X1098" s="64">
        <v>170.56</v>
      </c>
      <c r="Y1098" s="64">
        <v>166.29</v>
      </c>
    </row>
    <row r="1099" spans="1:25" x14ac:dyDescent="0.25">
      <c r="A1099" s="63">
        <v>5</v>
      </c>
      <c r="B1099" s="64">
        <v>216.86</v>
      </c>
      <c r="C1099" s="64">
        <v>147.32</v>
      </c>
      <c r="D1099" s="64">
        <v>146.68</v>
      </c>
      <c r="E1099" s="64">
        <v>145.75</v>
      </c>
      <c r="F1099" s="64">
        <v>24.17</v>
      </c>
      <c r="G1099" s="64">
        <v>3.9</v>
      </c>
      <c r="H1099" s="64">
        <v>840.8</v>
      </c>
      <c r="I1099" s="64">
        <v>974.76</v>
      </c>
      <c r="J1099" s="64">
        <v>631.65</v>
      </c>
      <c r="K1099" s="64">
        <v>0</v>
      </c>
      <c r="L1099" s="64">
        <v>209.79</v>
      </c>
      <c r="M1099" s="64">
        <v>4.91</v>
      </c>
      <c r="N1099" s="64">
        <v>180.91</v>
      </c>
      <c r="O1099" s="64">
        <v>812.46</v>
      </c>
      <c r="P1099" s="64">
        <v>134.22999999999999</v>
      </c>
      <c r="Q1099" s="64">
        <v>92.44</v>
      </c>
      <c r="R1099" s="64">
        <v>81.52</v>
      </c>
      <c r="S1099" s="64">
        <v>53.9</v>
      </c>
      <c r="T1099" s="64">
        <v>140.80000000000001</v>
      </c>
      <c r="U1099" s="64">
        <v>277.60000000000002</v>
      </c>
      <c r="V1099" s="64">
        <v>773.18</v>
      </c>
      <c r="W1099" s="64">
        <v>175.32</v>
      </c>
      <c r="X1099" s="64">
        <v>350.6</v>
      </c>
      <c r="Y1099" s="64">
        <v>317.95</v>
      </c>
    </row>
    <row r="1100" spans="1:25" x14ac:dyDescent="0.25">
      <c r="A1100" s="63">
        <v>6</v>
      </c>
      <c r="B1100" s="64">
        <v>38.47</v>
      </c>
      <c r="C1100" s="64">
        <v>19.5</v>
      </c>
      <c r="D1100" s="64">
        <v>24.84</v>
      </c>
      <c r="E1100" s="64">
        <v>7.56</v>
      </c>
      <c r="F1100" s="64">
        <v>0</v>
      </c>
      <c r="G1100" s="64">
        <v>0</v>
      </c>
      <c r="H1100" s="64">
        <v>0</v>
      </c>
      <c r="I1100" s="64">
        <v>32.229999999999997</v>
      </c>
      <c r="J1100" s="64">
        <v>26.19</v>
      </c>
      <c r="K1100" s="64">
        <v>0</v>
      </c>
      <c r="L1100" s="64">
        <v>0</v>
      </c>
      <c r="M1100" s="64">
        <v>0</v>
      </c>
      <c r="N1100" s="64">
        <v>41.03</v>
      </c>
      <c r="O1100" s="64">
        <v>345.59</v>
      </c>
      <c r="P1100" s="64">
        <v>914.06</v>
      </c>
      <c r="Q1100" s="64">
        <v>1004.06</v>
      </c>
      <c r="R1100" s="64">
        <v>921.78</v>
      </c>
      <c r="S1100" s="64">
        <v>1099.3499999999999</v>
      </c>
      <c r="T1100" s="64">
        <v>30</v>
      </c>
      <c r="U1100" s="64">
        <v>314.08999999999997</v>
      </c>
      <c r="V1100" s="64">
        <v>190.34</v>
      </c>
      <c r="W1100" s="64">
        <v>300.29000000000002</v>
      </c>
      <c r="X1100" s="64">
        <v>835.67</v>
      </c>
      <c r="Y1100" s="64">
        <v>150.72</v>
      </c>
    </row>
    <row r="1101" spans="1:25" x14ac:dyDescent="0.25">
      <c r="A1101" s="63">
        <v>7</v>
      </c>
      <c r="B1101" s="64">
        <v>0</v>
      </c>
      <c r="C1101" s="64">
        <v>49.75</v>
      </c>
      <c r="D1101" s="64">
        <v>0</v>
      </c>
      <c r="E1101" s="64">
        <v>0</v>
      </c>
      <c r="F1101" s="64">
        <v>0</v>
      </c>
      <c r="G1101" s="64">
        <v>0</v>
      </c>
      <c r="H1101" s="64">
        <v>0</v>
      </c>
      <c r="I1101" s="64">
        <v>0</v>
      </c>
      <c r="J1101" s="64">
        <v>0</v>
      </c>
      <c r="K1101" s="64">
        <v>269.61</v>
      </c>
      <c r="L1101" s="64">
        <v>412.04</v>
      </c>
      <c r="M1101" s="64">
        <v>376.34</v>
      </c>
      <c r="N1101" s="64">
        <v>336.43</v>
      </c>
      <c r="O1101" s="64">
        <v>307.81</v>
      </c>
      <c r="P1101" s="64">
        <v>370.47</v>
      </c>
      <c r="Q1101" s="64">
        <v>0.01</v>
      </c>
      <c r="R1101" s="64">
        <v>0</v>
      </c>
      <c r="S1101" s="64">
        <v>4.1100000000000003</v>
      </c>
      <c r="T1101" s="64">
        <v>919.56</v>
      </c>
      <c r="U1101" s="64">
        <v>242.12</v>
      </c>
      <c r="V1101" s="64">
        <v>274.73</v>
      </c>
      <c r="W1101" s="64">
        <v>103</v>
      </c>
      <c r="X1101" s="64">
        <v>69.239999999999995</v>
      </c>
      <c r="Y1101" s="64">
        <v>699.21</v>
      </c>
    </row>
    <row r="1102" spans="1:25" x14ac:dyDescent="0.25">
      <c r="A1102" s="63">
        <v>8</v>
      </c>
      <c r="B1102" s="64">
        <v>0.05</v>
      </c>
      <c r="C1102" s="64">
        <v>0.2</v>
      </c>
      <c r="D1102" s="64">
        <v>0</v>
      </c>
      <c r="E1102" s="64">
        <v>0</v>
      </c>
      <c r="F1102" s="64">
        <v>0</v>
      </c>
      <c r="G1102" s="64">
        <v>0</v>
      </c>
      <c r="H1102" s="64">
        <v>0</v>
      </c>
      <c r="I1102" s="64">
        <v>0</v>
      </c>
      <c r="J1102" s="64">
        <v>0</v>
      </c>
      <c r="K1102" s="64">
        <v>0</v>
      </c>
      <c r="L1102" s="64">
        <v>36.94</v>
      </c>
      <c r="M1102" s="64">
        <v>0</v>
      </c>
      <c r="N1102" s="64">
        <v>0</v>
      </c>
      <c r="O1102" s="64">
        <v>0</v>
      </c>
      <c r="P1102" s="64">
        <v>0</v>
      </c>
      <c r="Q1102" s="64">
        <v>0</v>
      </c>
      <c r="R1102" s="64">
        <v>0</v>
      </c>
      <c r="S1102" s="64">
        <v>0</v>
      </c>
      <c r="T1102" s="64">
        <v>0</v>
      </c>
      <c r="U1102" s="64">
        <v>0</v>
      </c>
      <c r="V1102" s="64">
        <v>0</v>
      </c>
      <c r="W1102" s="64">
        <v>0</v>
      </c>
      <c r="X1102" s="64">
        <v>223.81</v>
      </c>
      <c r="Y1102" s="64">
        <v>257.01</v>
      </c>
    </row>
    <row r="1103" spans="1:25" x14ac:dyDescent="0.25">
      <c r="A1103" s="63">
        <v>9</v>
      </c>
      <c r="B1103" s="64">
        <v>0</v>
      </c>
      <c r="C1103" s="64">
        <v>0</v>
      </c>
      <c r="D1103" s="64">
        <v>0</v>
      </c>
      <c r="E1103" s="64">
        <v>0</v>
      </c>
      <c r="F1103" s="64">
        <v>0</v>
      </c>
      <c r="G1103" s="64">
        <v>0</v>
      </c>
      <c r="H1103" s="64">
        <v>0</v>
      </c>
      <c r="I1103" s="64">
        <v>0</v>
      </c>
      <c r="J1103" s="64">
        <v>0</v>
      </c>
      <c r="K1103" s="64">
        <v>0</v>
      </c>
      <c r="L1103" s="64">
        <v>0</v>
      </c>
      <c r="M1103" s="64">
        <v>0</v>
      </c>
      <c r="N1103" s="64">
        <v>0</v>
      </c>
      <c r="O1103" s="64">
        <v>0</v>
      </c>
      <c r="P1103" s="64">
        <v>0</v>
      </c>
      <c r="Q1103" s="64">
        <v>0</v>
      </c>
      <c r="R1103" s="64">
        <v>0</v>
      </c>
      <c r="S1103" s="64">
        <v>121.49</v>
      </c>
      <c r="T1103" s="64">
        <v>162.29</v>
      </c>
      <c r="U1103" s="64">
        <v>127.27</v>
      </c>
      <c r="V1103" s="64">
        <v>57.82</v>
      </c>
      <c r="W1103" s="64">
        <v>185.8</v>
      </c>
      <c r="X1103" s="64">
        <v>156.99</v>
      </c>
      <c r="Y1103" s="64">
        <v>3.25</v>
      </c>
    </row>
    <row r="1104" spans="1:25" x14ac:dyDescent="0.25">
      <c r="A1104" s="63">
        <v>10</v>
      </c>
      <c r="B1104" s="64">
        <v>30.89</v>
      </c>
      <c r="C1104" s="64">
        <v>46.88</v>
      </c>
      <c r="D1104" s="64">
        <v>31.47</v>
      </c>
      <c r="E1104" s="64">
        <v>1.31</v>
      </c>
      <c r="F1104" s="64">
        <v>0</v>
      </c>
      <c r="G1104" s="64">
        <v>0</v>
      </c>
      <c r="H1104" s="64">
        <v>0</v>
      </c>
      <c r="I1104" s="64">
        <v>0</v>
      </c>
      <c r="J1104" s="64">
        <v>0</v>
      </c>
      <c r="K1104" s="64">
        <v>5.99</v>
      </c>
      <c r="L1104" s="64">
        <v>33.409999999999997</v>
      </c>
      <c r="M1104" s="64">
        <v>0</v>
      </c>
      <c r="N1104" s="64">
        <v>55.42</v>
      </c>
      <c r="O1104" s="64">
        <v>122.87</v>
      </c>
      <c r="P1104" s="64">
        <v>145.59</v>
      </c>
      <c r="Q1104" s="64">
        <v>668.14</v>
      </c>
      <c r="R1104" s="64">
        <v>132.83000000000001</v>
      </c>
      <c r="S1104" s="64">
        <v>198.46</v>
      </c>
      <c r="T1104" s="64">
        <v>316.24</v>
      </c>
      <c r="U1104" s="64">
        <v>1331.4</v>
      </c>
      <c r="V1104" s="64">
        <v>41.25</v>
      </c>
      <c r="W1104" s="64">
        <v>1243.71</v>
      </c>
      <c r="X1104" s="64">
        <v>385.41</v>
      </c>
      <c r="Y1104" s="64">
        <v>682.88</v>
      </c>
    </row>
    <row r="1105" spans="1:25" x14ac:dyDescent="0.25">
      <c r="A1105" s="63">
        <v>11</v>
      </c>
      <c r="B1105" s="64">
        <v>26.01</v>
      </c>
      <c r="C1105" s="64">
        <v>33.58</v>
      </c>
      <c r="D1105" s="64">
        <v>0</v>
      </c>
      <c r="E1105" s="64">
        <v>0</v>
      </c>
      <c r="F1105" s="64">
        <v>0</v>
      </c>
      <c r="G1105" s="64">
        <v>0</v>
      </c>
      <c r="H1105" s="64">
        <v>0</v>
      </c>
      <c r="I1105" s="64">
        <v>0</v>
      </c>
      <c r="J1105" s="64">
        <v>0</v>
      </c>
      <c r="K1105" s="64">
        <v>0</v>
      </c>
      <c r="L1105" s="64">
        <v>0</v>
      </c>
      <c r="M1105" s="64">
        <v>4.37</v>
      </c>
      <c r="N1105" s="64">
        <v>98.37</v>
      </c>
      <c r="O1105" s="64">
        <v>0</v>
      </c>
      <c r="P1105" s="64">
        <v>0</v>
      </c>
      <c r="Q1105" s="64">
        <v>0</v>
      </c>
      <c r="R1105" s="64">
        <v>0</v>
      </c>
      <c r="S1105" s="64">
        <v>127.46</v>
      </c>
      <c r="T1105" s="64">
        <v>16.72</v>
      </c>
      <c r="U1105" s="64">
        <v>18.239999999999998</v>
      </c>
      <c r="V1105" s="64">
        <v>24.12</v>
      </c>
      <c r="W1105" s="64">
        <v>0</v>
      </c>
      <c r="X1105" s="64">
        <v>25</v>
      </c>
      <c r="Y1105" s="64">
        <v>157.1</v>
      </c>
    </row>
    <row r="1106" spans="1:25" x14ac:dyDescent="0.25">
      <c r="A1106" s="63">
        <v>12</v>
      </c>
      <c r="B1106" s="64">
        <v>200.66</v>
      </c>
      <c r="C1106" s="64">
        <v>196.49</v>
      </c>
      <c r="D1106" s="64">
        <v>137.08000000000001</v>
      </c>
      <c r="E1106" s="64">
        <v>99.66</v>
      </c>
      <c r="F1106" s="64">
        <v>125.21</v>
      </c>
      <c r="G1106" s="64">
        <v>0</v>
      </c>
      <c r="H1106" s="64">
        <v>0</v>
      </c>
      <c r="I1106" s="64">
        <v>0</v>
      </c>
      <c r="J1106" s="64">
        <v>124.12</v>
      </c>
      <c r="K1106" s="64">
        <v>0</v>
      </c>
      <c r="L1106" s="64">
        <v>206.68</v>
      </c>
      <c r="M1106" s="64">
        <v>242.42</v>
      </c>
      <c r="N1106" s="64">
        <v>118.72</v>
      </c>
      <c r="O1106" s="64">
        <v>102.4</v>
      </c>
      <c r="P1106" s="64">
        <v>99.07</v>
      </c>
      <c r="Q1106" s="64">
        <v>94.37</v>
      </c>
      <c r="R1106" s="64">
        <v>37.020000000000003</v>
      </c>
      <c r="S1106" s="64">
        <v>55.34</v>
      </c>
      <c r="T1106" s="64">
        <v>0</v>
      </c>
      <c r="U1106" s="64">
        <v>81.16</v>
      </c>
      <c r="V1106" s="64">
        <v>8.49</v>
      </c>
      <c r="W1106" s="64">
        <v>44.71</v>
      </c>
      <c r="X1106" s="64">
        <v>246.98</v>
      </c>
      <c r="Y1106" s="64">
        <v>246.57</v>
      </c>
    </row>
    <row r="1107" spans="1:25" x14ac:dyDescent="0.25">
      <c r="A1107" s="63">
        <v>13</v>
      </c>
      <c r="B1107" s="64">
        <v>267.45</v>
      </c>
      <c r="C1107" s="64">
        <v>146.84</v>
      </c>
      <c r="D1107" s="64">
        <v>103.79</v>
      </c>
      <c r="E1107" s="64">
        <v>102</v>
      </c>
      <c r="F1107" s="64">
        <v>85.49</v>
      </c>
      <c r="G1107" s="64">
        <v>0</v>
      </c>
      <c r="H1107" s="64">
        <v>0</v>
      </c>
      <c r="I1107" s="64">
        <v>0</v>
      </c>
      <c r="J1107" s="64">
        <v>0.19</v>
      </c>
      <c r="K1107" s="64">
        <v>0.35</v>
      </c>
      <c r="L1107" s="64">
        <v>0</v>
      </c>
      <c r="M1107" s="64">
        <v>0</v>
      </c>
      <c r="N1107" s="64">
        <v>0</v>
      </c>
      <c r="O1107" s="64">
        <v>0</v>
      </c>
      <c r="P1107" s="64">
        <v>0</v>
      </c>
      <c r="Q1107" s="64">
        <v>401.37</v>
      </c>
      <c r="R1107" s="64">
        <v>76.11</v>
      </c>
      <c r="S1107" s="64">
        <v>0</v>
      </c>
      <c r="T1107" s="64">
        <v>70.97</v>
      </c>
      <c r="U1107" s="64">
        <v>378.86</v>
      </c>
      <c r="V1107" s="64">
        <v>71.16</v>
      </c>
      <c r="W1107" s="64">
        <v>230.33</v>
      </c>
      <c r="X1107" s="64">
        <v>55.94</v>
      </c>
      <c r="Y1107" s="64">
        <v>875.23</v>
      </c>
    </row>
    <row r="1108" spans="1:25" x14ac:dyDescent="0.25">
      <c r="A1108" s="63">
        <v>14</v>
      </c>
      <c r="B1108" s="64">
        <v>73.69</v>
      </c>
      <c r="C1108" s="64">
        <v>96.39</v>
      </c>
      <c r="D1108" s="64">
        <v>0</v>
      </c>
      <c r="E1108" s="64">
        <v>0</v>
      </c>
      <c r="F1108" s="64">
        <v>0</v>
      </c>
      <c r="G1108" s="64">
        <v>25.43</v>
      </c>
      <c r="H1108" s="64">
        <v>72.52</v>
      </c>
      <c r="I1108" s="64">
        <v>579.67999999999995</v>
      </c>
      <c r="J1108" s="64">
        <v>742.83</v>
      </c>
      <c r="K1108" s="64">
        <v>629.14</v>
      </c>
      <c r="L1108" s="64">
        <v>963.57</v>
      </c>
      <c r="M1108" s="64">
        <v>669.5</v>
      </c>
      <c r="N1108" s="64">
        <v>759.78</v>
      </c>
      <c r="O1108" s="64">
        <v>873.31</v>
      </c>
      <c r="P1108" s="64">
        <v>851.48</v>
      </c>
      <c r="Q1108" s="64">
        <v>914.61</v>
      </c>
      <c r="R1108" s="64">
        <v>857.37</v>
      </c>
      <c r="S1108" s="64">
        <v>92.02</v>
      </c>
      <c r="T1108" s="64">
        <v>888.44</v>
      </c>
      <c r="U1108" s="64">
        <v>56.69</v>
      </c>
      <c r="V1108" s="64">
        <v>72.680000000000007</v>
      </c>
      <c r="W1108" s="64">
        <v>132.15</v>
      </c>
      <c r="X1108" s="64">
        <v>242.15</v>
      </c>
      <c r="Y1108" s="64">
        <v>167.47</v>
      </c>
    </row>
    <row r="1109" spans="1:25" x14ac:dyDescent="0.25">
      <c r="A1109" s="63">
        <v>15</v>
      </c>
      <c r="B1109" s="64">
        <v>64.14</v>
      </c>
      <c r="C1109" s="64">
        <v>41.62</v>
      </c>
      <c r="D1109" s="64">
        <v>74.819999999999993</v>
      </c>
      <c r="E1109" s="64">
        <v>0</v>
      </c>
      <c r="F1109" s="64">
        <v>0</v>
      </c>
      <c r="G1109" s="64">
        <v>0</v>
      </c>
      <c r="H1109" s="64">
        <v>0</v>
      </c>
      <c r="I1109" s="64">
        <v>0</v>
      </c>
      <c r="J1109" s="64">
        <v>0</v>
      </c>
      <c r="K1109" s="64">
        <v>0</v>
      </c>
      <c r="L1109" s="64">
        <v>0</v>
      </c>
      <c r="M1109" s="64">
        <v>0</v>
      </c>
      <c r="N1109" s="64">
        <v>0</v>
      </c>
      <c r="O1109" s="64">
        <v>0</v>
      </c>
      <c r="P1109" s="64">
        <v>0</v>
      </c>
      <c r="Q1109" s="64">
        <v>10.26</v>
      </c>
      <c r="R1109" s="64">
        <v>0</v>
      </c>
      <c r="S1109" s="64">
        <v>19.98</v>
      </c>
      <c r="T1109" s="64">
        <v>11.3</v>
      </c>
      <c r="U1109" s="64">
        <v>12.81</v>
      </c>
      <c r="V1109" s="64">
        <v>0</v>
      </c>
      <c r="W1109" s="64">
        <v>38.99</v>
      </c>
      <c r="X1109" s="64">
        <v>18.82</v>
      </c>
      <c r="Y1109" s="64">
        <v>21.63</v>
      </c>
    </row>
    <row r="1110" spans="1:25" x14ac:dyDescent="0.25">
      <c r="A1110" s="63">
        <v>16</v>
      </c>
      <c r="B1110" s="64">
        <v>0</v>
      </c>
      <c r="C1110" s="64">
        <v>0</v>
      </c>
      <c r="D1110" s="64">
        <v>0</v>
      </c>
      <c r="E1110" s="64">
        <v>0</v>
      </c>
      <c r="F1110" s="64">
        <v>0</v>
      </c>
      <c r="G1110" s="64">
        <v>5.56</v>
      </c>
      <c r="H1110" s="64">
        <v>4.88</v>
      </c>
      <c r="I1110" s="64">
        <v>0</v>
      </c>
      <c r="J1110" s="64">
        <v>33.909999999999997</v>
      </c>
      <c r="K1110" s="64">
        <v>71.78</v>
      </c>
      <c r="L1110" s="64">
        <v>76.959999999999994</v>
      </c>
      <c r="M1110" s="64">
        <v>90.03</v>
      </c>
      <c r="N1110" s="64">
        <v>92.95</v>
      </c>
      <c r="O1110" s="64">
        <v>90.34</v>
      </c>
      <c r="P1110" s="64">
        <v>18.170000000000002</v>
      </c>
      <c r="Q1110" s="64">
        <v>0</v>
      </c>
      <c r="R1110" s="64">
        <v>0</v>
      </c>
      <c r="S1110" s="64">
        <v>0</v>
      </c>
      <c r="T1110" s="64">
        <v>35.979999999999997</v>
      </c>
      <c r="U1110" s="64">
        <v>11.25</v>
      </c>
      <c r="V1110" s="64">
        <v>0</v>
      </c>
      <c r="W1110" s="64">
        <v>0</v>
      </c>
      <c r="X1110" s="64">
        <v>257.11</v>
      </c>
      <c r="Y1110" s="64">
        <v>309.24</v>
      </c>
    </row>
    <row r="1111" spans="1:25" x14ac:dyDescent="0.25">
      <c r="A1111" s="63">
        <v>17</v>
      </c>
      <c r="B1111" s="64">
        <v>159.76</v>
      </c>
      <c r="C1111" s="64">
        <v>171.12</v>
      </c>
      <c r="D1111" s="64">
        <v>164.62</v>
      </c>
      <c r="E1111" s="64">
        <v>157.03</v>
      </c>
      <c r="F1111" s="64">
        <v>110.11</v>
      </c>
      <c r="G1111" s="64">
        <v>0</v>
      </c>
      <c r="H1111" s="64">
        <v>30.51</v>
      </c>
      <c r="I1111" s="64">
        <v>476.32</v>
      </c>
      <c r="J1111" s="64">
        <v>157.81</v>
      </c>
      <c r="K1111" s="64">
        <v>0</v>
      </c>
      <c r="L1111" s="64">
        <v>0</v>
      </c>
      <c r="M1111" s="64">
        <v>0</v>
      </c>
      <c r="N1111" s="64">
        <v>0</v>
      </c>
      <c r="O1111" s="64">
        <v>0</v>
      </c>
      <c r="P1111" s="64">
        <v>0</v>
      </c>
      <c r="Q1111" s="64">
        <v>0</v>
      </c>
      <c r="R1111" s="64">
        <v>0</v>
      </c>
      <c r="S1111" s="64">
        <v>0</v>
      </c>
      <c r="T1111" s="64">
        <v>458.58</v>
      </c>
      <c r="U1111" s="64">
        <v>92.45</v>
      </c>
      <c r="V1111" s="64">
        <v>0</v>
      </c>
      <c r="W1111" s="64">
        <v>1025.92</v>
      </c>
      <c r="X1111" s="64">
        <v>34.83</v>
      </c>
      <c r="Y1111" s="64">
        <v>181.99</v>
      </c>
    </row>
    <row r="1112" spans="1:25" x14ac:dyDescent="0.25">
      <c r="A1112" s="63">
        <v>18</v>
      </c>
      <c r="B1112" s="64">
        <v>90.05</v>
      </c>
      <c r="C1112" s="64">
        <v>78.290000000000006</v>
      </c>
      <c r="D1112" s="64">
        <v>89.3</v>
      </c>
      <c r="E1112" s="64">
        <v>55.68</v>
      </c>
      <c r="F1112" s="64">
        <v>172.55</v>
      </c>
      <c r="G1112" s="64">
        <v>11.94</v>
      </c>
      <c r="H1112" s="64">
        <v>182.93</v>
      </c>
      <c r="I1112" s="64">
        <v>135.35</v>
      </c>
      <c r="J1112" s="64">
        <v>0</v>
      </c>
      <c r="K1112" s="64">
        <v>0</v>
      </c>
      <c r="L1112" s="64">
        <v>0</v>
      </c>
      <c r="M1112" s="64">
        <v>159.97</v>
      </c>
      <c r="N1112" s="64">
        <v>193.57</v>
      </c>
      <c r="O1112" s="64">
        <v>115.99</v>
      </c>
      <c r="P1112" s="64">
        <v>238.55</v>
      </c>
      <c r="Q1112" s="64">
        <v>91.79</v>
      </c>
      <c r="R1112" s="64">
        <v>164.81</v>
      </c>
      <c r="S1112" s="64">
        <v>0</v>
      </c>
      <c r="T1112" s="64">
        <v>221.81</v>
      </c>
      <c r="U1112" s="64">
        <v>186.78</v>
      </c>
      <c r="V1112" s="64">
        <v>161.35</v>
      </c>
      <c r="W1112" s="64">
        <v>2.1800000000000002</v>
      </c>
      <c r="X1112" s="64">
        <v>82.98</v>
      </c>
      <c r="Y1112" s="64">
        <v>99.61</v>
      </c>
    </row>
    <row r="1113" spans="1:25" x14ac:dyDescent="0.25">
      <c r="A1113" s="63">
        <v>19</v>
      </c>
      <c r="B1113" s="64">
        <v>168.65</v>
      </c>
      <c r="C1113" s="64">
        <v>156.1</v>
      </c>
      <c r="D1113" s="64">
        <v>127.56</v>
      </c>
      <c r="E1113" s="64">
        <v>26.86</v>
      </c>
      <c r="F1113" s="64">
        <v>112.69</v>
      </c>
      <c r="G1113" s="64">
        <v>41.9</v>
      </c>
      <c r="H1113" s="64">
        <v>0</v>
      </c>
      <c r="I1113" s="64">
        <v>0</v>
      </c>
      <c r="J1113" s="64">
        <v>2.8</v>
      </c>
      <c r="K1113" s="64">
        <v>247.02</v>
      </c>
      <c r="L1113" s="64">
        <v>103.3</v>
      </c>
      <c r="M1113" s="64">
        <v>57.28</v>
      </c>
      <c r="N1113" s="64">
        <v>54.26</v>
      </c>
      <c r="O1113" s="64">
        <v>86.39</v>
      </c>
      <c r="P1113" s="64">
        <v>409.88</v>
      </c>
      <c r="Q1113" s="64">
        <v>248.87</v>
      </c>
      <c r="R1113" s="64">
        <v>250.43</v>
      </c>
      <c r="S1113" s="64">
        <v>0</v>
      </c>
      <c r="T1113" s="64">
        <v>328.69</v>
      </c>
      <c r="U1113" s="64">
        <v>908.44</v>
      </c>
      <c r="V1113" s="64">
        <v>348.66</v>
      </c>
      <c r="W1113" s="64">
        <v>470.61</v>
      </c>
      <c r="X1113" s="64">
        <v>1067.45</v>
      </c>
      <c r="Y1113" s="64">
        <v>953.7</v>
      </c>
    </row>
    <row r="1114" spans="1:25" x14ac:dyDescent="0.25">
      <c r="A1114" s="63">
        <v>20</v>
      </c>
      <c r="B1114" s="64">
        <v>134.6</v>
      </c>
      <c r="C1114" s="64">
        <v>8.58</v>
      </c>
      <c r="D1114" s="64">
        <v>0</v>
      </c>
      <c r="E1114" s="64">
        <v>47.1</v>
      </c>
      <c r="F1114" s="64">
        <v>0</v>
      </c>
      <c r="G1114" s="64">
        <v>0</v>
      </c>
      <c r="H1114" s="64">
        <v>0</v>
      </c>
      <c r="I1114" s="64">
        <v>0</v>
      </c>
      <c r="J1114" s="64">
        <v>0</v>
      </c>
      <c r="K1114" s="64">
        <v>72.64</v>
      </c>
      <c r="L1114" s="64">
        <v>0</v>
      </c>
      <c r="M1114" s="64">
        <v>0</v>
      </c>
      <c r="N1114" s="64">
        <v>41.22</v>
      </c>
      <c r="O1114" s="64">
        <v>81.849999999999994</v>
      </c>
      <c r="P1114" s="64">
        <v>192.12</v>
      </c>
      <c r="Q1114" s="64">
        <v>45.51</v>
      </c>
      <c r="R1114" s="64">
        <v>159.78</v>
      </c>
      <c r="S1114" s="64">
        <v>75.489999999999995</v>
      </c>
      <c r="T1114" s="64">
        <v>840.09</v>
      </c>
      <c r="U1114" s="64">
        <v>837.18</v>
      </c>
      <c r="V1114" s="64">
        <v>291.20999999999998</v>
      </c>
      <c r="W1114" s="64">
        <v>493.92</v>
      </c>
      <c r="X1114" s="64">
        <v>48.79</v>
      </c>
      <c r="Y1114" s="64">
        <v>104.23</v>
      </c>
    </row>
    <row r="1115" spans="1:25" x14ac:dyDescent="0.25">
      <c r="A1115" s="63">
        <v>21</v>
      </c>
      <c r="B1115" s="64">
        <v>101.11</v>
      </c>
      <c r="C1115" s="64">
        <v>89.06</v>
      </c>
      <c r="D1115" s="64">
        <v>152.32</v>
      </c>
      <c r="E1115" s="64">
        <v>50.27</v>
      </c>
      <c r="F1115" s="64">
        <v>64.77</v>
      </c>
      <c r="G1115" s="64">
        <v>10.42</v>
      </c>
      <c r="H1115" s="64">
        <v>192.34</v>
      </c>
      <c r="I1115" s="64">
        <v>402.25</v>
      </c>
      <c r="J1115" s="64">
        <v>263.25</v>
      </c>
      <c r="K1115" s="64">
        <v>305.75</v>
      </c>
      <c r="L1115" s="64">
        <v>346.28</v>
      </c>
      <c r="M1115" s="64">
        <v>113.95</v>
      </c>
      <c r="N1115" s="64">
        <v>546.42999999999995</v>
      </c>
      <c r="O1115" s="64">
        <v>441.59</v>
      </c>
      <c r="P1115" s="64">
        <v>904.46</v>
      </c>
      <c r="Q1115" s="64">
        <v>797.78</v>
      </c>
      <c r="R1115" s="64">
        <v>786.36</v>
      </c>
      <c r="S1115" s="64">
        <v>800.34</v>
      </c>
      <c r="T1115" s="64">
        <v>790.51</v>
      </c>
      <c r="U1115" s="64">
        <v>813.18</v>
      </c>
      <c r="V1115" s="64">
        <v>1036.0999999999999</v>
      </c>
      <c r="W1115" s="64">
        <v>56.99</v>
      </c>
      <c r="X1115" s="64">
        <v>206.85</v>
      </c>
      <c r="Y1115" s="64">
        <v>126.29</v>
      </c>
    </row>
    <row r="1116" spans="1:25" x14ac:dyDescent="0.25">
      <c r="A1116" s="63">
        <v>22</v>
      </c>
      <c r="B1116" s="64">
        <v>110.75</v>
      </c>
      <c r="C1116" s="64">
        <v>2.38</v>
      </c>
      <c r="D1116" s="64">
        <v>177.03</v>
      </c>
      <c r="E1116" s="64">
        <v>312.19</v>
      </c>
      <c r="F1116" s="64">
        <v>96.12</v>
      </c>
      <c r="G1116" s="64">
        <v>0</v>
      </c>
      <c r="H1116" s="64">
        <v>10.83</v>
      </c>
      <c r="I1116" s="64">
        <v>0</v>
      </c>
      <c r="J1116" s="64">
        <v>0</v>
      </c>
      <c r="K1116" s="64">
        <v>0</v>
      </c>
      <c r="L1116" s="64">
        <v>0</v>
      </c>
      <c r="M1116" s="64">
        <v>0</v>
      </c>
      <c r="N1116" s="64">
        <v>0</v>
      </c>
      <c r="O1116" s="64">
        <v>0</v>
      </c>
      <c r="P1116" s="64">
        <v>0</v>
      </c>
      <c r="Q1116" s="64">
        <v>0</v>
      </c>
      <c r="R1116" s="64">
        <v>0</v>
      </c>
      <c r="S1116" s="64">
        <v>0</v>
      </c>
      <c r="T1116" s="64">
        <v>6.88</v>
      </c>
      <c r="U1116" s="64">
        <v>292.11</v>
      </c>
      <c r="V1116" s="64">
        <v>51.94</v>
      </c>
      <c r="W1116" s="64">
        <v>140.1</v>
      </c>
      <c r="X1116" s="64">
        <v>194.96</v>
      </c>
      <c r="Y1116" s="64">
        <v>154.6</v>
      </c>
    </row>
    <row r="1117" spans="1:25" x14ac:dyDescent="0.25">
      <c r="A1117" s="63">
        <v>23</v>
      </c>
      <c r="B1117" s="64">
        <v>189.15</v>
      </c>
      <c r="C1117" s="64">
        <v>255.11</v>
      </c>
      <c r="D1117" s="64">
        <v>71.09</v>
      </c>
      <c r="E1117" s="64">
        <v>118.13</v>
      </c>
      <c r="F1117" s="64">
        <v>0</v>
      </c>
      <c r="G1117" s="64">
        <v>0</v>
      </c>
      <c r="H1117" s="64">
        <v>4.0599999999999996</v>
      </c>
      <c r="I1117" s="64">
        <v>0</v>
      </c>
      <c r="J1117" s="64">
        <v>0</v>
      </c>
      <c r="K1117" s="64">
        <v>0</v>
      </c>
      <c r="L1117" s="64">
        <v>13.99</v>
      </c>
      <c r="M1117" s="64">
        <v>0</v>
      </c>
      <c r="N1117" s="64">
        <v>0</v>
      </c>
      <c r="O1117" s="64">
        <v>0</v>
      </c>
      <c r="P1117" s="64">
        <v>1.47</v>
      </c>
      <c r="Q1117" s="64">
        <v>24.32</v>
      </c>
      <c r="R1117" s="64">
        <v>2.59</v>
      </c>
      <c r="S1117" s="64">
        <v>36.26</v>
      </c>
      <c r="T1117" s="64">
        <v>218.81</v>
      </c>
      <c r="U1117" s="64">
        <v>1018.24</v>
      </c>
      <c r="V1117" s="64">
        <v>81.2</v>
      </c>
      <c r="W1117" s="64">
        <v>183.06</v>
      </c>
      <c r="X1117" s="64">
        <v>1063.68</v>
      </c>
      <c r="Y1117" s="64">
        <v>212.92</v>
      </c>
    </row>
    <row r="1118" spans="1:25" x14ac:dyDescent="0.25">
      <c r="A1118" s="63">
        <v>24</v>
      </c>
      <c r="B1118" s="64">
        <v>100.59</v>
      </c>
      <c r="C1118" s="64">
        <v>143.32</v>
      </c>
      <c r="D1118" s="64">
        <v>142.68</v>
      </c>
      <c r="E1118" s="64">
        <v>322.43</v>
      </c>
      <c r="F1118" s="64">
        <v>120.07</v>
      </c>
      <c r="G1118" s="64">
        <v>0</v>
      </c>
      <c r="H1118" s="64">
        <v>0</v>
      </c>
      <c r="I1118" s="64">
        <v>0</v>
      </c>
      <c r="J1118" s="64">
        <v>41.12</v>
      </c>
      <c r="K1118" s="64">
        <v>43.76</v>
      </c>
      <c r="L1118" s="64">
        <v>43.74</v>
      </c>
      <c r="M1118" s="64">
        <v>79.73</v>
      </c>
      <c r="N1118" s="64">
        <v>38.51</v>
      </c>
      <c r="O1118" s="64">
        <v>94.97</v>
      </c>
      <c r="P1118" s="64">
        <v>201.12</v>
      </c>
      <c r="Q1118" s="64">
        <v>257.29000000000002</v>
      </c>
      <c r="R1118" s="64">
        <v>254.89</v>
      </c>
      <c r="S1118" s="64">
        <v>0</v>
      </c>
      <c r="T1118" s="64">
        <v>369.38</v>
      </c>
      <c r="U1118" s="64">
        <v>910.99</v>
      </c>
      <c r="V1118" s="64">
        <v>934.11</v>
      </c>
      <c r="W1118" s="64">
        <v>1086.3499999999999</v>
      </c>
      <c r="X1118" s="64">
        <v>132.68</v>
      </c>
      <c r="Y1118" s="64">
        <v>92.33</v>
      </c>
    </row>
    <row r="1119" spans="1:25" x14ac:dyDescent="0.25">
      <c r="A1119" s="63">
        <v>25</v>
      </c>
      <c r="B1119" s="64">
        <v>4.0199999999999996</v>
      </c>
      <c r="C1119" s="64">
        <v>0</v>
      </c>
      <c r="D1119" s="64">
        <v>0</v>
      </c>
      <c r="E1119" s="64">
        <v>0</v>
      </c>
      <c r="F1119" s="64">
        <v>0</v>
      </c>
      <c r="G1119" s="64">
        <v>0</v>
      </c>
      <c r="H1119" s="64">
        <v>0</v>
      </c>
      <c r="I1119" s="64">
        <v>0</v>
      </c>
      <c r="J1119" s="64">
        <v>0</v>
      </c>
      <c r="K1119" s="64">
        <v>0</v>
      </c>
      <c r="L1119" s="64">
        <v>0</v>
      </c>
      <c r="M1119" s="64">
        <v>0</v>
      </c>
      <c r="N1119" s="64">
        <v>0</v>
      </c>
      <c r="O1119" s="64">
        <v>0</v>
      </c>
      <c r="P1119" s="64">
        <v>0</v>
      </c>
      <c r="Q1119" s="64">
        <v>0</v>
      </c>
      <c r="R1119" s="64">
        <v>0</v>
      </c>
      <c r="S1119" s="64">
        <v>0</v>
      </c>
      <c r="T1119" s="64">
        <v>0</v>
      </c>
      <c r="U1119" s="64">
        <v>55.2</v>
      </c>
      <c r="V1119" s="64">
        <v>5.67</v>
      </c>
      <c r="W1119" s="64">
        <v>0</v>
      </c>
      <c r="X1119" s="64">
        <v>95.38</v>
      </c>
      <c r="Y1119" s="64">
        <v>54.29</v>
      </c>
    </row>
    <row r="1120" spans="1:25" x14ac:dyDescent="0.25">
      <c r="A1120" s="63">
        <v>26</v>
      </c>
      <c r="B1120" s="64">
        <v>100.87</v>
      </c>
      <c r="C1120" s="64">
        <v>76.34</v>
      </c>
      <c r="D1120" s="64">
        <v>72.069999999999993</v>
      </c>
      <c r="E1120" s="64">
        <v>6.18</v>
      </c>
      <c r="F1120" s="64">
        <v>11.22</v>
      </c>
      <c r="G1120" s="64">
        <v>0</v>
      </c>
      <c r="H1120" s="64">
        <v>0</v>
      </c>
      <c r="I1120" s="64">
        <v>0</v>
      </c>
      <c r="J1120" s="64">
        <v>0</v>
      </c>
      <c r="K1120" s="64">
        <v>0</v>
      </c>
      <c r="L1120" s="64">
        <v>0</v>
      </c>
      <c r="M1120" s="64">
        <v>0</v>
      </c>
      <c r="N1120" s="64">
        <v>0</v>
      </c>
      <c r="O1120" s="64">
        <v>0</v>
      </c>
      <c r="P1120" s="64">
        <v>0</v>
      </c>
      <c r="Q1120" s="64">
        <v>0</v>
      </c>
      <c r="R1120" s="64">
        <v>0</v>
      </c>
      <c r="S1120" s="64">
        <v>0</v>
      </c>
      <c r="T1120" s="64">
        <v>0</v>
      </c>
      <c r="U1120" s="64">
        <v>3.76</v>
      </c>
      <c r="V1120" s="64">
        <v>15.21</v>
      </c>
      <c r="W1120" s="64">
        <v>0</v>
      </c>
      <c r="X1120" s="64">
        <v>88.55</v>
      </c>
      <c r="Y1120" s="64">
        <v>181.58</v>
      </c>
    </row>
    <row r="1121" spans="1:129" x14ac:dyDescent="0.25">
      <c r="A1121" s="63">
        <v>27</v>
      </c>
      <c r="B1121" s="64">
        <v>40.31</v>
      </c>
      <c r="C1121" s="64">
        <v>117.24</v>
      </c>
      <c r="D1121" s="64">
        <v>38.51</v>
      </c>
      <c r="E1121" s="64">
        <v>40.76</v>
      </c>
      <c r="F1121" s="64">
        <v>28.52</v>
      </c>
      <c r="G1121" s="64">
        <v>0</v>
      </c>
      <c r="H1121" s="64">
        <v>1.32</v>
      </c>
      <c r="I1121" s="64">
        <v>16.02</v>
      </c>
      <c r="J1121" s="64">
        <v>0</v>
      </c>
      <c r="K1121" s="64">
        <v>0.86</v>
      </c>
      <c r="L1121" s="64">
        <v>0.93</v>
      </c>
      <c r="M1121" s="64">
        <v>0.71</v>
      </c>
      <c r="N1121" s="64">
        <v>0.11</v>
      </c>
      <c r="O1121" s="64">
        <v>0.49</v>
      </c>
      <c r="P1121" s="64">
        <v>0</v>
      </c>
      <c r="Q1121" s="64">
        <v>0</v>
      </c>
      <c r="R1121" s="64">
        <v>0</v>
      </c>
      <c r="S1121" s="64">
        <v>0</v>
      </c>
      <c r="T1121" s="64">
        <v>0.06</v>
      </c>
      <c r="U1121" s="64">
        <v>7.0000000000000007E-2</v>
      </c>
      <c r="V1121" s="64">
        <v>0</v>
      </c>
      <c r="W1121" s="64">
        <v>0</v>
      </c>
      <c r="X1121" s="64">
        <v>25.68</v>
      </c>
      <c r="Y1121" s="64">
        <v>0</v>
      </c>
    </row>
    <row r="1122" spans="1:129" x14ac:dyDescent="0.25">
      <c r="A1122" s="63">
        <v>28</v>
      </c>
      <c r="B1122" s="64">
        <v>87.25</v>
      </c>
      <c r="C1122" s="64">
        <v>48.17</v>
      </c>
      <c r="D1122" s="64">
        <v>48.39</v>
      </c>
      <c r="E1122" s="64">
        <v>48.72</v>
      </c>
      <c r="F1122" s="64">
        <v>0.34</v>
      </c>
      <c r="G1122" s="64">
        <v>0</v>
      </c>
      <c r="H1122" s="64">
        <v>0</v>
      </c>
      <c r="I1122" s="64">
        <v>0.18</v>
      </c>
      <c r="J1122" s="64">
        <v>0</v>
      </c>
      <c r="K1122" s="64">
        <v>3.48</v>
      </c>
      <c r="L1122" s="64">
        <v>144.94999999999999</v>
      </c>
      <c r="M1122" s="64">
        <v>4.55</v>
      </c>
      <c r="N1122" s="64">
        <v>0</v>
      </c>
      <c r="O1122" s="64">
        <v>0</v>
      </c>
      <c r="P1122" s="64">
        <v>0</v>
      </c>
      <c r="Q1122" s="64">
        <v>0.31</v>
      </c>
      <c r="R1122" s="64">
        <v>0.28000000000000003</v>
      </c>
      <c r="S1122" s="64">
        <v>1.28</v>
      </c>
      <c r="T1122" s="64">
        <v>16.73</v>
      </c>
      <c r="U1122" s="64">
        <v>18.38</v>
      </c>
      <c r="V1122" s="64">
        <v>105.66</v>
      </c>
      <c r="W1122" s="64">
        <v>192.77</v>
      </c>
      <c r="X1122" s="64">
        <v>185.67</v>
      </c>
      <c r="Y1122" s="64">
        <v>296.24</v>
      </c>
    </row>
    <row r="1123" spans="1:129" x14ac:dyDescent="0.25">
      <c r="A1123" s="63">
        <v>29</v>
      </c>
      <c r="B1123" s="64">
        <v>95.36</v>
      </c>
      <c r="C1123" s="64">
        <v>190.21</v>
      </c>
      <c r="D1123" s="64">
        <v>124.45</v>
      </c>
      <c r="E1123" s="64">
        <v>93.06</v>
      </c>
      <c r="F1123" s="64">
        <v>44.14</v>
      </c>
      <c r="G1123" s="64">
        <v>0</v>
      </c>
      <c r="H1123" s="64">
        <v>0</v>
      </c>
      <c r="I1123" s="64">
        <v>0.35</v>
      </c>
      <c r="J1123" s="64">
        <v>0</v>
      </c>
      <c r="K1123" s="64">
        <v>0</v>
      </c>
      <c r="L1123" s="64">
        <v>0</v>
      </c>
      <c r="M1123" s="64">
        <v>0</v>
      </c>
      <c r="N1123" s="64">
        <v>0</v>
      </c>
      <c r="O1123" s="64">
        <v>0</v>
      </c>
      <c r="P1123" s="64">
        <v>0</v>
      </c>
      <c r="Q1123" s="64">
        <v>0</v>
      </c>
      <c r="R1123" s="64">
        <v>0</v>
      </c>
      <c r="S1123" s="64">
        <v>141.61000000000001</v>
      </c>
      <c r="T1123" s="64">
        <v>0</v>
      </c>
      <c r="U1123" s="64">
        <v>136.72999999999999</v>
      </c>
      <c r="V1123" s="64">
        <v>0</v>
      </c>
      <c r="W1123" s="64">
        <v>86.91</v>
      </c>
      <c r="X1123" s="64">
        <v>233.82</v>
      </c>
      <c r="Y1123" s="64">
        <v>323.25</v>
      </c>
    </row>
    <row r="1124" spans="1:129" x14ac:dyDescent="0.25">
      <c r="A1124" s="63">
        <v>30</v>
      </c>
      <c r="B1124" s="64">
        <v>231.13</v>
      </c>
      <c r="C1124" s="64">
        <v>278.3</v>
      </c>
      <c r="D1124" s="64">
        <v>177.39</v>
      </c>
      <c r="E1124" s="64">
        <v>141.83000000000001</v>
      </c>
      <c r="F1124" s="64">
        <v>92.61</v>
      </c>
      <c r="G1124" s="64">
        <v>8.6199999999999992</v>
      </c>
      <c r="H1124" s="64">
        <v>0</v>
      </c>
      <c r="I1124" s="64">
        <v>0</v>
      </c>
      <c r="J1124" s="64">
        <v>0</v>
      </c>
      <c r="K1124" s="64">
        <v>7.0000000000000007E-2</v>
      </c>
      <c r="L1124" s="64">
        <v>0</v>
      </c>
      <c r="M1124" s="64">
        <v>0</v>
      </c>
      <c r="N1124" s="64">
        <v>0</v>
      </c>
      <c r="O1124" s="64">
        <v>0</v>
      </c>
      <c r="P1124" s="64">
        <v>0</v>
      </c>
      <c r="Q1124" s="64">
        <v>0</v>
      </c>
      <c r="R1124" s="64">
        <v>0</v>
      </c>
      <c r="S1124" s="64">
        <v>0</v>
      </c>
      <c r="T1124" s="64">
        <v>0</v>
      </c>
      <c r="U1124" s="64">
        <v>115.76</v>
      </c>
      <c r="V1124" s="64">
        <v>0</v>
      </c>
      <c r="W1124" s="64">
        <v>0</v>
      </c>
      <c r="X1124" s="64">
        <v>137.97</v>
      </c>
      <c r="Y1124" s="64">
        <v>5.37</v>
      </c>
    </row>
    <row r="1125" spans="1:129" x14ac:dyDescent="0.25">
      <c r="A1125" s="63">
        <v>31</v>
      </c>
      <c r="B1125" s="64">
        <v>93.83</v>
      </c>
      <c r="C1125" s="64">
        <v>109.16</v>
      </c>
      <c r="D1125" s="64">
        <v>98.74</v>
      </c>
      <c r="E1125" s="64">
        <v>142.72999999999999</v>
      </c>
      <c r="F1125" s="64">
        <v>114.38</v>
      </c>
      <c r="G1125" s="64">
        <v>0</v>
      </c>
      <c r="H1125" s="64">
        <v>0</v>
      </c>
      <c r="I1125" s="64">
        <v>0</v>
      </c>
      <c r="J1125" s="64">
        <v>0</v>
      </c>
      <c r="K1125" s="64">
        <v>0</v>
      </c>
      <c r="L1125" s="64">
        <v>0</v>
      </c>
      <c r="M1125" s="64">
        <v>0</v>
      </c>
      <c r="N1125" s="64">
        <v>0</v>
      </c>
      <c r="O1125" s="64">
        <v>0</v>
      </c>
      <c r="P1125" s="64">
        <v>0</v>
      </c>
      <c r="Q1125" s="64">
        <v>0</v>
      </c>
      <c r="R1125" s="64">
        <v>0</v>
      </c>
      <c r="S1125" s="64">
        <v>0</v>
      </c>
      <c r="T1125" s="64">
        <v>0</v>
      </c>
      <c r="U1125" s="64">
        <v>0</v>
      </c>
      <c r="V1125" s="64">
        <v>42.88</v>
      </c>
      <c r="W1125" s="64">
        <v>62.83</v>
      </c>
      <c r="X1125" s="64">
        <v>122.66</v>
      </c>
      <c r="Y1125" s="64">
        <v>365.96</v>
      </c>
    </row>
    <row r="1126" spans="1:129" s="98" customFormat="1" x14ac:dyDescent="0.25">
      <c r="B1126" s="97"/>
      <c r="C1126" s="97"/>
      <c r="D1126" s="97"/>
      <c r="E1126" s="97"/>
      <c r="F1126" s="97"/>
      <c r="G1126" s="97"/>
      <c r="H1126" s="97"/>
      <c r="I1126" s="97"/>
      <c r="J1126" s="97"/>
      <c r="K1126" s="97"/>
      <c r="L1126" s="97"/>
      <c r="M1126" s="97"/>
      <c r="N1126" s="97"/>
      <c r="O1126" s="97"/>
      <c r="P1126" s="97"/>
      <c r="Q1126" s="97"/>
      <c r="R1126" s="97"/>
      <c r="S1126" s="97"/>
      <c r="T1126" s="97"/>
      <c r="U1126" s="97"/>
      <c r="V1126" s="97"/>
      <c r="W1126" s="97"/>
      <c r="X1126" s="97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7"/>
      <c r="AM1126" s="97"/>
      <c r="AN1126" s="97"/>
      <c r="AO1126" s="97"/>
      <c r="AP1126" s="97"/>
      <c r="AQ1126" s="97"/>
      <c r="AR1126" s="97"/>
      <c r="AS1126" s="97"/>
      <c r="AT1126" s="97"/>
      <c r="AU1126" s="97"/>
      <c r="AV1126" s="97"/>
      <c r="AW1126" s="97"/>
      <c r="AX1126" s="97"/>
      <c r="AY1126" s="97"/>
      <c r="AZ1126" s="97"/>
      <c r="BA1126" s="97"/>
      <c r="BB1126" s="97"/>
      <c r="BC1126" s="97"/>
      <c r="BD1126" s="97"/>
      <c r="BE1126" s="97"/>
      <c r="BF1126" s="97"/>
      <c r="BG1126" s="97"/>
      <c r="BH1126" s="97"/>
      <c r="BI1126" s="97"/>
      <c r="BJ1126" s="97"/>
      <c r="BK1126" s="97"/>
      <c r="BL1126" s="97"/>
      <c r="BM1126" s="97"/>
      <c r="BN1126" s="97"/>
      <c r="BO1126" s="97"/>
      <c r="BP1126" s="97"/>
      <c r="BQ1126" s="97"/>
      <c r="BR1126" s="97"/>
      <c r="BS1126" s="97"/>
      <c r="BT1126" s="97"/>
      <c r="BU1126" s="97"/>
      <c r="BV1126" s="97"/>
      <c r="BW1126" s="97"/>
      <c r="BX1126" s="97"/>
      <c r="BY1126" s="97"/>
      <c r="BZ1126" s="97"/>
      <c r="CA1126" s="97"/>
      <c r="CB1126" s="97"/>
      <c r="CC1126" s="97"/>
      <c r="CD1126" s="97"/>
      <c r="CE1126" s="97"/>
      <c r="CF1126" s="97"/>
      <c r="CG1126" s="97"/>
      <c r="CH1126" s="97"/>
      <c r="CI1126" s="97"/>
      <c r="CJ1126" s="97"/>
      <c r="CK1126" s="97"/>
      <c r="CL1126" s="97"/>
      <c r="CM1126" s="97"/>
      <c r="CN1126" s="97"/>
      <c r="CO1126" s="97"/>
      <c r="CP1126" s="97"/>
      <c r="CQ1126" s="97"/>
      <c r="CR1126" s="97"/>
      <c r="CS1126" s="97"/>
      <c r="CT1126" s="97"/>
      <c r="CU1126" s="97"/>
      <c r="CV1126" s="97"/>
      <c r="CW1126" s="97"/>
      <c r="CX1126" s="97"/>
      <c r="CY1126" s="97"/>
      <c r="CZ1126" s="97"/>
      <c r="DA1126" s="97"/>
      <c r="DB1126" s="97"/>
      <c r="DC1126" s="97"/>
      <c r="DD1126" s="97"/>
      <c r="DE1126" s="97"/>
      <c r="DF1126" s="97"/>
      <c r="DG1126" s="97"/>
      <c r="DH1126" s="97"/>
      <c r="DI1126" s="97"/>
      <c r="DJ1126" s="97"/>
      <c r="DK1126" s="97"/>
      <c r="DL1126" s="97"/>
      <c r="DM1126" s="97"/>
      <c r="DN1126" s="97"/>
      <c r="DO1126" s="97"/>
      <c r="DP1126" s="97"/>
      <c r="DQ1126" s="97"/>
      <c r="DR1126" s="97"/>
      <c r="DS1126" s="97"/>
      <c r="DT1126" s="97"/>
      <c r="DU1126" s="97"/>
      <c r="DV1126" s="97"/>
      <c r="DW1126" s="97"/>
      <c r="DX1126" s="97"/>
      <c r="DY1126" s="97"/>
    </row>
    <row r="1127" spans="1:129" s="98" customFormat="1" ht="15.75" customHeight="1" x14ac:dyDescent="0.25">
      <c r="B1127" s="104" t="s">
        <v>125</v>
      </c>
      <c r="C1127" s="104"/>
      <c r="D1127" s="104"/>
      <c r="E1127" s="104"/>
      <c r="F1127" s="104"/>
      <c r="G1127" s="104"/>
      <c r="H1127" s="104"/>
      <c r="I1127" s="104"/>
      <c r="J1127" s="104"/>
      <c r="K1127" s="104"/>
      <c r="L1127" s="104"/>
      <c r="M1127" s="104"/>
      <c r="N1127" s="104"/>
      <c r="O1127" s="104"/>
      <c r="P1127" s="104"/>
      <c r="Q1127" s="104"/>
      <c r="R1127" s="100">
        <v>-16.079999999999998</v>
      </c>
      <c r="S1127" s="11"/>
      <c r="T1127" s="11"/>
      <c r="U1127" s="11"/>
      <c r="V1127" s="11"/>
      <c r="W1127" s="11"/>
      <c r="X1127" s="11"/>
      <c r="Y1127" s="11"/>
      <c r="Z1127" s="11"/>
      <c r="AA1127" s="11"/>
      <c r="AB1127" s="11"/>
      <c r="AC1127" s="11"/>
      <c r="AD1127" s="11"/>
      <c r="AE1127" s="11"/>
      <c r="AF1127" s="11"/>
      <c r="AG1127" s="11"/>
      <c r="AH1127" s="11"/>
      <c r="AI1127" s="11"/>
      <c r="AJ1127" s="11"/>
      <c r="AK1127" s="11"/>
      <c r="AL1127" s="11"/>
      <c r="AM1127" s="11"/>
      <c r="AN1127" s="11"/>
      <c r="AO1127" s="11"/>
      <c r="AP1127" s="11"/>
      <c r="AQ1127" s="11"/>
      <c r="AR1127" s="11"/>
      <c r="AS1127" s="11"/>
      <c r="AT1127" s="11"/>
      <c r="AU1127" s="11"/>
      <c r="AV1127" s="11"/>
      <c r="AW1127" s="11"/>
      <c r="AX1127" s="11"/>
      <c r="AY1127" s="11"/>
      <c r="AZ1127" s="11"/>
      <c r="BA1127" s="11"/>
      <c r="BB1127" s="11"/>
      <c r="BC1127" s="11"/>
      <c r="BD1127" s="11"/>
      <c r="BE1127" s="11"/>
      <c r="BF1127" s="11"/>
      <c r="BG1127" s="11"/>
      <c r="BH1127" s="11"/>
      <c r="BI1127" s="11"/>
      <c r="BJ1127" s="11"/>
      <c r="BK1127" s="11"/>
      <c r="BL1127" s="11"/>
      <c r="BM1127" s="11"/>
      <c r="BN1127" s="11"/>
      <c r="BO1127" s="11"/>
      <c r="BP1127" s="11"/>
      <c r="BQ1127" s="11"/>
      <c r="BR1127" s="11"/>
      <c r="BS1127" s="11"/>
      <c r="BT1127" s="11"/>
      <c r="BU1127" s="11"/>
      <c r="BV1127" s="11"/>
      <c r="BW1127" s="11"/>
      <c r="BX1127" s="11"/>
      <c r="BY1127" s="11"/>
      <c r="BZ1127" s="11"/>
      <c r="CA1127" s="11"/>
      <c r="CB1127" s="11"/>
      <c r="CC1127" s="11"/>
      <c r="CD1127" s="11"/>
      <c r="CE1127" s="11"/>
      <c r="CF1127" s="11"/>
      <c r="CG1127" s="11"/>
      <c r="CH1127" s="11"/>
      <c r="CI1127" s="11"/>
      <c r="CJ1127" s="11"/>
      <c r="CK1127" s="11"/>
      <c r="CL1127" s="11"/>
      <c r="CM1127" s="11"/>
      <c r="CN1127" s="11"/>
      <c r="CO1127" s="11"/>
      <c r="CP1127" s="11"/>
      <c r="CQ1127" s="11"/>
      <c r="CR1127" s="11"/>
      <c r="CS1127" s="11"/>
      <c r="CT1127" s="11"/>
      <c r="CU1127" s="11"/>
      <c r="CV1127" s="11"/>
      <c r="CW1127" s="11"/>
      <c r="CX1127" s="11"/>
      <c r="CY1127" s="11"/>
      <c r="CZ1127" s="11"/>
      <c r="DA1127" s="11"/>
      <c r="DB1127" s="11"/>
      <c r="DC1127" s="11"/>
      <c r="DD1127" s="11"/>
      <c r="DE1127" s="11"/>
      <c r="DF1127" s="11"/>
      <c r="DG1127" s="11"/>
      <c r="DH1127" s="11"/>
      <c r="DI1127" s="11"/>
      <c r="DJ1127" s="11"/>
      <c r="DK1127" s="11"/>
      <c r="DL1127" s="11"/>
      <c r="DM1127" s="11"/>
      <c r="DN1127" s="11"/>
      <c r="DO1127" s="11"/>
      <c r="DP1127" s="11"/>
      <c r="DQ1127" s="11"/>
      <c r="DR1127" s="11"/>
      <c r="DS1127" s="11"/>
      <c r="DT1127" s="11"/>
      <c r="DU1127" s="11"/>
      <c r="DV1127" s="11"/>
      <c r="DW1127" s="11"/>
      <c r="DX1127" s="11"/>
      <c r="DY1127" s="11"/>
    </row>
    <row r="1128" spans="1:129" s="98" customFormat="1" ht="15.75" customHeight="1" x14ac:dyDescent="0.25">
      <c r="B1128" s="104" t="s">
        <v>126</v>
      </c>
      <c r="C1128" s="104"/>
      <c r="D1128" s="104"/>
      <c r="E1128" s="104"/>
      <c r="F1128" s="104"/>
      <c r="G1128" s="104"/>
      <c r="H1128" s="104"/>
      <c r="I1128" s="104"/>
      <c r="J1128" s="104"/>
      <c r="K1128" s="104"/>
      <c r="L1128" s="104"/>
      <c r="M1128" s="104"/>
      <c r="N1128" s="104"/>
      <c r="O1128" s="104"/>
      <c r="P1128" s="104"/>
      <c r="Q1128" s="104"/>
      <c r="R1128" s="100">
        <v>292.70999999999998</v>
      </c>
      <c r="S1128" s="11"/>
      <c r="T1128" s="11"/>
      <c r="U1128" s="11"/>
      <c r="V1128" s="11"/>
      <c r="W1128" s="11"/>
      <c r="X1128" s="11"/>
      <c r="Y1128" s="11"/>
      <c r="Z1128" s="11"/>
      <c r="AA1128" s="11"/>
      <c r="AB1128" s="11"/>
      <c r="AC1128" s="11"/>
      <c r="AD1128" s="11"/>
      <c r="AE1128" s="11"/>
      <c r="AF1128" s="11"/>
      <c r="AG1128" s="11"/>
      <c r="AH1128" s="11"/>
      <c r="AI1128" s="11"/>
      <c r="AJ1128" s="11"/>
      <c r="AK1128" s="11"/>
      <c r="AL1128" s="11"/>
      <c r="AM1128" s="11"/>
      <c r="AN1128" s="11"/>
      <c r="AO1128" s="11"/>
      <c r="AP1128" s="11"/>
      <c r="AQ1128" s="11"/>
      <c r="AR1128" s="11"/>
      <c r="AS1128" s="11"/>
      <c r="AT1128" s="11"/>
      <c r="AU1128" s="11"/>
      <c r="AV1128" s="11"/>
      <c r="AW1128" s="11"/>
      <c r="AX1128" s="11"/>
      <c r="AY1128" s="11"/>
      <c r="AZ1128" s="11"/>
      <c r="BA1128" s="11"/>
      <c r="BB1128" s="11"/>
      <c r="BC1128" s="11"/>
      <c r="BD1128" s="11"/>
      <c r="BE1128" s="11"/>
      <c r="BF1128" s="11"/>
      <c r="BG1128" s="11"/>
      <c r="BH1128" s="11"/>
      <c r="BI1128" s="11"/>
      <c r="BJ1128" s="11"/>
      <c r="BK1128" s="11"/>
      <c r="BL1128" s="11"/>
      <c r="BM1128" s="11"/>
      <c r="BN1128" s="11"/>
      <c r="BO1128" s="11"/>
      <c r="BP1128" s="11"/>
      <c r="BQ1128" s="11"/>
      <c r="BR1128" s="11"/>
      <c r="BS1128" s="11"/>
      <c r="BT1128" s="11"/>
      <c r="BU1128" s="11"/>
      <c r="BV1128" s="11"/>
      <c r="BW1128" s="11"/>
      <c r="BX1128" s="11"/>
      <c r="BY1128" s="11"/>
      <c r="BZ1128" s="11"/>
      <c r="CA1128" s="11"/>
      <c r="CB1128" s="11"/>
      <c r="CC1128" s="11"/>
      <c r="CD1128" s="11"/>
      <c r="CE1128" s="11"/>
      <c r="CF1128" s="11"/>
      <c r="CG1128" s="11"/>
      <c r="CH1128" s="11"/>
      <c r="CI1128" s="11"/>
      <c r="CJ1128" s="11"/>
      <c r="CK1128" s="11"/>
      <c r="CL1128" s="11"/>
      <c r="CM1128" s="11"/>
      <c r="CN1128" s="11"/>
      <c r="CO1128" s="11"/>
      <c r="CP1128" s="11"/>
      <c r="CQ1128" s="11"/>
      <c r="CR1128" s="11"/>
      <c r="CS1128" s="11"/>
      <c r="CT1128" s="11"/>
      <c r="CU1128" s="11"/>
      <c r="CV1128" s="11"/>
      <c r="CW1128" s="11"/>
      <c r="CX1128" s="11"/>
      <c r="CY1128" s="11"/>
      <c r="CZ1128" s="11"/>
      <c r="DA1128" s="11"/>
      <c r="DB1128" s="11"/>
      <c r="DC1128" s="11"/>
      <c r="DD1128" s="11"/>
      <c r="DE1128" s="11"/>
      <c r="DF1128" s="11"/>
      <c r="DG1128" s="11"/>
      <c r="DH1128" s="11"/>
      <c r="DI1128" s="11"/>
      <c r="DJ1128" s="11"/>
      <c r="DK1128" s="11"/>
      <c r="DL1128" s="11"/>
      <c r="DM1128" s="11"/>
      <c r="DN1128" s="11"/>
      <c r="DO1128" s="11"/>
      <c r="DP1128" s="11"/>
      <c r="DQ1128" s="11"/>
      <c r="DR1128" s="11"/>
      <c r="DS1128" s="11"/>
      <c r="DT1128" s="11"/>
      <c r="DU1128" s="11"/>
      <c r="DV1128" s="11"/>
      <c r="DW1128" s="11"/>
      <c r="DX1128" s="11"/>
      <c r="DY1128" s="11"/>
    </row>
    <row r="1130" spans="1:129" ht="15.75" thickBot="1" x14ac:dyDescent="0.3">
      <c r="B1130" s="59" t="s">
        <v>111</v>
      </c>
      <c r="N1130" s="105">
        <v>793730.31</v>
      </c>
    </row>
    <row r="1132" spans="1:129" x14ac:dyDescent="0.25">
      <c r="B1132" s="59" t="s">
        <v>116</v>
      </c>
    </row>
    <row r="1134" spans="1:129" x14ac:dyDescent="0.25">
      <c r="B1134" s="106"/>
      <c r="C1134" s="106"/>
      <c r="D1134" s="106"/>
      <c r="E1134" s="106"/>
      <c r="F1134" s="106"/>
      <c r="G1134" s="106"/>
      <c r="H1134" s="106"/>
      <c r="I1134" s="106"/>
      <c r="J1134" s="106"/>
      <c r="K1134" s="106"/>
      <c r="L1134" s="106"/>
      <c r="M1134" s="106"/>
      <c r="N1134" s="106" t="s">
        <v>18</v>
      </c>
      <c r="O1134" s="106"/>
      <c r="P1134" s="106"/>
      <c r="Q1134" s="106"/>
      <c r="R1134" s="106"/>
    </row>
    <row r="1135" spans="1:129" x14ac:dyDescent="0.25">
      <c r="A1135" s="98"/>
      <c r="B1135" s="106"/>
      <c r="C1135" s="106"/>
      <c r="D1135" s="106"/>
      <c r="E1135" s="106"/>
      <c r="F1135" s="106"/>
      <c r="G1135" s="106"/>
      <c r="H1135" s="106"/>
      <c r="I1135" s="106"/>
      <c r="J1135" s="106"/>
      <c r="K1135" s="106"/>
      <c r="L1135" s="106"/>
      <c r="M1135" s="106"/>
      <c r="N1135" s="107" t="s">
        <v>19</v>
      </c>
      <c r="O1135" s="107" t="s">
        <v>117</v>
      </c>
      <c r="P1135" s="107" t="s">
        <v>20</v>
      </c>
      <c r="Q1135" s="107" t="s">
        <v>21</v>
      </c>
      <c r="R1135" s="107" t="s">
        <v>22</v>
      </c>
    </row>
    <row r="1136" spans="1:129" x14ac:dyDescent="0.25">
      <c r="A1136" s="32"/>
      <c r="B1136" s="108" t="s">
        <v>118</v>
      </c>
      <c r="C1136" s="108"/>
      <c r="D1136" s="108"/>
      <c r="E1136" s="108"/>
      <c r="F1136" s="108"/>
      <c r="G1136" s="108"/>
      <c r="H1136" s="108"/>
      <c r="I1136" s="108"/>
      <c r="J1136" s="108"/>
      <c r="K1136" s="108"/>
      <c r="L1136" s="108"/>
      <c r="M1136" s="108"/>
      <c r="N1136" s="64">
        <v>569903.06000000006</v>
      </c>
      <c r="O1136" s="80">
        <f>N1136</f>
        <v>569903.06000000006</v>
      </c>
      <c r="P1136" s="64">
        <v>1149695.92</v>
      </c>
      <c r="Q1136" s="64">
        <v>1471813.61</v>
      </c>
      <c r="R1136" s="64">
        <v>1092686.82</v>
      </c>
    </row>
    <row r="1138" spans="2:14" x14ac:dyDescent="0.25">
      <c r="B1138" s="59" t="s">
        <v>119</v>
      </c>
    </row>
    <row r="1140" spans="2:14" x14ac:dyDescent="0.25">
      <c r="B1140" s="106"/>
      <c r="C1140" s="106"/>
      <c r="D1140" s="106"/>
      <c r="E1140" s="106"/>
      <c r="F1140" s="106"/>
      <c r="G1140" s="106"/>
      <c r="H1140" s="106"/>
      <c r="I1140" s="106"/>
      <c r="J1140" s="106"/>
      <c r="K1140" s="106"/>
      <c r="L1140" s="106"/>
      <c r="M1140" s="106"/>
      <c r="N1140" s="109" t="str">
        <f>N537</f>
        <v>с 01.05.2023</v>
      </c>
    </row>
    <row r="1141" spans="2:14" ht="31.5" customHeight="1" x14ac:dyDescent="0.25">
      <c r="B1141" s="110" t="str">
        <f>B538</f>
        <v>Ставка тарифа на услуги по передаче электроэнергии на содержание объектов электросетевого хозяйства, входящих в ЕНЭС
(Распоряжение Правительства РФ от 28.04.2023 № 1113-р)</v>
      </c>
      <c r="C1141" s="111"/>
      <c r="D1141" s="111"/>
      <c r="E1141" s="111"/>
      <c r="F1141" s="111"/>
      <c r="G1141" s="111"/>
      <c r="H1141" s="111"/>
      <c r="I1141" s="111"/>
      <c r="J1141" s="111"/>
      <c r="K1141" s="111"/>
      <c r="L1141" s="111"/>
      <c r="M1141" s="111"/>
      <c r="N1141" s="64">
        <v>256086.62</v>
      </c>
    </row>
  </sheetData>
  <mergeCells count="182">
    <mergeCell ref="B1134:M1134"/>
    <mergeCell ref="N1134:R1134"/>
    <mergeCell ref="B1135:M1135"/>
    <mergeCell ref="B1136:M1136"/>
    <mergeCell ref="B1140:M1140"/>
    <mergeCell ref="B1141:M1141"/>
    <mergeCell ref="A1059:A1060"/>
    <mergeCell ref="B1059:Y1059"/>
    <mergeCell ref="A1093:A1094"/>
    <mergeCell ref="B1093:Y1093"/>
    <mergeCell ref="B1127:Q1127"/>
    <mergeCell ref="B1128:Q1128"/>
    <mergeCell ref="A957:A958"/>
    <mergeCell ref="B957:Y957"/>
    <mergeCell ref="A991:A992"/>
    <mergeCell ref="B991:Y991"/>
    <mergeCell ref="A1025:A1026"/>
    <mergeCell ref="B1025:Y1025"/>
    <mergeCell ref="A855:A856"/>
    <mergeCell ref="B855:Y855"/>
    <mergeCell ref="A889:A890"/>
    <mergeCell ref="B889:Y889"/>
    <mergeCell ref="A923:A924"/>
    <mergeCell ref="B923:Y923"/>
    <mergeCell ref="B780:Q780"/>
    <mergeCell ref="B781:Q781"/>
    <mergeCell ref="A785:Y785"/>
    <mergeCell ref="A787:A788"/>
    <mergeCell ref="B787:Y787"/>
    <mergeCell ref="A821:A822"/>
    <mergeCell ref="B821:Y821"/>
    <mergeCell ref="A678:A679"/>
    <mergeCell ref="B678:Y678"/>
    <mergeCell ref="A712:A713"/>
    <mergeCell ref="B712:Y712"/>
    <mergeCell ref="A746:A747"/>
    <mergeCell ref="B746:Y746"/>
    <mergeCell ref="A576:A577"/>
    <mergeCell ref="B576:Y576"/>
    <mergeCell ref="A610:A611"/>
    <mergeCell ref="B610:Y610"/>
    <mergeCell ref="A644:A645"/>
    <mergeCell ref="B644:Y644"/>
    <mergeCell ref="B532:M532"/>
    <mergeCell ref="B533:M533"/>
    <mergeCell ref="B537:M537"/>
    <mergeCell ref="B538:M538"/>
    <mergeCell ref="A540:Y540"/>
    <mergeCell ref="A542:A543"/>
    <mergeCell ref="B542:Y542"/>
    <mergeCell ref="A459:A460"/>
    <mergeCell ref="B459:Y459"/>
    <mergeCell ref="A493:A494"/>
    <mergeCell ref="B493:Y493"/>
    <mergeCell ref="B531:M531"/>
    <mergeCell ref="N531:R531"/>
    <mergeCell ref="A357:A358"/>
    <mergeCell ref="B357:Y357"/>
    <mergeCell ref="A391:A392"/>
    <mergeCell ref="B391:Y391"/>
    <mergeCell ref="A425:A426"/>
    <mergeCell ref="B425:Y425"/>
    <mergeCell ref="A253:Y253"/>
    <mergeCell ref="A255:A256"/>
    <mergeCell ref="B255:Y255"/>
    <mergeCell ref="A289:A290"/>
    <mergeCell ref="B289:Y289"/>
    <mergeCell ref="A323:A324"/>
    <mergeCell ref="B323:Y323"/>
    <mergeCell ref="A149:A150"/>
    <mergeCell ref="B149:Y149"/>
    <mergeCell ref="A183:A184"/>
    <mergeCell ref="B183:Y183"/>
    <mergeCell ref="A217:A218"/>
    <mergeCell ref="B217:Y217"/>
    <mergeCell ref="A77:L77"/>
    <mergeCell ref="Q77:R77"/>
    <mergeCell ref="A79:Y79"/>
    <mergeCell ref="A81:A82"/>
    <mergeCell ref="B81:Y81"/>
    <mergeCell ref="A115:A116"/>
    <mergeCell ref="B115:Y115"/>
    <mergeCell ref="A73:L75"/>
    <mergeCell ref="M73:P73"/>
    <mergeCell ref="Q73:R75"/>
    <mergeCell ref="M74:P74"/>
    <mergeCell ref="A76:L76"/>
    <mergeCell ref="Q76:R76"/>
    <mergeCell ref="A68:L68"/>
    <mergeCell ref="Q68:R68"/>
    <mergeCell ref="A69:L69"/>
    <mergeCell ref="Q69:R69"/>
    <mergeCell ref="A70:L70"/>
    <mergeCell ref="Q70:R70"/>
    <mergeCell ref="B59:J59"/>
    <mergeCell ref="K59:L59"/>
    <mergeCell ref="B60:M60"/>
    <mergeCell ref="A62:Y62"/>
    <mergeCell ref="A65:L67"/>
    <mergeCell ref="M65:P65"/>
    <mergeCell ref="Q65:R67"/>
    <mergeCell ref="M66:P66"/>
    <mergeCell ref="B56:J56"/>
    <mergeCell ref="K56:L56"/>
    <mergeCell ref="B57:J57"/>
    <mergeCell ref="K57:L57"/>
    <mergeCell ref="B58:J58"/>
    <mergeCell ref="K58:L58"/>
    <mergeCell ref="B53:J53"/>
    <mergeCell ref="K53:L53"/>
    <mergeCell ref="B54:J54"/>
    <mergeCell ref="K54:L54"/>
    <mergeCell ref="B55:J55"/>
    <mergeCell ref="K55:L55"/>
    <mergeCell ref="B50:J50"/>
    <mergeCell ref="K50:L50"/>
    <mergeCell ref="B51:J51"/>
    <mergeCell ref="K51:L51"/>
    <mergeCell ref="B52:J52"/>
    <mergeCell ref="K52:L52"/>
    <mergeCell ref="B47:J47"/>
    <mergeCell ref="K47:L47"/>
    <mergeCell ref="B48:J48"/>
    <mergeCell ref="K48:L48"/>
    <mergeCell ref="B49:J49"/>
    <mergeCell ref="K49:L49"/>
    <mergeCell ref="B44:J44"/>
    <mergeCell ref="K44:L44"/>
    <mergeCell ref="B45:J45"/>
    <mergeCell ref="K45:L45"/>
    <mergeCell ref="B46:J46"/>
    <mergeCell ref="K46:L46"/>
    <mergeCell ref="B41:J41"/>
    <mergeCell ref="K41:L41"/>
    <mergeCell ref="B42:J42"/>
    <mergeCell ref="K42:L42"/>
    <mergeCell ref="B43:J43"/>
    <mergeCell ref="K43:L43"/>
    <mergeCell ref="B38:J38"/>
    <mergeCell ref="K38:L38"/>
    <mergeCell ref="B39:J39"/>
    <mergeCell ref="K39:L39"/>
    <mergeCell ref="B40:J40"/>
    <mergeCell ref="K40:L40"/>
    <mergeCell ref="B35:J35"/>
    <mergeCell ref="K35:L35"/>
    <mergeCell ref="B36:J36"/>
    <mergeCell ref="K36:L36"/>
    <mergeCell ref="B37:J37"/>
    <mergeCell ref="K37:L37"/>
    <mergeCell ref="B32:J32"/>
    <mergeCell ref="K32:L32"/>
    <mergeCell ref="B33:J33"/>
    <mergeCell ref="K33:L33"/>
    <mergeCell ref="B34:J34"/>
    <mergeCell ref="K34:L34"/>
    <mergeCell ref="B29:J29"/>
    <mergeCell ref="K29:L29"/>
    <mergeCell ref="B30:J30"/>
    <mergeCell ref="K30:L30"/>
    <mergeCell ref="B31:J31"/>
    <mergeCell ref="K31:L31"/>
    <mergeCell ref="A24:L24"/>
    <mergeCell ref="Q24:R24"/>
    <mergeCell ref="A26:J26"/>
    <mergeCell ref="K26:L26"/>
    <mergeCell ref="A28:J28"/>
    <mergeCell ref="K28:L28"/>
    <mergeCell ref="B16:O16"/>
    <mergeCell ref="Q16:T16"/>
    <mergeCell ref="A18:Y18"/>
    <mergeCell ref="A21:L23"/>
    <mergeCell ref="M21:P21"/>
    <mergeCell ref="Q21:R23"/>
    <mergeCell ref="M22:P22"/>
    <mergeCell ref="A9:Y9"/>
    <mergeCell ref="A10:Y10"/>
    <mergeCell ref="A11:Y11"/>
    <mergeCell ref="A12:Y12"/>
    <mergeCell ref="A14:Y14"/>
    <mergeCell ref="B15:O15"/>
    <mergeCell ref="Q15:T15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49" fitToHeight="2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K1080"/>
  <sheetViews>
    <sheetView tabSelected="1" view="pageBreakPreview" zoomScale="90" zoomScaleNormal="82" zoomScaleSheetLayoutView="90" workbookViewId="0">
      <selection activeCell="T30" sqref="T30"/>
    </sheetView>
  </sheetViews>
  <sheetFormatPr defaultColWidth="9.140625" defaultRowHeight="15" x14ac:dyDescent="0.25"/>
  <cols>
    <col min="1" max="1" width="9.140625" style="1"/>
    <col min="2" max="15" width="10.7109375" style="1" customWidth="1"/>
    <col min="16" max="16" width="12.85546875" style="1" customWidth="1"/>
    <col min="17" max="17" width="12.140625" style="1" customWidth="1"/>
    <col min="18" max="18" width="12" style="1" customWidth="1"/>
    <col min="19" max="25" width="10.7109375" style="1" customWidth="1"/>
    <col min="26" max="16384" width="9.140625" style="1"/>
  </cols>
  <sheetData>
    <row r="1" spans="1:25" x14ac:dyDescent="0.25">
      <c r="Y1" s="2" t="s">
        <v>0</v>
      </c>
    </row>
    <row r="2" spans="1:25" x14ac:dyDescent="0.25">
      <c r="Y2" s="2" t="s">
        <v>1</v>
      </c>
    </row>
    <row r="3" spans="1:25" x14ac:dyDescent="0.25">
      <c r="Y3" s="2" t="s">
        <v>2</v>
      </c>
    </row>
    <row r="4" spans="1:25" x14ac:dyDescent="0.25">
      <c r="Y4" s="2" t="s">
        <v>3</v>
      </c>
    </row>
    <row r="5" spans="1:25" x14ac:dyDescent="0.25">
      <c r="Y5" s="2" t="s">
        <v>4</v>
      </c>
    </row>
    <row r="6" spans="1:25" ht="2.25" customHeight="1" x14ac:dyDescent="0.25">
      <c r="Y6" s="2"/>
    </row>
    <row r="7" spans="1:25" x14ac:dyDescent="0.25">
      <c r="Y7" s="2" t="s">
        <v>5</v>
      </c>
    </row>
    <row r="8" spans="1:25" ht="2.25" customHeight="1" x14ac:dyDescent="0.25"/>
    <row r="9" spans="1:25" x14ac:dyDescent="0.25">
      <c r="A9" s="3" t="s">
        <v>6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x14ac:dyDescent="0.25">
      <c r="A10" s="4" t="s">
        <v>7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</row>
    <row r="11" spans="1:25" x14ac:dyDescent="0.25">
      <c r="A11" s="4" t="s">
        <v>8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</row>
    <row r="12" spans="1:25" x14ac:dyDescent="0.25">
      <c r="A12" s="4" t="s">
        <v>130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</row>
    <row r="13" spans="1:25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</row>
    <row r="14" spans="1:25" x14ac:dyDescent="0.25">
      <c r="A14" s="6" t="s">
        <v>10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</row>
    <row r="15" spans="1:25" x14ac:dyDescent="0.25">
      <c r="A15" s="7"/>
      <c r="B15" s="8" t="str">
        <f>'[1]не менее 10 МВт'!B15:O15</f>
        <v xml:space="preserve">филиал "АтомЭнергоСбыт" Хакасия ООО "АтомЭнергоСбыт Бизнес" 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9" t="s">
        <v>11</v>
      </c>
      <c r="Q15" s="8" t="s">
        <v>134</v>
      </c>
      <c r="R15" s="8"/>
      <c r="S15" s="8"/>
      <c r="T15" s="8"/>
      <c r="U15" s="10"/>
      <c r="V15" s="10"/>
      <c r="W15" s="11"/>
      <c r="X15" s="11"/>
      <c r="Y15" s="11"/>
    </row>
    <row r="16" spans="1:25" x14ac:dyDescent="0.25">
      <c r="A16" s="5"/>
      <c r="B16" s="12" t="s">
        <v>12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5"/>
      <c r="Q16" s="13" t="s">
        <v>13</v>
      </c>
      <c r="R16" s="13"/>
      <c r="S16" s="13"/>
      <c r="T16" s="13"/>
      <c r="U16" s="14"/>
      <c r="V16" s="14"/>
      <c r="W16" s="14"/>
      <c r="X16" s="14"/>
      <c r="Y16" s="14"/>
    </row>
    <row r="18" spans="1:25" ht="56.25" customHeight="1" x14ac:dyDescent="0.25">
      <c r="A18" s="16" t="s">
        <v>79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</row>
    <row r="19" spans="1:25" s="59" customFormat="1" ht="21.75" customHeight="1" x14ac:dyDescent="0.2">
      <c r="B19" s="17" t="s">
        <v>80</v>
      </c>
    </row>
    <row r="20" spans="1:25" ht="18" customHeight="1" x14ac:dyDescent="0.25">
      <c r="A20" s="60" t="s">
        <v>81</v>
      </c>
      <c r="B20" s="112" t="s">
        <v>82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</row>
    <row r="21" spans="1:25" ht="30" x14ac:dyDescent="0.25">
      <c r="A21" s="60"/>
      <c r="B21" s="62" t="s">
        <v>83</v>
      </c>
      <c r="C21" s="62" t="s">
        <v>84</v>
      </c>
      <c r="D21" s="62" t="s">
        <v>85</v>
      </c>
      <c r="E21" s="62" t="s">
        <v>86</v>
      </c>
      <c r="F21" s="62" t="s">
        <v>87</v>
      </c>
      <c r="G21" s="62" t="s">
        <v>88</v>
      </c>
      <c r="H21" s="62" t="s">
        <v>89</v>
      </c>
      <c r="I21" s="62" t="s">
        <v>90</v>
      </c>
      <c r="J21" s="62" t="s">
        <v>91</v>
      </c>
      <c r="K21" s="62" t="s">
        <v>92</v>
      </c>
      <c r="L21" s="62" t="s">
        <v>93</v>
      </c>
      <c r="M21" s="62" t="s">
        <v>94</v>
      </c>
      <c r="N21" s="62" t="s">
        <v>95</v>
      </c>
      <c r="O21" s="62" t="s">
        <v>96</v>
      </c>
      <c r="P21" s="62" t="s">
        <v>97</v>
      </c>
      <c r="Q21" s="62" t="s">
        <v>98</v>
      </c>
      <c r="R21" s="62" t="s">
        <v>99</v>
      </c>
      <c r="S21" s="62" t="s">
        <v>100</v>
      </c>
      <c r="T21" s="62" t="s">
        <v>101</v>
      </c>
      <c r="U21" s="62" t="s">
        <v>102</v>
      </c>
      <c r="V21" s="62" t="s">
        <v>103</v>
      </c>
      <c r="W21" s="62" t="s">
        <v>104</v>
      </c>
      <c r="X21" s="62" t="s">
        <v>105</v>
      </c>
      <c r="Y21" s="62" t="s">
        <v>106</v>
      </c>
    </row>
    <row r="22" spans="1:25" x14ac:dyDescent="0.25">
      <c r="A22" s="113">
        <v>1</v>
      </c>
      <c r="B22" s="64">
        <v>1001.79</v>
      </c>
      <c r="C22" s="64">
        <v>1005.32</v>
      </c>
      <c r="D22" s="64">
        <v>1000.97</v>
      </c>
      <c r="E22" s="64">
        <v>928.4</v>
      </c>
      <c r="F22" s="64">
        <v>1023.63</v>
      </c>
      <c r="G22" s="64">
        <v>1010.59</v>
      </c>
      <c r="H22" s="64">
        <v>1062.19</v>
      </c>
      <c r="I22" s="64">
        <v>1253.1300000000001</v>
      </c>
      <c r="J22" s="64">
        <v>1261.4000000000001</v>
      </c>
      <c r="K22" s="64">
        <v>1192.27</v>
      </c>
      <c r="L22" s="64">
        <v>1066.74</v>
      </c>
      <c r="M22" s="64">
        <v>1056.8399999999999</v>
      </c>
      <c r="N22" s="64">
        <v>976.19</v>
      </c>
      <c r="O22" s="64">
        <v>945.78</v>
      </c>
      <c r="P22" s="64">
        <v>947.45</v>
      </c>
      <c r="Q22" s="64">
        <v>942.29</v>
      </c>
      <c r="R22" s="64">
        <v>943.07</v>
      </c>
      <c r="S22" s="64">
        <v>944.73</v>
      </c>
      <c r="T22" s="64">
        <v>944.95</v>
      </c>
      <c r="U22" s="64">
        <v>959.98</v>
      </c>
      <c r="V22" s="64">
        <v>935.79</v>
      </c>
      <c r="W22" s="64">
        <v>966.73</v>
      </c>
      <c r="X22" s="64">
        <v>959.15</v>
      </c>
      <c r="Y22" s="64">
        <v>932.85</v>
      </c>
    </row>
    <row r="23" spans="1:25" x14ac:dyDescent="0.25">
      <c r="A23" s="113">
        <v>2</v>
      </c>
      <c r="B23" s="64">
        <v>812.38</v>
      </c>
      <c r="C23" s="64">
        <v>812.62</v>
      </c>
      <c r="D23" s="64">
        <v>901.36</v>
      </c>
      <c r="E23" s="64">
        <v>870.34</v>
      </c>
      <c r="F23" s="64">
        <v>894.6</v>
      </c>
      <c r="G23" s="64">
        <v>877.22</v>
      </c>
      <c r="H23" s="64">
        <v>887.75</v>
      </c>
      <c r="I23" s="64">
        <v>894.31</v>
      </c>
      <c r="J23" s="64">
        <v>909.61</v>
      </c>
      <c r="K23" s="64">
        <v>957.49</v>
      </c>
      <c r="L23" s="64">
        <v>955.16</v>
      </c>
      <c r="M23" s="64">
        <v>913.49</v>
      </c>
      <c r="N23" s="64">
        <v>897.58</v>
      </c>
      <c r="O23" s="64">
        <v>899.32</v>
      </c>
      <c r="P23" s="64">
        <v>1082.81</v>
      </c>
      <c r="Q23" s="64">
        <v>1070.8</v>
      </c>
      <c r="R23" s="64">
        <v>1045.46</v>
      </c>
      <c r="S23" s="64">
        <v>901.22</v>
      </c>
      <c r="T23" s="64">
        <v>1078.6400000000001</v>
      </c>
      <c r="U23" s="64">
        <v>930.75</v>
      </c>
      <c r="V23" s="64">
        <v>895.92</v>
      </c>
      <c r="W23" s="64">
        <v>925.4</v>
      </c>
      <c r="X23" s="64">
        <v>912.84</v>
      </c>
      <c r="Y23" s="64">
        <v>898.91</v>
      </c>
    </row>
    <row r="24" spans="1:25" x14ac:dyDescent="0.25">
      <c r="A24" s="113">
        <v>3</v>
      </c>
      <c r="B24" s="64">
        <v>1026.8599999999999</v>
      </c>
      <c r="C24" s="64">
        <v>1027.6199999999999</v>
      </c>
      <c r="D24" s="64">
        <v>1032.31</v>
      </c>
      <c r="E24" s="64">
        <v>1002.28</v>
      </c>
      <c r="F24" s="64">
        <v>1018.66</v>
      </c>
      <c r="G24" s="64">
        <v>1004.84</v>
      </c>
      <c r="H24" s="64">
        <v>1011.19</v>
      </c>
      <c r="I24" s="64">
        <v>1012.23</v>
      </c>
      <c r="J24" s="64">
        <v>1054.22</v>
      </c>
      <c r="K24" s="64">
        <v>1069.42</v>
      </c>
      <c r="L24" s="64">
        <v>1027.67</v>
      </c>
      <c r="M24" s="64">
        <v>1013.61</v>
      </c>
      <c r="N24" s="64">
        <v>1055.45</v>
      </c>
      <c r="O24" s="64">
        <v>1007.69</v>
      </c>
      <c r="P24" s="64">
        <v>1053.26</v>
      </c>
      <c r="Q24" s="64">
        <v>1014.49</v>
      </c>
      <c r="R24" s="64">
        <v>1024.51</v>
      </c>
      <c r="S24" s="64">
        <v>1045.44</v>
      </c>
      <c r="T24" s="64">
        <v>1010.99</v>
      </c>
      <c r="U24" s="64">
        <v>1072.9000000000001</v>
      </c>
      <c r="V24" s="64">
        <v>1019.8</v>
      </c>
      <c r="W24" s="64">
        <v>1082.99</v>
      </c>
      <c r="X24" s="64">
        <v>1027.4100000000001</v>
      </c>
      <c r="Y24" s="64">
        <v>1026.1500000000001</v>
      </c>
    </row>
    <row r="25" spans="1:25" x14ac:dyDescent="0.25">
      <c r="A25" s="113">
        <v>4</v>
      </c>
      <c r="B25" s="64">
        <v>934.22</v>
      </c>
      <c r="C25" s="64">
        <v>938.18</v>
      </c>
      <c r="D25" s="64">
        <v>934.89</v>
      </c>
      <c r="E25" s="64">
        <v>916.71</v>
      </c>
      <c r="F25" s="64">
        <v>922.28</v>
      </c>
      <c r="G25" s="64">
        <v>902.7</v>
      </c>
      <c r="H25" s="64">
        <v>919.96</v>
      </c>
      <c r="I25" s="64">
        <v>923.07</v>
      </c>
      <c r="J25" s="64">
        <v>1017.03</v>
      </c>
      <c r="K25" s="64">
        <v>1015.71</v>
      </c>
      <c r="L25" s="64">
        <v>1014.83</v>
      </c>
      <c r="M25" s="64">
        <v>917.21</v>
      </c>
      <c r="N25" s="64">
        <v>916.88</v>
      </c>
      <c r="O25" s="64">
        <v>917.16</v>
      </c>
      <c r="P25" s="64">
        <v>1041.47</v>
      </c>
      <c r="Q25" s="64">
        <v>914.3</v>
      </c>
      <c r="R25" s="64">
        <v>911.53</v>
      </c>
      <c r="S25" s="64">
        <v>919.2</v>
      </c>
      <c r="T25" s="64">
        <v>918.74</v>
      </c>
      <c r="U25" s="64">
        <v>1041.5999999999999</v>
      </c>
      <c r="V25" s="64">
        <v>934.37</v>
      </c>
      <c r="W25" s="64">
        <v>961.93</v>
      </c>
      <c r="X25" s="64">
        <v>949.58</v>
      </c>
      <c r="Y25" s="64">
        <v>934.7</v>
      </c>
    </row>
    <row r="26" spans="1:25" x14ac:dyDescent="0.25">
      <c r="A26" s="113">
        <v>5</v>
      </c>
      <c r="B26" s="64">
        <v>977.92</v>
      </c>
      <c r="C26" s="64">
        <v>945.81</v>
      </c>
      <c r="D26" s="64">
        <v>944.83</v>
      </c>
      <c r="E26" s="64">
        <v>925.89</v>
      </c>
      <c r="F26" s="64">
        <v>973.86</v>
      </c>
      <c r="G26" s="64">
        <v>965.8</v>
      </c>
      <c r="H26" s="64">
        <v>1080.21</v>
      </c>
      <c r="I26" s="64">
        <v>1218.55</v>
      </c>
      <c r="J26" s="64">
        <v>1058.47</v>
      </c>
      <c r="K26" s="64">
        <v>1171.45</v>
      </c>
      <c r="L26" s="64">
        <v>1206.83</v>
      </c>
      <c r="M26" s="64">
        <v>1211.24</v>
      </c>
      <c r="N26" s="64">
        <v>1245.05</v>
      </c>
      <c r="O26" s="64">
        <v>1058.03</v>
      </c>
      <c r="P26" s="64">
        <v>1164.99</v>
      </c>
      <c r="Q26" s="64">
        <v>1056.3900000000001</v>
      </c>
      <c r="R26" s="64">
        <v>1040.74</v>
      </c>
      <c r="S26" s="64">
        <v>1044.28</v>
      </c>
      <c r="T26" s="64">
        <v>1062.6300000000001</v>
      </c>
      <c r="U26" s="64">
        <v>1280.57</v>
      </c>
      <c r="V26" s="64">
        <v>1001.54</v>
      </c>
      <c r="W26" s="64">
        <v>1204.03</v>
      </c>
      <c r="X26" s="64">
        <v>1098.18</v>
      </c>
      <c r="Y26" s="64">
        <v>1063.82</v>
      </c>
    </row>
    <row r="27" spans="1:25" x14ac:dyDescent="0.25">
      <c r="A27" s="113">
        <v>6</v>
      </c>
      <c r="B27" s="64">
        <v>1035.49</v>
      </c>
      <c r="C27" s="64">
        <v>1025.32</v>
      </c>
      <c r="D27" s="64">
        <v>1034.42</v>
      </c>
      <c r="E27" s="64">
        <v>1009.99</v>
      </c>
      <c r="F27" s="64">
        <v>1004.8</v>
      </c>
      <c r="G27" s="64">
        <v>989.26</v>
      </c>
      <c r="H27" s="64">
        <v>1057.3399999999999</v>
      </c>
      <c r="I27" s="64">
        <v>1274.1199999999999</v>
      </c>
      <c r="J27" s="64">
        <v>1401.94</v>
      </c>
      <c r="K27" s="64">
        <v>1294.73</v>
      </c>
      <c r="L27" s="64">
        <v>1302.78</v>
      </c>
      <c r="M27" s="64">
        <v>1297.54</v>
      </c>
      <c r="N27" s="64">
        <v>1301.8900000000001</v>
      </c>
      <c r="O27" s="64">
        <v>1320.77</v>
      </c>
      <c r="P27" s="64">
        <v>1298.52</v>
      </c>
      <c r="Q27" s="64">
        <v>1255.8900000000001</v>
      </c>
      <c r="R27" s="64">
        <v>1268.28</v>
      </c>
      <c r="S27" s="64">
        <v>1288.4100000000001</v>
      </c>
      <c r="T27" s="64">
        <v>1384.45</v>
      </c>
      <c r="U27" s="64">
        <v>1393.15</v>
      </c>
      <c r="V27" s="64">
        <v>1406.43</v>
      </c>
      <c r="W27" s="64">
        <v>1373.16</v>
      </c>
      <c r="X27" s="64">
        <v>1126.0999999999999</v>
      </c>
      <c r="Y27" s="64">
        <v>1091.3900000000001</v>
      </c>
    </row>
    <row r="28" spans="1:25" x14ac:dyDescent="0.25">
      <c r="A28" s="113">
        <v>7</v>
      </c>
      <c r="B28" s="64">
        <v>1048.3900000000001</v>
      </c>
      <c r="C28" s="64">
        <v>1082.51</v>
      </c>
      <c r="D28" s="64">
        <v>1103.54</v>
      </c>
      <c r="E28" s="64">
        <v>1070.24</v>
      </c>
      <c r="F28" s="64">
        <v>1040.56</v>
      </c>
      <c r="G28" s="64">
        <v>1064.43</v>
      </c>
      <c r="H28" s="64">
        <v>1116.76</v>
      </c>
      <c r="I28" s="64">
        <v>1254.49</v>
      </c>
      <c r="J28" s="64">
        <v>1299.94</v>
      </c>
      <c r="K28" s="64">
        <v>1307.26</v>
      </c>
      <c r="L28" s="64">
        <v>1304.8399999999999</v>
      </c>
      <c r="M28" s="64">
        <v>1303.6300000000001</v>
      </c>
      <c r="N28" s="64">
        <v>1300.3699999999999</v>
      </c>
      <c r="O28" s="64">
        <v>1288.77</v>
      </c>
      <c r="P28" s="64">
        <v>1285.17</v>
      </c>
      <c r="Q28" s="64">
        <v>1264.1600000000001</v>
      </c>
      <c r="R28" s="64">
        <v>1208.8399999999999</v>
      </c>
      <c r="S28" s="64">
        <v>1240.6099999999999</v>
      </c>
      <c r="T28" s="64">
        <v>1157.57</v>
      </c>
      <c r="U28" s="64">
        <v>1310.79</v>
      </c>
      <c r="V28" s="64">
        <v>1046.07</v>
      </c>
      <c r="W28" s="64">
        <v>1141.94</v>
      </c>
      <c r="X28" s="64">
        <v>1186.93</v>
      </c>
      <c r="Y28" s="64">
        <v>1054.46</v>
      </c>
    </row>
    <row r="29" spans="1:25" x14ac:dyDescent="0.25">
      <c r="A29" s="113">
        <v>8</v>
      </c>
      <c r="B29" s="64">
        <v>1314.62</v>
      </c>
      <c r="C29" s="64">
        <v>1286.06</v>
      </c>
      <c r="D29" s="64">
        <v>1271.33</v>
      </c>
      <c r="E29" s="64">
        <v>1189.45</v>
      </c>
      <c r="F29" s="64">
        <v>1146.43</v>
      </c>
      <c r="G29" s="64">
        <v>1246.81</v>
      </c>
      <c r="H29" s="64">
        <v>1298.73</v>
      </c>
      <c r="I29" s="64">
        <v>1336.05</v>
      </c>
      <c r="J29" s="64">
        <v>1341.71</v>
      </c>
      <c r="K29" s="64">
        <v>1395.73</v>
      </c>
      <c r="L29" s="64">
        <v>1555.2</v>
      </c>
      <c r="M29" s="64">
        <v>1400.79</v>
      </c>
      <c r="N29" s="64">
        <v>1398.01</v>
      </c>
      <c r="O29" s="64">
        <v>1402.26</v>
      </c>
      <c r="P29" s="64">
        <v>1400</v>
      </c>
      <c r="Q29" s="64">
        <v>1381.94</v>
      </c>
      <c r="R29" s="64">
        <v>1380.41</v>
      </c>
      <c r="S29" s="64">
        <v>1472.41</v>
      </c>
      <c r="T29" s="64">
        <v>1477.03</v>
      </c>
      <c r="U29" s="64">
        <v>1559.38</v>
      </c>
      <c r="V29" s="64">
        <v>1412.52</v>
      </c>
      <c r="W29" s="64">
        <v>1469.65</v>
      </c>
      <c r="X29" s="64">
        <v>1591.4</v>
      </c>
      <c r="Y29" s="64">
        <v>1387.33</v>
      </c>
    </row>
    <row r="30" spans="1:25" x14ac:dyDescent="0.25">
      <c r="A30" s="113">
        <v>9</v>
      </c>
      <c r="B30" s="64">
        <v>1405.01</v>
      </c>
      <c r="C30" s="64">
        <v>1394.98</v>
      </c>
      <c r="D30" s="64">
        <v>1386.23</v>
      </c>
      <c r="E30" s="64">
        <v>1316.45</v>
      </c>
      <c r="F30" s="64">
        <v>1282.69</v>
      </c>
      <c r="G30" s="64">
        <v>1335.62</v>
      </c>
      <c r="H30" s="64">
        <v>1450.56</v>
      </c>
      <c r="I30" s="64">
        <v>1630.88</v>
      </c>
      <c r="J30" s="64">
        <v>1674.3</v>
      </c>
      <c r="K30" s="64">
        <v>1721.58</v>
      </c>
      <c r="L30" s="64">
        <v>1731.33</v>
      </c>
      <c r="M30" s="64">
        <v>1777.2</v>
      </c>
      <c r="N30" s="64">
        <v>1759.06</v>
      </c>
      <c r="O30" s="64">
        <v>1800.08</v>
      </c>
      <c r="P30" s="64">
        <v>1776.17</v>
      </c>
      <c r="Q30" s="64">
        <v>1774.84</v>
      </c>
      <c r="R30" s="64">
        <v>1722.02</v>
      </c>
      <c r="S30" s="64">
        <v>1732.23</v>
      </c>
      <c r="T30" s="64">
        <v>1713.04</v>
      </c>
      <c r="U30" s="64">
        <v>1739.42</v>
      </c>
      <c r="V30" s="64">
        <v>1538.29</v>
      </c>
      <c r="W30" s="64">
        <v>1593.64</v>
      </c>
      <c r="X30" s="64">
        <v>1494.05</v>
      </c>
      <c r="Y30" s="64">
        <v>1400.21</v>
      </c>
    </row>
    <row r="31" spans="1:25" x14ac:dyDescent="0.25">
      <c r="A31" s="113">
        <v>10</v>
      </c>
      <c r="B31" s="64">
        <v>1365.52</v>
      </c>
      <c r="C31" s="64">
        <v>1336.33</v>
      </c>
      <c r="D31" s="64">
        <v>1319.65</v>
      </c>
      <c r="E31" s="64">
        <v>1270.0999999999999</v>
      </c>
      <c r="F31" s="64">
        <v>1240.8900000000001</v>
      </c>
      <c r="G31" s="64">
        <v>1286.06</v>
      </c>
      <c r="H31" s="64">
        <v>1380.86</v>
      </c>
      <c r="I31" s="64">
        <v>1460.17</v>
      </c>
      <c r="J31" s="64">
        <v>1465.76</v>
      </c>
      <c r="K31" s="64">
        <v>1568.42</v>
      </c>
      <c r="L31" s="64">
        <v>1562.18</v>
      </c>
      <c r="M31" s="64">
        <v>1506.21</v>
      </c>
      <c r="N31" s="64">
        <v>1467.71</v>
      </c>
      <c r="O31" s="64">
        <v>1533.77</v>
      </c>
      <c r="P31" s="64">
        <v>1538.6</v>
      </c>
      <c r="Q31" s="64">
        <v>1463.15</v>
      </c>
      <c r="R31" s="64">
        <v>1484.2</v>
      </c>
      <c r="S31" s="64">
        <v>1525.91</v>
      </c>
      <c r="T31" s="64">
        <v>1595.29</v>
      </c>
      <c r="U31" s="64">
        <v>1633.27</v>
      </c>
      <c r="V31" s="64">
        <v>1361.89</v>
      </c>
      <c r="W31" s="64">
        <v>1610.28</v>
      </c>
      <c r="X31" s="64">
        <v>1508.93</v>
      </c>
      <c r="Y31" s="64">
        <v>1364.37</v>
      </c>
    </row>
    <row r="32" spans="1:25" x14ac:dyDescent="0.25">
      <c r="A32" s="113">
        <v>11</v>
      </c>
      <c r="B32" s="64">
        <v>1276.8399999999999</v>
      </c>
      <c r="C32" s="64">
        <v>1246.8900000000001</v>
      </c>
      <c r="D32" s="64">
        <v>1254.05</v>
      </c>
      <c r="E32" s="64">
        <v>1215.57</v>
      </c>
      <c r="F32" s="64">
        <v>1201.19</v>
      </c>
      <c r="G32" s="64">
        <v>1446.44</v>
      </c>
      <c r="H32" s="64">
        <v>1387.23</v>
      </c>
      <c r="I32" s="64">
        <v>1463.38</v>
      </c>
      <c r="J32" s="64">
        <v>1521.97</v>
      </c>
      <c r="K32" s="64">
        <v>1589.07</v>
      </c>
      <c r="L32" s="64">
        <v>1600.76</v>
      </c>
      <c r="M32" s="64">
        <v>1622.09</v>
      </c>
      <c r="N32" s="64">
        <v>1530.09</v>
      </c>
      <c r="O32" s="64">
        <v>1531.06</v>
      </c>
      <c r="P32" s="64">
        <v>1545.77</v>
      </c>
      <c r="Q32" s="64">
        <v>1521.12</v>
      </c>
      <c r="R32" s="64">
        <v>1511.36</v>
      </c>
      <c r="S32" s="64">
        <v>1559.92</v>
      </c>
      <c r="T32" s="64">
        <v>1438.57</v>
      </c>
      <c r="U32" s="64">
        <v>1478.95</v>
      </c>
      <c r="V32" s="64">
        <v>1345.36</v>
      </c>
      <c r="W32" s="64">
        <v>1417.26</v>
      </c>
      <c r="X32" s="64">
        <v>1356.86</v>
      </c>
      <c r="Y32" s="64">
        <v>1317.56</v>
      </c>
    </row>
    <row r="33" spans="1:25" x14ac:dyDescent="0.25">
      <c r="A33" s="113">
        <v>12</v>
      </c>
      <c r="B33" s="64">
        <v>1331.72</v>
      </c>
      <c r="C33" s="64">
        <v>1302.4000000000001</v>
      </c>
      <c r="D33" s="64">
        <v>1309.71</v>
      </c>
      <c r="E33" s="64">
        <v>1270.46</v>
      </c>
      <c r="F33" s="64">
        <v>1254.19</v>
      </c>
      <c r="G33" s="64">
        <v>1298.24</v>
      </c>
      <c r="H33" s="64">
        <v>1395.5</v>
      </c>
      <c r="I33" s="64">
        <v>1615.73</v>
      </c>
      <c r="J33" s="64">
        <v>1571.15</v>
      </c>
      <c r="K33" s="64">
        <v>1649.23</v>
      </c>
      <c r="L33" s="64">
        <v>1645.23</v>
      </c>
      <c r="M33" s="64">
        <v>1701.81</v>
      </c>
      <c r="N33" s="64">
        <v>1541.04</v>
      </c>
      <c r="O33" s="64">
        <v>1570.02</v>
      </c>
      <c r="P33" s="64">
        <v>1565.08</v>
      </c>
      <c r="Q33" s="64">
        <v>1533.73</v>
      </c>
      <c r="R33" s="64">
        <v>1484.47</v>
      </c>
      <c r="S33" s="64">
        <v>1471.31</v>
      </c>
      <c r="T33" s="64">
        <v>1421.93</v>
      </c>
      <c r="U33" s="64">
        <v>1344.71</v>
      </c>
      <c r="V33" s="64">
        <v>1395.03</v>
      </c>
      <c r="W33" s="64">
        <v>1474.27</v>
      </c>
      <c r="X33" s="64">
        <v>1361.89</v>
      </c>
      <c r="Y33" s="64">
        <v>1364.08</v>
      </c>
    </row>
    <row r="34" spans="1:25" x14ac:dyDescent="0.25">
      <c r="A34" s="113">
        <v>13</v>
      </c>
      <c r="B34" s="64">
        <v>1267.78</v>
      </c>
      <c r="C34" s="64">
        <v>1153.76</v>
      </c>
      <c r="D34" s="64">
        <v>1158.33</v>
      </c>
      <c r="E34" s="64">
        <v>1139.4000000000001</v>
      </c>
      <c r="F34" s="64">
        <v>1101.6400000000001</v>
      </c>
      <c r="G34" s="64">
        <v>1233.29</v>
      </c>
      <c r="H34" s="64">
        <v>1385.98</v>
      </c>
      <c r="I34" s="64">
        <v>1427.17</v>
      </c>
      <c r="J34" s="64">
        <v>1444.42</v>
      </c>
      <c r="K34" s="64">
        <v>1473.9</v>
      </c>
      <c r="L34" s="64">
        <v>1417.61</v>
      </c>
      <c r="M34" s="64">
        <v>1400.62</v>
      </c>
      <c r="N34" s="64">
        <v>1438.41</v>
      </c>
      <c r="O34" s="64">
        <v>1411.64</v>
      </c>
      <c r="P34" s="64">
        <v>1420.04</v>
      </c>
      <c r="Q34" s="64">
        <v>1393.16</v>
      </c>
      <c r="R34" s="64">
        <v>1373.52</v>
      </c>
      <c r="S34" s="64">
        <v>1405.62</v>
      </c>
      <c r="T34" s="64">
        <v>1400.21</v>
      </c>
      <c r="U34" s="64">
        <v>1107.82</v>
      </c>
      <c r="V34" s="64">
        <v>1138.3</v>
      </c>
      <c r="W34" s="64">
        <v>1365.61</v>
      </c>
      <c r="X34" s="64">
        <v>1165.1500000000001</v>
      </c>
      <c r="Y34" s="64">
        <v>1160.04</v>
      </c>
    </row>
    <row r="35" spans="1:25" x14ac:dyDescent="0.25">
      <c r="A35" s="113">
        <v>14</v>
      </c>
      <c r="B35" s="64">
        <v>917.28</v>
      </c>
      <c r="C35" s="64">
        <v>917.97</v>
      </c>
      <c r="D35" s="64">
        <v>1009.76</v>
      </c>
      <c r="E35" s="64">
        <v>1036.93</v>
      </c>
      <c r="F35" s="64">
        <v>1047.79</v>
      </c>
      <c r="G35" s="64">
        <v>1047.8699999999999</v>
      </c>
      <c r="H35" s="64">
        <v>1062.04</v>
      </c>
      <c r="I35" s="64">
        <v>1099.57</v>
      </c>
      <c r="J35" s="64">
        <v>1105.93</v>
      </c>
      <c r="K35" s="64">
        <v>1217.74</v>
      </c>
      <c r="L35" s="64">
        <v>1314.5</v>
      </c>
      <c r="M35" s="64">
        <v>1187.56</v>
      </c>
      <c r="N35" s="64">
        <v>1096.05</v>
      </c>
      <c r="O35" s="64">
        <v>1186.0899999999999</v>
      </c>
      <c r="P35" s="64">
        <v>1116.6500000000001</v>
      </c>
      <c r="Q35" s="64">
        <v>1091.4100000000001</v>
      </c>
      <c r="R35" s="64">
        <v>1092.3900000000001</v>
      </c>
      <c r="S35" s="64">
        <v>1269.2</v>
      </c>
      <c r="T35" s="64">
        <v>1209.51</v>
      </c>
      <c r="U35" s="64">
        <v>1290.95</v>
      </c>
      <c r="V35" s="64">
        <v>1482.89</v>
      </c>
      <c r="W35" s="64">
        <v>1409.92</v>
      </c>
      <c r="X35" s="64">
        <v>1325.12</v>
      </c>
      <c r="Y35" s="64">
        <v>1253.46</v>
      </c>
    </row>
    <row r="36" spans="1:25" x14ac:dyDescent="0.25">
      <c r="A36" s="113">
        <v>15</v>
      </c>
      <c r="B36" s="64">
        <v>1233.1300000000001</v>
      </c>
      <c r="C36" s="64">
        <v>1182.3399999999999</v>
      </c>
      <c r="D36" s="64">
        <v>1229.26</v>
      </c>
      <c r="E36" s="64">
        <v>1231.95</v>
      </c>
      <c r="F36" s="64">
        <v>1211.0999999999999</v>
      </c>
      <c r="G36" s="64">
        <v>1187.5899999999999</v>
      </c>
      <c r="H36" s="64">
        <v>1227.31</v>
      </c>
      <c r="I36" s="64">
        <v>1347.51</v>
      </c>
      <c r="J36" s="64">
        <v>1389.56</v>
      </c>
      <c r="K36" s="64">
        <v>1453.34</v>
      </c>
      <c r="L36" s="64">
        <v>1504.39</v>
      </c>
      <c r="M36" s="64">
        <v>1459.69</v>
      </c>
      <c r="N36" s="64">
        <v>1438.17</v>
      </c>
      <c r="O36" s="64">
        <v>1449.44</v>
      </c>
      <c r="P36" s="64">
        <v>1487.28</v>
      </c>
      <c r="Q36" s="64">
        <v>1434.97</v>
      </c>
      <c r="R36" s="64">
        <v>1398.48</v>
      </c>
      <c r="S36" s="64">
        <v>1414.15</v>
      </c>
      <c r="T36" s="64">
        <v>1289.76</v>
      </c>
      <c r="U36" s="64">
        <v>1313.46</v>
      </c>
      <c r="V36" s="64">
        <v>1344.71</v>
      </c>
      <c r="W36" s="64">
        <v>1289.3599999999999</v>
      </c>
      <c r="X36" s="64">
        <v>1148.52</v>
      </c>
      <c r="Y36" s="64">
        <v>1156.04</v>
      </c>
    </row>
    <row r="37" spans="1:25" x14ac:dyDescent="0.25">
      <c r="A37" s="113">
        <v>16</v>
      </c>
      <c r="B37" s="64">
        <v>1235.71</v>
      </c>
      <c r="C37" s="64">
        <v>1221.7</v>
      </c>
      <c r="D37" s="64">
        <v>1217.1199999999999</v>
      </c>
      <c r="E37" s="64">
        <v>1212.67</v>
      </c>
      <c r="F37" s="64">
        <v>1184.6500000000001</v>
      </c>
      <c r="G37" s="64">
        <v>1163.57</v>
      </c>
      <c r="H37" s="64">
        <v>1200.97</v>
      </c>
      <c r="I37" s="64">
        <v>1301.03</v>
      </c>
      <c r="J37" s="64">
        <v>1440.29</v>
      </c>
      <c r="K37" s="64">
        <v>1502.93</v>
      </c>
      <c r="L37" s="64">
        <v>1507.54</v>
      </c>
      <c r="M37" s="64">
        <v>1519.37</v>
      </c>
      <c r="N37" s="64">
        <v>1487.22</v>
      </c>
      <c r="O37" s="64">
        <v>1502.07</v>
      </c>
      <c r="P37" s="64">
        <v>1539.64</v>
      </c>
      <c r="Q37" s="64">
        <v>1474.83</v>
      </c>
      <c r="R37" s="64">
        <v>1482.95</v>
      </c>
      <c r="S37" s="64">
        <v>1511.03</v>
      </c>
      <c r="T37" s="64">
        <v>1507.3</v>
      </c>
      <c r="U37" s="64">
        <v>1515.48</v>
      </c>
      <c r="V37" s="64">
        <v>1544.41</v>
      </c>
      <c r="W37" s="64">
        <v>1345.78</v>
      </c>
      <c r="X37" s="64">
        <v>1343.42</v>
      </c>
      <c r="Y37" s="64">
        <v>1244.8699999999999</v>
      </c>
    </row>
    <row r="38" spans="1:25" x14ac:dyDescent="0.25">
      <c r="A38" s="113">
        <v>17</v>
      </c>
      <c r="B38" s="64">
        <v>1232.71</v>
      </c>
      <c r="C38" s="64">
        <v>1217.6600000000001</v>
      </c>
      <c r="D38" s="64">
        <v>1230.9000000000001</v>
      </c>
      <c r="E38" s="64">
        <v>1185.04</v>
      </c>
      <c r="F38" s="64">
        <v>1150.75</v>
      </c>
      <c r="G38" s="64">
        <v>1183.07</v>
      </c>
      <c r="H38" s="64">
        <v>1307.1199999999999</v>
      </c>
      <c r="I38" s="64">
        <v>1788.84</v>
      </c>
      <c r="J38" s="64">
        <v>1421.35</v>
      </c>
      <c r="K38" s="64">
        <v>1434.76</v>
      </c>
      <c r="L38" s="64">
        <v>1435.34</v>
      </c>
      <c r="M38" s="64">
        <v>1377.09</v>
      </c>
      <c r="N38" s="64">
        <v>1343.41</v>
      </c>
      <c r="O38" s="64">
        <v>1381.99</v>
      </c>
      <c r="P38" s="64">
        <v>1413.96</v>
      </c>
      <c r="Q38" s="64">
        <v>1367.23</v>
      </c>
      <c r="R38" s="64">
        <v>1371.48</v>
      </c>
      <c r="S38" s="64">
        <v>1369.06</v>
      </c>
      <c r="T38" s="64">
        <v>1568.38</v>
      </c>
      <c r="U38" s="64">
        <v>1201.5999999999999</v>
      </c>
      <c r="V38" s="64">
        <v>1258.08</v>
      </c>
      <c r="W38" s="64">
        <v>1376.16</v>
      </c>
      <c r="X38" s="64">
        <v>1261.04</v>
      </c>
      <c r="Y38" s="64">
        <v>1234.42</v>
      </c>
    </row>
    <row r="39" spans="1:25" x14ac:dyDescent="0.25">
      <c r="A39" s="113">
        <v>18</v>
      </c>
      <c r="B39" s="64">
        <v>1132.75</v>
      </c>
      <c r="C39" s="64">
        <v>1138.3</v>
      </c>
      <c r="D39" s="64">
        <v>1133.5</v>
      </c>
      <c r="E39" s="64">
        <v>1080.95</v>
      </c>
      <c r="F39" s="64">
        <v>1066.32</v>
      </c>
      <c r="G39" s="64">
        <v>1106.17</v>
      </c>
      <c r="H39" s="64">
        <v>1128.8599999999999</v>
      </c>
      <c r="I39" s="64">
        <v>1127.3900000000001</v>
      </c>
      <c r="J39" s="64">
        <v>1456.78</v>
      </c>
      <c r="K39" s="64">
        <v>1564.93</v>
      </c>
      <c r="L39" s="64">
        <v>1563.91</v>
      </c>
      <c r="M39" s="64">
        <v>1126.73</v>
      </c>
      <c r="N39" s="64">
        <v>1128.6300000000001</v>
      </c>
      <c r="O39" s="64">
        <v>1124.51</v>
      </c>
      <c r="P39" s="64">
        <v>1126.1600000000001</v>
      </c>
      <c r="Q39" s="64">
        <v>1125.6600000000001</v>
      </c>
      <c r="R39" s="64">
        <v>1121.3599999999999</v>
      </c>
      <c r="S39" s="64">
        <v>1130.22</v>
      </c>
      <c r="T39" s="64">
        <v>1164.23</v>
      </c>
      <c r="U39" s="64">
        <v>1106.72</v>
      </c>
      <c r="V39" s="64">
        <v>1232.1099999999999</v>
      </c>
      <c r="W39" s="64">
        <v>1345.57</v>
      </c>
      <c r="X39" s="64">
        <v>1239.19</v>
      </c>
      <c r="Y39" s="64">
        <v>1173.94</v>
      </c>
    </row>
    <row r="40" spans="1:25" x14ac:dyDescent="0.25">
      <c r="A40" s="113">
        <v>19</v>
      </c>
      <c r="B40" s="64">
        <v>1115.1400000000001</v>
      </c>
      <c r="C40" s="64">
        <v>1107.1600000000001</v>
      </c>
      <c r="D40" s="64">
        <v>1090.42</v>
      </c>
      <c r="E40" s="64">
        <v>1052.32</v>
      </c>
      <c r="F40" s="64">
        <v>1036.0899999999999</v>
      </c>
      <c r="G40" s="64">
        <v>1077.5999999999999</v>
      </c>
      <c r="H40" s="64">
        <v>1226.9000000000001</v>
      </c>
      <c r="I40" s="64">
        <v>1296.05</v>
      </c>
      <c r="J40" s="64">
        <v>1280.99</v>
      </c>
      <c r="K40" s="64">
        <v>1280.56</v>
      </c>
      <c r="L40" s="64">
        <v>1153.02</v>
      </c>
      <c r="M40" s="64">
        <v>1146.5999999999999</v>
      </c>
      <c r="N40" s="64">
        <v>1150.05</v>
      </c>
      <c r="O40" s="64">
        <v>1127.3599999999999</v>
      </c>
      <c r="P40" s="64">
        <v>1171.94</v>
      </c>
      <c r="Q40" s="64">
        <v>1171.48</v>
      </c>
      <c r="R40" s="64">
        <v>1098.98</v>
      </c>
      <c r="S40" s="64">
        <v>1080.0899999999999</v>
      </c>
      <c r="T40" s="64">
        <v>1079.79</v>
      </c>
      <c r="U40" s="64">
        <v>1057.67</v>
      </c>
      <c r="V40" s="64">
        <v>1185.76</v>
      </c>
      <c r="W40" s="64">
        <v>1312.02</v>
      </c>
      <c r="X40" s="64">
        <v>1226.82</v>
      </c>
      <c r="Y40" s="64">
        <v>1120.76</v>
      </c>
    </row>
    <row r="41" spans="1:25" x14ac:dyDescent="0.25">
      <c r="A41" s="113">
        <v>20</v>
      </c>
      <c r="B41" s="64">
        <v>1037.3</v>
      </c>
      <c r="C41" s="64">
        <v>958.78</v>
      </c>
      <c r="D41" s="64">
        <v>970.44</v>
      </c>
      <c r="E41" s="64">
        <v>986.87</v>
      </c>
      <c r="F41" s="64">
        <v>963.78</v>
      </c>
      <c r="G41" s="64">
        <v>1025.18</v>
      </c>
      <c r="H41" s="64">
        <v>1079.4100000000001</v>
      </c>
      <c r="I41" s="64">
        <v>1150.26</v>
      </c>
      <c r="J41" s="64">
        <v>1136.55</v>
      </c>
      <c r="K41" s="64">
        <v>1124.7</v>
      </c>
      <c r="L41" s="64">
        <v>1125.2</v>
      </c>
      <c r="M41" s="64">
        <v>1127.25</v>
      </c>
      <c r="N41" s="64">
        <v>1053.42</v>
      </c>
      <c r="O41" s="64">
        <v>1113.22</v>
      </c>
      <c r="P41" s="64">
        <v>1130.6099999999999</v>
      </c>
      <c r="Q41" s="64">
        <v>1034.1500000000001</v>
      </c>
      <c r="R41" s="64">
        <v>1033.6600000000001</v>
      </c>
      <c r="S41" s="64">
        <v>1048.0999999999999</v>
      </c>
      <c r="T41" s="64">
        <v>1020.18</v>
      </c>
      <c r="U41" s="64">
        <v>991.42</v>
      </c>
      <c r="V41" s="64">
        <v>1053.56</v>
      </c>
      <c r="W41" s="64">
        <v>1303.26</v>
      </c>
      <c r="X41" s="64">
        <v>1075.31</v>
      </c>
      <c r="Y41" s="64">
        <v>1039.82</v>
      </c>
    </row>
    <row r="42" spans="1:25" x14ac:dyDescent="0.25">
      <c r="A42" s="113">
        <v>21</v>
      </c>
      <c r="B42" s="64">
        <v>1040.26</v>
      </c>
      <c r="C42" s="64">
        <v>1037.18</v>
      </c>
      <c r="D42" s="64">
        <v>945.33</v>
      </c>
      <c r="E42" s="64">
        <v>966.85</v>
      </c>
      <c r="F42" s="64">
        <v>960.71</v>
      </c>
      <c r="G42" s="64">
        <v>1018.3</v>
      </c>
      <c r="H42" s="64">
        <v>1036.05</v>
      </c>
      <c r="I42" s="64">
        <v>1036.49</v>
      </c>
      <c r="J42" s="64">
        <v>1035.78</v>
      </c>
      <c r="K42" s="64">
        <v>1033.8399999999999</v>
      </c>
      <c r="L42" s="64">
        <v>1098.74</v>
      </c>
      <c r="M42" s="64">
        <v>1114.51</v>
      </c>
      <c r="N42" s="64">
        <v>1178.52</v>
      </c>
      <c r="O42" s="64">
        <v>1120.17</v>
      </c>
      <c r="P42" s="64">
        <v>1112.75</v>
      </c>
      <c r="Q42" s="64">
        <v>1006.48</v>
      </c>
      <c r="R42" s="64">
        <v>1006.96</v>
      </c>
      <c r="S42" s="64">
        <v>1009.84</v>
      </c>
      <c r="T42" s="64">
        <v>993.91</v>
      </c>
      <c r="U42" s="64">
        <v>1013.93</v>
      </c>
      <c r="V42" s="64">
        <v>1243.71</v>
      </c>
      <c r="W42" s="64">
        <v>1468.73</v>
      </c>
      <c r="X42" s="64">
        <v>1331.83</v>
      </c>
      <c r="Y42" s="64">
        <v>1254.58</v>
      </c>
    </row>
    <row r="43" spans="1:25" x14ac:dyDescent="0.25">
      <c r="A43" s="113">
        <v>22</v>
      </c>
      <c r="B43" s="64">
        <v>1260.4000000000001</v>
      </c>
      <c r="C43" s="64">
        <v>1159.8599999999999</v>
      </c>
      <c r="D43" s="64">
        <v>1136.93</v>
      </c>
      <c r="E43" s="64">
        <v>1090.52</v>
      </c>
      <c r="F43" s="64">
        <v>1091.3399999999999</v>
      </c>
      <c r="G43" s="64">
        <v>1134.73</v>
      </c>
      <c r="H43" s="64">
        <v>1268.28</v>
      </c>
      <c r="I43" s="64">
        <v>1330.99</v>
      </c>
      <c r="J43" s="64">
        <v>1439.42</v>
      </c>
      <c r="K43" s="64">
        <v>1432.78</v>
      </c>
      <c r="L43" s="64">
        <v>1438.79</v>
      </c>
      <c r="M43" s="64">
        <v>1441.27</v>
      </c>
      <c r="N43" s="64">
        <v>1492.3</v>
      </c>
      <c r="O43" s="64">
        <v>1425.87</v>
      </c>
      <c r="P43" s="64">
        <v>1376.97</v>
      </c>
      <c r="Q43" s="64">
        <v>1351.94</v>
      </c>
      <c r="R43" s="64">
        <v>1354.21</v>
      </c>
      <c r="S43" s="64">
        <v>1340.6</v>
      </c>
      <c r="T43" s="64">
        <v>1311.45</v>
      </c>
      <c r="U43" s="64">
        <v>1287.8499999999999</v>
      </c>
      <c r="V43" s="64">
        <v>1351.27</v>
      </c>
      <c r="W43" s="64">
        <v>1465.86</v>
      </c>
      <c r="X43" s="64">
        <v>1312.81</v>
      </c>
      <c r="Y43" s="64">
        <v>1256.55</v>
      </c>
    </row>
    <row r="44" spans="1:25" x14ac:dyDescent="0.25">
      <c r="A44" s="113">
        <v>23</v>
      </c>
      <c r="B44" s="64">
        <v>1152.78</v>
      </c>
      <c r="C44" s="64">
        <v>1120.3900000000001</v>
      </c>
      <c r="D44" s="64">
        <v>976.03</v>
      </c>
      <c r="E44" s="64">
        <v>935.76</v>
      </c>
      <c r="F44" s="64">
        <v>934.03</v>
      </c>
      <c r="G44" s="64">
        <v>991.37</v>
      </c>
      <c r="H44" s="64">
        <v>1040.8699999999999</v>
      </c>
      <c r="I44" s="64">
        <v>1186.92</v>
      </c>
      <c r="J44" s="64">
        <v>1321.13</v>
      </c>
      <c r="K44" s="64">
        <v>1373.64</v>
      </c>
      <c r="L44" s="64">
        <v>1426.48</v>
      </c>
      <c r="M44" s="64">
        <v>1339.33</v>
      </c>
      <c r="N44" s="64">
        <v>1397.44</v>
      </c>
      <c r="O44" s="64">
        <v>1332.9</v>
      </c>
      <c r="P44" s="64">
        <v>1396.66</v>
      </c>
      <c r="Q44" s="64">
        <v>1319.81</v>
      </c>
      <c r="R44" s="64">
        <v>1326.99</v>
      </c>
      <c r="S44" s="64">
        <v>1275.8</v>
      </c>
      <c r="T44" s="64">
        <v>1254.07</v>
      </c>
      <c r="U44" s="64">
        <v>1175.78</v>
      </c>
      <c r="V44" s="64">
        <v>1291.99</v>
      </c>
      <c r="W44" s="64">
        <v>1386.5</v>
      </c>
      <c r="X44" s="64">
        <v>1236.8599999999999</v>
      </c>
      <c r="Y44" s="64">
        <v>1160.05</v>
      </c>
    </row>
    <row r="45" spans="1:25" x14ac:dyDescent="0.25">
      <c r="A45" s="113">
        <v>24</v>
      </c>
      <c r="B45" s="64">
        <v>1082.69</v>
      </c>
      <c r="C45" s="64">
        <v>1087.3499999999999</v>
      </c>
      <c r="D45" s="64">
        <v>1085.58</v>
      </c>
      <c r="E45" s="64">
        <v>1076.98</v>
      </c>
      <c r="F45" s="64">
        <v>1062.99</v>
      </c>
      <c r="G45" s="64">
        <v>1124.55</v>
      </c>
      <c r="H45" s="64">
        <v>1131.79</v>
      </c>
      <c r="I45" s="64">
        <v>1156.72</v>
      </c>
      <c r="J45" s="64">
        <v>1159.1300000000001</v>
      </c>
      <c r="K45" s="64">
        <v>1144.8599999999999</v>
      </c>
      <c r="L45" s="64">
        <v>1111.6500000000001</v>
      </c>
      <c r="M45" s="64">
        <v>1162.8900000000001</v>
      </c>
      <c r="N45" s="64">
        <v>1113.44</v>
      </c>
      <c r="O45" s="64">
        <v>1116.98</v>
      </c>
      <c r="P45" s="64">
        <v>1109.97</v>
      </c>
      <c r="Q45" s="64">
        <v>1114.28</v>
      </c>
      <c r="R45" s="64">
        <v>1103.53</v>
      </c>
      <c r="S45" s="64">
        <v>1110.69</v>
      </c>
      <c r="T45" s="64">
        <v>1118.23</v>
      </c>
      <c r="U45" s="64">
        <v>1091.55</v>
      </c>
      <c r="V45" s="64">
        <v>1116.73</v>
      </c>
      <c r="W45" s="64">
        <v>1407.77</v>
      </c>
      <c r="X45" s="64">
        <v>1245.06</v>
      </c>
      <c r="Y45" s="64">
        <v>1153.3399999999999</v>
      </c>
    </row>
    <row r="46" spans="1:25" x14ac:dyDescent="0.25">
      <c r="A46" s="113">
        <v>25</v>
      </c>
      <c r="B46" s="64">
        <v>1165</v>
      </c>
      <c r="C46" s="64">
        <v>1153.3</v>
      </c>
      <c r="D46" s="64">
        <v>1132.56</v>
      </c>
      <c r="E46" s="64">
        <v>1156.99</v>
      </c>
      <c r="F46" s="64">
        <v>1151.73</v>
      </c>
      <c r="G46" s="64">
        <v>1169.1500000000001</v>
      </c>
      <c r="H46" s="64">
        <v>1260.75</v>
      </c>
      <c r="I46" s="64">
        <v>1414.99</v>
      </c>
      <c r="J46" s="64">
        <v>1430.4</v>
      </c>
      <c r="K46" s="64">
        <v>1508.97</v>
      </c>
      <c r="L46" s="64">
        <v>1442.28</v>
      </c>
      <c r="M46" s="64">
        <v>1445.34</v>
      </c>
      <c r="N46" s="64">
        <v>1338.82</v>
      </c>
      <c r="O46" s="64">
        <v>1338.58</v>
      </c>
      <c r="P46" s="64">
        <v>1350.83</v>
      </c>
      <c r="Q46" s="64">
        <v>1361.83</v>
      </c>
      <c r="R46" s="64">
        <v>1333.08</v>
      </c>
      <c r="S46" s="64">
        <v>1399.03</v>
      </c>
      <c r="T46" s="64">
        <v>1347.56</v>
      </c>
      <c r="U46" s="64">
        <v>1506.7</v>
      </c>
      <c r="V46" s="64">
        <v>1460.46</v>
      </c>
      <c r="W46" s="64">
        <v>1360.2</v>
      </c>
      <c r="X46" s="64">
        <v>1246.1600000000001</v>
      </c>
      <c r="Y46" s="64">
        <v>1178.45</v>
      </c>
    </row>
    <row r="47" spans="1:25" x14ac:dyDescent="0.25">
      <c r="A47" s="113">
        <v>26</v>
      </c>
      <c r="B47" s="64">
        <v>1186.78</v>
      </c>
      <c r="C47" s="64">
        <v>1174.3599999999999</v>
      </c>
      <c r="D47" s="64">
        <v>1174.72</v>
      </c>
      <c r="E47" s="64">
        <v>1167.3599999999999</v>
      </c>
      <c r="F47" s="64">
        <v>1171.08</v>
      </c>
      <c r="G47" s="64">
        <v>1265.95</v>
      </c>
      <c r="H47" s="64">
        <v>1311.02</v>
      </c>
      <c r="I47" s="64">
        <v>1470.79</v>
      </c>
      <c r="J47" s="64">
        <v>1447.01</v>
      </c>
      <c r="K47" s="64">
        <v>1490.67</v>
      </c>
      <c r="L47" s="64">
        <v>1486.47</v>
      </c>
      <c r="M47" s="64">
        <v>1380.13</v>
      </c>
      <c r="N47" s="64">
        <v>1312.59</v>
      </c>
      <c r="O47" s="64">
        <v>1316.39</v>
      </c>
      <c r="P47" s="64">
        <v>1323.14</v>
      </c>
      <c r="Q47" s="64">
        <v>1331.46</v>
      </c>
      <c r="R47" s="64">
        <v>1169.19</v>
      </c>
      <c r="S47" s="64">
        <v>1458.47</v>
      </c>
      <c r="T47" s="64">
        <v>1546.11</v>
      </c>
      <c r="U47" s="64">
        <v>1612.95</v>
      </c>
      <c r="V47" s="64">
        <v>1637.21</v>
      </c>
      <c r="W47" s="64">
        <v>1475.63</v>
      </c>
      <c r="X47" s="64">
        <v>1370.84</v>
      </c>
      <c r="Y47" s="64">
        <v>1249.75</v>
      </c>
    </row>
    <row r="48" spans="1:25" x14ac:dyDescent="0.25">
      <c r="A48" s="113">
        <v>27</v>
      </c>
      <c r="B48" s="64">
        <v>1195.04</v>
      </c>
      <c r="C48" s="64">
        <v>1200.81</v>
      </c>
      <c r="D48" s="64">
        <v>1186.24</v>
      </c>
      <c r="E48" s="64">
        <v>1201.76</v>
      </c>
      <c r="F48" s="64">
        <v>1191.1400000000001</v>
      </c>
      <c r="G48" s="64">
        <v>1288.1500000000001</v>
      </c>
      <c r="H48" s="64">
        <v>1570.92</v>
      </c>
      <c r="I48" s="64">
        <v>1674.71</v>
      </c>
      <c r="J48" s="64">
        <v>1817.91</v>
      </c>
      <c r="K48" s="64">
        <v>1920.26</v>
      </c>
      <c r="L48" s="64">
        <v>1922.11</v>
      </c>
      <c r="M48" s="64">
        <v>1924.95</v>
      </c>
      <c r="N48" s="64">
        <v>1894.63</v>
      </c>
      <c r="O48" s="64">
        <v>1902.1</v>
      </c>
      <c r="P48" s="64">
        <v>1910.76</v>
      </c>
      <c r="Q48" s="64">
        <v>1684.76</v>
      </c>
      <c r="R48" s="64">
        <v>1691.79</v>
      </c>
      <c r="S48" s="64">
        <v>1692.47</v>
      </c>
      <c r="T48" s="64">
        <v>1692.26</v>
      </c>
      <c r="U48" s="64">
        <v>1711.28</v>
      </c>
      <c r="V48" s="64">
        <v>1583.9</v>
      </c>
      <c r="W48" s="64">
        <v>1484.66</v>
      </c>
      <c r="X48" s="64">
        <v>1363.02</v>
      </c>
      <c r="Y48" s="64">
        <v>1201.8599999999999</v>
      </c>
    </row>
    <row r="49" spans="1:25" x14ac:dyDescent="0.25">
      <c r="A49" s="113">
        <v>28</v>
      </c>
      <c r="B49" s="64">
        <v>1181.44</v>
      </c>
      <c r="C49" s="64">
        <v>1149.47</v>
      </c>
      <c r="D49" s="64">
        <v>1151.53</v>
      </c>
      <c r="E49" s="64">
        <v>1151.9100000000001</v>
      </c>
      <c r="F49" s="64">
        <v>1146.3900000000001</v>
      </c>
      <c r="G49" s="64">
        <v>1275.7</v>
      </c>
      <c r="H49" s="64">
        <v>1505.43</v>
      </c>
      <c r="I49" s="64">
        <v>1596.92</v>
      </c>
      <c r="J49" s="64">
        <v>1646.29</v>
      </c>
      <c r="K49" s="64">
        <v>1690.34</v>
      </c>
      <c r="L49" s="64">
        <v>1697.7</v>
      </c>
      <c r="M49" s="64">
        <v>1691.63</v>
      </c>
      <c r="N49" s="64">
        <v>1687.36</v>
      </c>
      <c r="O49" s="64">
        <v>1665.91</v>
      </c>
      <c r="P49" s="64">
        <v>1677.04</v>
      </c>
      <c r="Q49" s="64">
        <v>1665.98</v>
      </c>
      <c r="R49" s="64">
        <v>1669.53</v>
      </c>
      <c r="S49" s="64">
        <v>1669.72</v>
      </c>
      <c r="T49" s="64">
        <v>1670.31</v>
      </c>
      <c r="U49" s="64">
        <v>1695.12</v>
      </c>
      <c r="V49" s="64">
        <v>1581.85</v>
      </c>
      <c r="W49" s="64">
        <v>1478.69</v>
      </c>
      <c r="X49" s="64">
        <v>1351.55</v>
      </c>
      <c r="Y49" s="64">
        <v>1279.3800000000001</v>
      </c>
    </row>
    <row r="50" spans="1:25" x14ac:dyDescent="0.25">
      <c r="A50" s="113">
        <v>29</v>
      </c>
      <c r="B50" s="64">
        <v>1188.96</v>
      </c>
      <c r="C50" s="64">
        <v>1192.94</v>
      </c>
      <c r="D50" s="64">
        <v>1195.3499999999999</v>
      </c>
      <c r="E50" s="64">
        <v>1194.0999999999999</v>
      </c>
      <c r="F50" s="64">
        <v>1221.03</v>
      </c>
      <c r="G50" s="64">
        <v>1238.24</v>
      </c>
      <c r="H50" s="64">
        <v>1352.14</v>
      </c>
      <c r="I50" s="64">
        <v>1599.02</v>
      </c>
      <c r="J50" s="64">
        <v>1657.45</v>
      </c>
      <c r="K50" s="64">
        <v>1707.31</v>
      </c>
      <c r="L50" s="64">
        <v>1702.3</v>
      </c>
      <c r="M50" s="64">
        <v>1699.74</v>
      </c>
      <c r="N50" s="64">
        <v>1702.35</v>
      </c>
      <c r="O50" s="64">
        <v>1697.98</v>
      </c>
      <c r="P50" s="64">
        <v>1696.2</v>
      </c>
      <c r="Q50" s="64">
        <v>1694.41</v>
      </c>
      <c r="R50" s="64">
        <v>1706.01</v>
      </c>
      <c r="S50" s="64">
        <v>1917.4</v>
      </c>
      <c r="T50" s="64">
        <v>2123.0500000000002</v>
      </c>
      <c r="U50" s="64">
        <v>1917</v>
      </c>
      <c r="V50" s="64">
        <v>1709.29</v>
      </c>
      <c r="W50" s="64">
        <v>1525.59</v>
      </c>
      <c r="X50" s="64">
        <v>1405.85</v>
      </c>
      <c r="Y50" s="64">
        <v>1306.1199999999999</v>
      </c>
    </row>
    <row r="51" spans="1:25" x14ac:dyDescent="0.25">
      <c r="A51" s="113">
        <v>30</v>
      </c>
      <c r="B51" s="64">
        <v>1314.8</v>
      </c>
      <c r="C51" s="64">
        <v>1275.96</v>
      </c>
      <c r="D51" s="64">
        <v>1258.3699999999999</v>
      </c>
      <c r="E51" s="64">
        <v>1275.1199999999999</v>
      </c>
      <c r="F51" s="64">
        <v>1298.8800000000001</v>
      </c>
      <c r="G51" s="64">
        <v>1298.49</v>
      </c>
      <c r="H51" s="64">
        <v>1322.88</v>
      </c>
      <c r="I51" s="64">
        <v>1571.18</v>
      </c>
      <c r="J51" s="64">
        <v>1720.28</v>
      </c>
      <c r="K51" s="64">
        <v>1912.01</v>
      </c>
      <c r="L51" s="64">
        <v>1911.38</v>
      </c>
      <c r="M51" s="64">
        <v>1913.81</v>
      </c>
      <c r="N51" s="64">
        <v>1908.83</v>
      </c>
      <c r="O51" s="64">
        <v>2035.93</v>
      </c>
      <c r="P51" s="64">
        <v>2029.65</v>
      </c>
      <c r="Q51" s="64">
        <v>2038.64</v>
      </c>
      <c r="R51" s="64">
        <v>2063.02</v>
      </c>
      <c r="S51" s="64">
        <v>2029</v>
      </c>
      <c r="T51" s="64">
        <v>2145.9899999999998</v>
      </c>
      <c r="U51" s="64">
        <v>2059.3000000000002</v>
      </c>
      <c r="V51" s="64">
        <v>1728.49</v>
      </c>
      <c r="W51" s="64">
        <v>1577.69</v>
      </c>
      <c r="X51" s="64">
        <v>1444.81</v>
      </c>
      <c r="Y51" s="64">
        <v>1324.86</v>
      </c>
    </row>
    <row r="52" spans="1:25" x14ac:dyDescent="0.25">
      <c r="A52" s="113">
        <v>31</v>
      </c>
      <c r="B52" s="64">
        <v>1181.1400000000001</v>
      </c>
      <c r="C52" s="64">
        <v>1183.51</v>
      </c>
      <c r="D52" s="64">
        <v>1185.26</v>
      </c>
      <c r="E52" s="64">
        <v>1226.19</v>
      </c>
      <c r="F52" s="64">
        <v>1279.27</v>
      </c>
      <c r="G52" s="64">
        <v>1281.0999999999999</v>
      </c>
      <c r="H52" s="64">
        <v>1508.38</v>
      </c>
      <c r="I52" s="64">
        <v>1615.72</v>
      </c>
      <c r="J52" s="64">
        <v>1667.37</v>
      </c>
      <c r="K52" s="64">
        <v>1665.69</v>
      </c>
      <c r="L52" s="64">
        <v>1661.02</v>
      </c>
      <c r="M52" s="64">
        <v>1648.22</v>
      </c>
      <c r="N52" s="64">
        <v>1615.09</v>
      </c>
      <c r="O52" s="64">
        <v>1620.23</v>
      </c>
      <c r="P52" s="64">
        <v>1635.28</v>
      </c>
      <c r="Q52" s="64">
        <v>1620.75</v>
      </c>
      <c r="R52" s="64">
        <v>1636.01</v>
      </c>
      <c r="S52" s="64">
        <v>1614.84</v>
      </c>
      <c r="T52" s="64">
        <v>1714.45</v>
      </c>
      <c r="U52" s="64">
        <v>1616.99</v>
      </c>
      <c r="V52" s="64">
        <v>1508.75</v>
      </c>
      <c r="W52" s="64">
        <v>1404.31</v>
      </c>
      <c r="X52" s="64">
        <v>1250.97</v>
      </c>
      <c r="Y52" s="64">
        <v>1168.82</v>
      </c>
    </row>
    <row r="54" spans="1:25" ht="18" customHeight="1" x14ac:dyDescent="0.25">
      <c r="A54" s="60" t="s">
        <v>81</v>
      </c>
      <c r="B54" s="114" t="s">
        <v>107</v>
      </c>
      <c r="C54" s="114"/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Q54" s="114"/>
      <c r="R54" s="114"/>
      <c r="S54" s="114"/>
      <c r="T54" s="114"/>
      <c r="U54" s="114"/>
      <c r="V54" s="114"/>
      <c r="W54" s="114"/>
      <c r="X54" s="114"/>
      <c r="Y54" s="114"/>
    </row>
    <row r="55" spans="1:25" ht="30" x14ac:dyDescent="0.25">
      <c r="A55" s="60"/>
      <c r="B55" s="62" t="s">
        <v>83</v>
      </c>
      <c r="C55" s="62" t="s">
        <v>84</v>
      </c>
      <c r="D55" s="62" t="s">
        <v>85</v>
      </c>
      <c r="E55" s="62" t="s">
        <v>86</v>
      </c>
      <c r="F55" s="62" t="s">
        <v>87</v>
      </c>
      <c r="G55" s="62" t="s">
        <v>88</v>
      </c>
      <c r="H55" s="62" t="s">
        <v>89</v>
      </c>
      <c r="I55" s="62" t="s">
        <v>90</v>
      </c>
      <c r="J55" s="62" t="s">
        <v>91</v>
      </c>
      <c r="K55" s="62" t="s">
        <v>92</v>
      </c>
      <c r="L55" s="62" t="s">
        <v>93</v>
      </c>
      <c r="M55" s="62" t="s">
        <v>94</v>
      </c>
      <c r="N55" s="62" t="s">
        <v>95</v>
      </c>
      <c r="O55" s="62" t="s">
        <v>96</v>
      </c>
      <c r="P55" s="62" t="s">
        <v>97</v>
      </c>
      <c r="Q55" s="62" t="s">
        <v>98</v>
      </c>
      <c r="R55" s="62" t="s">
        <v>99</v>
      </c>
      <c r="S55" s="62" t="s">
        <v>100</v>
      </c>
      <c r="T55" s="62" t="s">
        <v>101</v>
      </c>
      <c r="U55" s="62" t="s">
        <v>102</v>
      </c>
      <c r="V55" s="62" t="s">
        <v>103</v>
      </c>
      <c r="W55" s="62" t="s">
        <v>104</v>
      </c>
      <c r="X55" s="62" t="s">
        <v>105</v>
      </c>
      <c r="Y55" s="62" t="s">
        <v>106</v>
      </c>
    </row>
    <row r="56" spans="1:25" x14ac:dyDescent="0.25">
      <c r="A56" s="113">
        <v>1</v>
      </c>
      <c r="B56" s="64">
        <v>1806.64</v>
      </c>
      <c r="C56" s="64">
        <v>1810.17</v>
      </c>
      <c r="D56" s="64">
        <v>1805.82</v>
      </c>
      <c r="E56" s="64">
        <v>1733.25</v>
      </c>
      <c r="F56" s="64">
        <v>1828.48</v>
      </c>
      <c r="G56" s="64">
        <v>1815.44</v>
      </c>
      <c r="H56" s="64">
        <v>1867.04</v>
      </c>
      <c r="I56" s="64">
        <v>2057.98</v>
      </c>
      <c r="J56" s="64">
        <v>2066.25</v>
      </c>
      <c r="K56" s="64">
        <v>1997.12</v>
      </c>
      <c r="L56" s="64">
        <v>1871.59</v>
      </c>
      <c r="M56" s="64">
        <v>1861.69</v>
      </c>
      <c r="N56" s="64">
        <v>1781.04</v>
      </c>
      <c r="O56" s="64">
        <v>1750.63</v>
      </c>
      <c r="P56" s="64">
        <v>1752.3</v>
      </c>
      <c r="Q56" s="64">
        <v>1747.14</v>
      </c>
      <c r="R56" s="64">
        <v>1747.92</v>
      </c>
      <c r="S56" s="64">
        <v>1749.58</v>
      </c>
      <c r="T56" s="64">
        <v>1749.8</v>
      </c>
      <c r="U56" s="64">
        <v>1764.83</v>
      </c>
      <c r="V56" s="64">
        <v>1740.64</v>
      </c>
      <c r="W56" s="64">
        <v>1771.58</v>
      </c>
      <c r="X56" s="64">
        <v>1764</v>
      </c>
      <c r="Y56" s="64">
        <v>1737.7</v>
      </c>
    </row>
    <row r="57" spans="1:25" x14ac:dyDescent="0.25">
      <c r="A57" s="113">
        <v>2</v>
      </c>
      <c r="B57" s="64">
        <v>1617.23</v>
      </c>
      <c r="C57" s="64">
        <v>1617.47</v>
      </c>
      <c r="D57" s="64">
        <v>1706.21</v>
      </c>
      <c r="E57" s="64">
        <v>1675.19</v>
      </c>
      <c r="F57" s="64">
        <v>1699.45</v>
      </c>
      <c r="G57" s="64">
        <v>1682.07</v>
      </c>
      <c r="H57" s="64">
        <v>1692.6</v>
      </c>
      <c r="I57" s="64">
        <v>1699.16</v>
      </c>
      <c r="J57" s="64">
        <v>1714.46</v>
      </c>
      <c r="K57" s="64">
        <v>1762.34</v>
      </c>
      <c r="L57" s="64">
        <v>1760.01</v>
      </c>
      <c r="M57" s="64">
        <v>1718.34</v>
      </c>
      <c r="N57" s="64">
        <v>1702.43</v>
      </c>
      <c r="O57" s="64">
        <v>1704.17</v>
      </c>
      <c r="P57" s="64">
        <v>1887.66</v>
      </c>
      <c r="Q57" s="64">
        <v>1875.65</v>
      </c>
      <c r="R57" s="64">
        <v>1850.31</v>
      </c>
      <c r="S57" s="64">
        <v>1706.07</v>
      </c>
      <c r="T57" s="64">
        <v>1883.49</v>
      </c>
      <c r="U57" s="64">
        <v>1735.6</v>
      </c>
      <c r="V57" s="64">
        <v>1700.77</v>
      </c>
      <c r="W57" s="64">
        <v>1730.25</v>
      </c>
      <c r="X57" s="64">
        <v>1717.69</v>
      </c>
      <c r="Y57" s="64">
        <v>1703.76</v>
      </c>
    </row>
    <row r="58" spans="1:25" x14ac:dyDescent="0.25">
      <c r="A58" s="113">
        <v>3</v>
      </c>
      <c r="B58" s="64">
        <v>1831.71</v>
      </c>
      <c r="C58" s="64">
        <v>1832.47</v>
      </c>
      <c r="D58" s="64">
        <v>1837.16</v>
      </c>
      <c r="E58" s="64">
        <v>1807.13</v>
      </c>
      <c r="F58" s="64">
        <v>1823.51</v>
      </c>
      <c r="G58" s="64">
        <v>1809.69</v>
      </c>
      <c r="H58" s="64">
        <v>1816.04</v>
      </c>
      <c r="I58" s="64">
        <v>1817.08</v>
      </c>
      <c r="J58" s="64">
        <v>1859.07</v>
      </c>
      <c r="K58" s="64">
        <v>1874.27</v>
      </c>
      <c r="L58" s="64">
        <v>1832.52</v>
      </c>
      <c r="M58" s="64">
        <v>1818.46</v>
      </c>
      <c r="N58" s="64">
        <v>1860.3</v>
      </c>
      <c r="O58" s="64">
        <v>1812.54</v>
      </c>
      <c r="P58" s="64">
        <v>1858.11</v>
      </c>
      <c r="Q58" s="64">
        <v>1819.34</v>
      </c>
      <c r="R58" s="64">
        <v>1829.36</v>
      </c>
      <c r="S58" s="64">
        <v>1850.29</v>
      </c>
      <c r="T58" s="64">
        <v>1815.84</v>
      </c>
      <c r="U58" s="64">
        <v>1877.75</v>
      </c>
      <c r="V58" s="64">
        <v>1824.65</v>
      </c>
      <c r="W58" s="64">
        <v>1887.84</v>
      </c>
      <c r="X58" s="64">
        <v>1832.26</v>
      </c>
      <c r="Y58" s="64">
        <v>1831</v>
      </c>
    </row>
    <row r="59" spans="1:25" x14ac:dyDescent="0.25">
      <c r="A59" s="113">
        <v>4</v>
      </c>
      <c r="B59" s="64">
        <v>1739.07</v>
      </c>
      <c r="C59" s="64">
        <v>1743.03</v>
      </c>
      <c r="D59" s="64">
        <v>1739.74</v>
      </c>
      <c r="E59" s="64">
        <v>1721.56</v>
      </c>
      <c r="F59" s="64">
        <v>1727.13</v>
      </c>
      <c r="G59" s="64">
        <v>1707.55</v>
      </c>
      <c r="H59" s="64">
        <v>1724.81</v>
      </c>
      <c r="I59" s="64">
        <v>1727.92</v>
      </c>
      <c r="J59" s="64">
        <v>1821.88</v>
      </c>
      <c r="K59" s="64">
        <v>1820.56</v>
      </c>
      <c r="L59" s="64">
        <v>1819.68</v>
      </c>
      <c r="M59" s="64">
        <v>1722.06</v>
      </c>
      <c r="N59" s="64">
        <v>1721.73</v>
      </c>
      <c r="O59" s="64">
        <v>1722.01</v>
      </c>
      <c r="P59" s="64">
        <v>1846.32</v>
      </c>
      <c r="Q59" s="64">
        <v>1719.15</v>
      </c>
      <c r="R59" s="64">
        <v>1716.38</v>
      </c>
      <c r="S59" s="64">
        <v>1724.05</v>
      </c>
      <c r="T59" s="64">
        <v>1723.59</v>
      </c>
      <c r="U59" s="64">
        <v>1846.45</v>
      </c>
      <c r="V59" s="64">
        <v>1739.22</v>
      </c>
      <c r="W59" s="64">
        <v>1766.78</v>
      </c>
      <c r="X59" s="64">
        <v>1754.43</v>
      </c>
      <c r="Y59" s="64">
        <v>1739.55</v>
      </c>
    </row>
    <row r="60" spans="1:25" x14ac:dyDescent="0.25">
      <c r="A60" s="113">
        <v>5</v>
      </c>
      <c r="B60" s="64">
        <v>1782.77</v>
      </c>
      <c r="C60" s="64">
        <v>1750.66</v>
      </c>
      <c r="D60" s="64">
        <v>1749.68</v>
      </c>
      <c r="E60" s="64">
        <v>1730.74</v>
      </c>
      <c r="F60" s="64">
        <v>1778.71</v>
      </c>
      <c r="G60" s="64">
        <v>1770.65</v>
      </c>
      <c r="H60" s="64">
        <v>1885.06</v>
      </c>
      <c r="I60" s="64">
        <v>2023.4</v>
      </c>
      <c r="J60" s="64">
        <v>1863.32</v>
      </c>
      <c r="K60" s="64">
        <v>1976.3</v>
      </c>
      <c r="L60" s="64">
        <v>2011.68</v>
      </c>
      <c r="M60" s="64">
        <v>2016.09</v>
      </c>
      <c r="N60" s="64">
        <v>2049.9</v>
      </c>
      <c r="O60" s="64">
        <v>1862.88</v>
      </c>
      <c r="P60" s="64">
        <v>1969.84</v>
      </c>
      <c r="Q60" s="64">
        <v>1861.24</v>
      </c>
      <c r="R60" s="64">
        <v>1845.59</v>
      </c>
      <c r="S60" s="64">
        <v>1849.13</v>
      </c>
      <c r="T60" s="64">
        <v>1867.48</v>
      </c>
      <c r="U60" s="64">
        <v>2085.42</v>
      </c>
      <c r="V60" s="64">
        <v>1806.39</v>
      </c>
      <c r="W60" s="64">
        <v>2008.88</v>
      </c>
      <c r="X60" s="64">
        <v>1903.03</v>
      </c>
      <c r="Y60" s="64">
        <v>1868.67</v>
      </c>
    </row>
    <row r="61" spans="1:25" x14ac:dyDescent="0.25">
      <c r="A61" s="113">
        <v>6</v>
      </c>
      <c r="B61" s="64">
        <v>1840.34</v>
      </c>
      <c r="C61" s="64">
        <v>1830.17</v>
      </c>
      <c r="D61" s="64">
        <v>1839.27</v>
      </c>
      <c r="E61" s="64">
        <v>1814.84</v>
      </c>
      <c r="F61" s="64">
        <v>1809.65</v>
      </c>
      <c r="G61" s="64">
        <v>1794.11</v>
      </c>
      <c r="H61" s="64">
        <v>1862.19</v>
      </c>
      <c r="I61" s="64">
        <v>2078.9699999999998</v>
      </c>
      <c r="J61" s="64">
        <v>2206.79</v>
      </c>
      <c r="K61" s="64">
        <v>2099.58</v>
      </c>
      <c r="L61" s="64">
        <v>2107.63</v>
      </c>
      <c r="M61" s="64">
        <v>2102.39</v>
      </c>
      <c r="N61" s="64">
        <v>2106.7399999999998</v>
      </c>
      <c r="O61" s="64">
        <v>2125.62</v>
      </c>
      <c r="P61" s="64">
        <v>2103.37</v>
      </c>
      <c r="Q61" s="64">
        <v>2060.7399999999998</v>
      </c>
      <c r="R61" s="64">
        <v>2073.13</v>
      </c>
      <c r="S61" s="64">
        <v>2093.2600000000002</v>
      </c>
      <c r="T61" s="64">
        <v>2189.3000000000002</v>
      </c>
      <c r="U61" s="64">
        <v>2198</v>
      </c>
      <c r="V61" s="64">
        <v>2211.2800000000002</v>
      </c>
      <c r="W61" s="64">
        <v>2178.0100000000002</v>
      </c>
      <c r="X61" s="64">
        <v>1930.95</v>
      </c>
      <c r="Y61" s="64">
        <v>1896.24</v>
      </c>
    </row>
    <row r="62" spans="1:25" x14ac:dyDescent="0.25">
      <c r="A62" s="113">
        <v>7</v>
      </c>
      <c r="B62" s="64">
        <v>1853.24</v>
      </c>
      <c r="C62" s="64">
        <v>1887.36</v>
      </c>
      <c r="D62" s="64">
        <v>1908.39</v>
      </c>
      <c r="E62" s="64">
        <v>1875.09</v>
      </c>
      <c r="F62" s="64">
        <v>1845.41</v>
      </c>
      <c r="G62" s="64">
        <v>1869.28</v>
      </c>
      <c r="H62" s="64">
        <v>1921.61</v>
      </c>
      <c r="I62" s="64">
        <v>2059.34</v>
      </c>
      <c r="J62" s="64">
        <v>2104.79</v>
      </c>
      <c r="K62" s="64">
        <v>2112.11</v>
      </c>
      <c r="L62" s="64">
        <v>2109.69</v>
      </c>
      <c r="M62" s="64">
        <v>2108.48</v>
      </c>
      <c r="N62" s="64">
        <v>2105.2199999999998</v>
      </c>
      <c r="O62" s="64">
        <v>2093.62</v>
      </c>
      <c r="P62" s="64">
        <v>2090.02</v>
      </c>
      <c r="Q62" s="64">
        <v>2069.0100000000002</v>
      </c>
      <c r="R62" s="64">
        <v>2013.69</v>
      </c>
      <c r="S62" s="64">
        <v>2045.46</v>
      </c>
      <c r="T62" s="64">
        <v>1962.42</v>
      </c>
      <c r="U62" s="64">
        <v>2115.64</v>
      </c>
      <c r="V62" s="64">
        <v>1850.92</v>
      </c>
      <c r="W62" s="64">
        <v>1946.79</v>
      </c>
      <c r="X62" s="64">
        <v>1991.78</v>
      </c>
      <c r="Y62" s="64">
        <v>1859.31</v>
      </c>
    </row>
    <row r="63" spans="1:25" x14ac:dyDescent="0.25">
      <c r="A63" s="113">
        <v>8</v>
      </c>
      <c r="B63" s="64">
        <v>2119.4699999999998</v>
      </c>
      <c r="C63" s="64">
        <v>2090.91</v>
      </c>
      <c r="D63" s="64">
        <v>2076.1799999999998</v>
      </c>
      <c r="E63" s="64">
        <v>1994.3</v>
      </c>
      <c r="F63" s="64">
        <v>1951.28</v>
      </c>
      <c r="G63" s="64">
        <v>2051.66</v>
      </c>
      <c r="H63" s="64">
        <v>2103.58</v>
      </c>
      <c r="I63" s="64">
        <v>2140.9</v>
      </c>
      <c r="J63" s="64">
        <v>2146.56</v>
      </c>
      <c r="K63" s="64">
        <v>2200.58</v>
      </c>
      <c r="L63" s="64">
        <v>2360.0500000000002</v>
      </c>
      <c r="M63" s="64">
        <v>2205.64</v>
      </c>
      <c r="N63" s="64">
        <v>2202.86</v>
      </c>
      <c r="O63" s="64">
        <v>2207.11</v>
      </c>
      <c r="P63" s="64">
        <v>2204.85</v>
      </c>
      <c r="Q63" s="64">
        <v>2186.79</v>
      </c>
      <c r="R63" s="64">
        <v>2185.2600000000002</v>
      </c>
      <c r="S63" s="64">
        <v>2277.2600000000002</v>
      </c>
      <c r="T63" s="64">
        <v>2281.88</v>
      </c>
      <c r="U63" s="64">
        <v>2364.23</v>
      </c>
      <c r="V63" s="64">
        <v>2217.37</v>
      </c>
      <c r="W63" s="64">
        <v>2274.5</v>
      </c>
      <c r="X63" s="64">
        <v>2396.25</v>
      </c>
      <c r="Y63" s="64">
        <v>2192.1799999999998</v>
      </c>
    </row>
    <row r="64" spans="1:25" x14ac:dyDescent="0.25">
      <c r="A64" s="113">
        <v>9</v>
      </c>
      <c r="B64" s="64">
        <v>2209.86</v>
      </c>
      <c r="C64" s="64">
        <v>2199.83</v>
      </c>
      <c r="D64" s="64">
        <v>2191.08</v>
      </c>
      <c r="E64" s="64">
        <v>2121.3000000000002</v>
      </c>
      <c r="F64" s="64">
        <v>2087.54</v>
      </c>
      <c r="G64" s="64">
        <v>2140.4699999999998</v>
      </c>
      <c r="H64" s="64">
        <v>2255.41</v>
      </c>
      <c r="I64" s="64">
        <v>2435.73</v>
      </c>
      <c r="J64" s="64">
        <v>2479.15</v>
      </c>
      <c r="K64" s="64">
        <v>2526.4299999999998</v>
      </c>
      <c r="L64" s="64">
        <v>2536.1799999999998</v>
      </c>
      <c r="M64" s="64">
        <v>2582.0500000000002</v>
      </c>
      <c r="N64" s="64">
        <v>2563.91</v>
      </c>
      <c r="O64" s="64">
        <v>2604.9299999999998</v>
      </c>
      <c r="P64" s="64">
        <v>2581.02</v>
      </c>
      <c r="Q64" s="64">
        <v>2579.69</v>
      </c>
      <c r="R64" s="64">
        <v>2526.87</v>
      </c>
      <c r="S64" s="64">
        <v>2537.08</v>
      </c>
      <c r="T64" s="64">
        <v>2517.89</v>
      </c>
      <c r="U64" s="64">
        <v>2544.27</v>
      </c>
      <c r="V64" s="64">
        <v>2343.14</v>
      </c>
      <c r="W64" s="64">
        <v>2398.4899999999998</v>
      </c>
      <c r="X64" s="64">
        <v>2298.9</v>
      </c>
      <c r="Y64" s="64">
        <v>2205.06</v>
      </c>
    </row>
    <row r="65" spans="1:25" x14ac:dyDescent="0.25">
      <c r="A65" s="113">
        <v>10</v>
      </c>
      <c r="B65" s="64">
        <v>2170.37</v>
      </c>
      <c r="C65" s="64">
        <v>2141.1799999999998</v>
      </c>
      <c r="D65" s="64">
        <v>2124.5</v>
      </c>
      <c r="E65" s="64">
        <v>2074.9499999999998</v>
      </c>
      <c r="F65" s="64">
        <v>2045.74</v>
      </c>
      <c r="G65" s="64">
        <v>2090.91</v>
      </c>
      <c r="H65" s="64">
        <v>2185.71</v>
      </c>
      <c r="I65" s="64">
        <v>2265.02</v>
      </c>
      <c r="J65" s="64">
        <v>2270.61</v>
      </c>
      <c r="K65" s="64">
        <v>2373.27</v>
      </c>
      <c r="L65" s="64">
        <v>2367.0300000000002</v>
      </c>
      <c r="M65" s="64">
        <v>2311.06</v>
      </c>
      <c r="N65" s="64">
        <v>2272.56</v>
      </c>
      <c r="O65" s="64">
        <v>2338.62</v>
      </c>
      <c r="P65" s="64">
        <v>2343.4499999999998</v>
      </c>
      <c r="Q65" s="64">
        <v>2268</v>
      </c>
      <c r="R65" s="64">
        <v>2289.0500000000002</v>
      </c>
      <c r="S65" s="64">
        <v>2330.7600000000002</v>
      </c>
      <c r="T65" s="64">
        <v>2400.14</v>
      </c>
      <c r="U65" s="64">
        <v>2438.12</v>
      </c>
      <c r="V65" s="64">
        <v>2166.7399999999998</v>
      </c>
      <c r="W65" s="64">
        <v>2415.13</v>
      </c>
      <c r="X65" s="64">
        <v>2313.7800000000002</v>
      </c>
      <c r="Y65" s="64">
        <v>2169.2199999999998</v>
      </c>
    </row>
    <row r="66" spans="1:25" x14ac:dyDescent="0.25">
      <c r="A66" s="113">
        <v>11</v>
      </c>
      <c r="B66" s="64">
        <v>2081.69</v>
      </c>
      <c r="C66" s="64">
        <v>2051.7399999999998</v>
      </c>
      <c r="D66" s="64">
        <v>2058.9</v>
      </c>
      <c r="E66" s="64">
        <v>2020.42</v>
      </c>
      <c r="F66" s="64">
        <v>2006.04</v>
      </c>
      <c r="G66" s="64">
        <v>2251.29</v>
      </c>
      <c r="H66" s="64">
        <v>2192.08</v>
      </c>
      <c r="I66" s="64">
        <v>2268.23</v>
      </c>
      <c r="J66" s="64">
        <v>2326.8200000000002</v>
      </c>
      <c r="K66" s="64">
        <v>2393.92</v>
      </c>
      <c r="L66" s="64">
        <v>2405.61</v>
      </c>
      <c r="M66" s="64">
        <v>2426.94</v>
      </c>
      <c r="N66" s="64">
        <v>2334.94</v>
      </c>
      <c r="O66" s="64">
        <v>2335.91</v>
      </c>
      <c r="P66" s="64">
        <v>2350.62</v>
      </c>
      <c r="Q66" s="64">
        <v>2325.9699999999998</v>
      </c>
      <c r="R66" s="64">
        <v>2316.21</v>
      </c>
      <c r="S66" s="64">
        <v>2364.77</v>
      </c>
      <c r="T66" s="64">
        <v>2243.42</v>
      </c>
      <c r="U66" s="64">
        <v>2283.8000000000002</v>
      </c>
      <c r="V66" s="64">
        <v>2150.21</v>
      </c>
      <c r="W66" s="64">
        <v>2222.11</v>
      </c>
      <c r="X66" s="64">
        <v>2161.71</v>
      </c>
      <c r="Y66" s="64">
        <v>2122.41</v>
      </c>
    </row>
    <row r="67" spans="1:25" x14ac:dyDescent="0.25">
      <c r="A67" s="113">
        <v>12</v>
      </c>
      <c r="B67" s="64">
        <v>2136.5700000000002</v>
      </c>
      <c r="C67" s="64">
        <v>2107.25</v>
      </c>
      <c r="D67" s="64">
        <v>2114.56</v>
      </c>
      <c r="E67" s="64">
        <v>2075.31</v>
      </c>
      <c r="F67" s="64">
        <v>2059.04</v>
      </c>
      <c r="G67" s="64">
        <v>2103.09</v>
      </c>
      <c r="H67" s="64">
        <v>2200.35</v>
      </c>
      <c r="I67" s="64">
        <v>2420.58</v>
      </c>
      <c r="J67" s="64">
        <v>2376</v>
      </c>
      <c r="K67" s="64">
        <v>2454.08</v>
      </c>
      <c r="L67" s="64">
        <v>2450.08</v>
      </c>
      <c r="M67" s="64">
        <v>2506.66</v>
      </c>
      <c r="N67" s="64">
        <v>2345.89</v>
      </c>
      <c r="O67" s="64">
        <v>2374.87</v>
      </c>
      <c r="P67" s="64">
        <v>2369.9299999999998</v>
      </c>
      <c r="Q67" s="64">
        <v>2338.58</v>
      </c>
      <c r="R67" s="64">
        <v>2289.3200000000002</v>
      </c>
      <c r="S67" s="64">
        <v>2276.16</v>
      </c>
      <c r="T67" s="64">
        <v>2226.7800000000002</v>
      </c>
      <c r="U67" s="64">
        <v>2149.56</v>
      </c>
      <c r="V67" s="64">
        <v>2199.88</v>
      </c>
      <c r="W67" s="64">
        <v>2279.12</v>
      </c>
      <c r="X67" s="64">
        <v>2166.7399999999998</v>
      </c>
      <c r="Y67" s="64">
        <v>2168.9299999999998</v>
      </c>
    </row>
    <row r="68" spans="1:25" x14ac:dyDescent="0.25">
      <c r="A68" s="113">
        <v>13</v>
      </c>
      <c r="B68" s="64">
        <v>2072.63</v>
      </c>
      <c r="C68" s="64">
        <v>1958.61</v>
      </c>
      <c r="D68" s="64">
        <v>1963.18</v>
      </c>
      <c r="E68" s="64">
        <v>1944.25</v>
      </c>
      <c r="F68" s="64">
        <v>1906.49</v>
      </c>
      <c r="G68" s="64">
        <v>2038.14</v>
      </c>
      <c r="H68" s="64">
        <v>2190.83</v>
      </c>
      <c r="I68" s="64">
        <v>2232.02</v>
      </c>
      <c r="J68" s="64">
        <v>2249.27</v>
      </c>
      <c r="K68" s="64">
        <v>2278.75</v>
      </c>
      <c r="L68" s="64">
        <v>2222.46</v>
      </c>
      <c r="M68" s="64">
        <v>2205.4699999999998</v>
      </c>
      <c r="N68" s="64">
        <v>2243.2600000000002</v>
      </c>
      <c r="O68" s="64">
        <v>2216.4899999999998</v>
      </c>
      <c r="P68" s="64">
        <v>2224.89</v>
      </c>
      <c r="Q68" s="64">
        <v>2198.0100000000002</v>
      </c>
      <c r="R68" s="64">
        <v>2178.37</v>
      </c>
      <c r="S68" s="64">
        <v>2210.4699999999998</v>
      </c>
      <c r="T68" s="64">
        <v>2205.06</v>
      </c>
      <c r="U68" s="64">
        <v>1912.67</v>
      </c>
      <c r="V68" s="64">
        <v>1943.15</v>
      </c>
      <c r="W68" s="64">
        <v>2170.46</v>
      </c>
      <c r="X68" s="64">
        <v>1970</v>
      </c>
      <c r="Y68" s="64">
        <v>1964.89</v>
      </c>
    </row>
    <row r="69" spans="1:25" x14ac:dyDescent="0.25">
      <c r="A69" s="113">
        <v>14</v>
      </c>
      <c r="B69" s="64">
        <v>1722.13</v>
      </c>
      <c r="C69" s="64">
        <v>1722.82</v>
      </c>
      <c r="D69" s="64">
        <v>1814.61</v>
      </c>
      <c r="E69" s="64">
        <v>1841.78</v>
      </c>
      <c r="F69" s="64">
        <v>1852.64</v>
      </c>
      <c r="G69" s="64">
        <v>1852.72</v>
      </c>
      <c r="H69" s="64">
        <v>1866.89</v>
      </c>
      <c r="I69" s="64">
        <v>1904.42</v>
      </c>
      <c r="J69" s="64">
        <v>1910.78</v>
      </c>
      <c r="K69" s="64">
        <v>2022.59</v>
      </c>
      <c r="L69" s="64">
        <v>2119.35</v>
      </c>
      <c r="M69" s="64">
        <v>1992.41</v>
      </c>
      <c r="N69" s="64">
        <v>1900.9</v>
      </c>
      <c r="O69" s="64">
        <v>1990.94</v>
      </c>
      <c r="P69" s="64">
        <v>1921.5</v>
      </c>
      <c r="Q69" s="64">
        <v>1896.26</v>
      </c>
      <c r="R69" s="64">
        <v>1897.24</v>
      </c>
      <c r="S69" s="64">
        <v>2074.0500000000002</v>
      </c>
      <c r="T69" s="64">
        <v>2014.36</v>
      </c>
      <c r="U69" s="64">
        <v>2095.8000000000002</v>
      </c>
      <c r="V69" s="64">
        <v>2287.7399999999998</v>
      </c>
      <c r="W69" s="64">
        <v>2214.77</v>
      </c>
      <c r="X69" s="64">
        <v>2129.9699999999998</v>
      </c>
      <c r="Y69" s="64">
        <v>2058.31</v>
      </c>
    </row>
    <row r="70" spans="1:25" x14ac:dyDescent="0.25">
      <c r="A70" s="113">
        <v>15</v>
      </c>
      <c r="B70" s="64">
        <v>2037.98</v>
      </c>
      <c r="C70" s="64">
        <v>1987.19</v>
      </c>
      <c r="D70" s="64">
        <v>2034.11</v>
      </c>
      <c r="E70" s="64">
        <v>2036.8</v>
      </c>
      <c r="F70" s="64">
        <v>2015.95</v>
      </c>
      <c r="G70" s="64">
        <v>1992.44</v>
      </c>
      <c r="H70" s="64">
        <v>2032.16</v>
      </c>
      <c r="I70" s="64">
        <v>2152.36</v>
      </c>
      <c r="J70" s="64">
        <v>2194.41</v>
      </c>
      <c r="K70" s="64">
        <v>2258.19</v>
      </c>
      <c r="L70" s="64">
        <v>2309.2399999999998</v>
      </c>
      <c r="M70" s="64">
        <v>2264.54</v>
      </c>
      <c r="N70" s="64">
        <v>2243.02</v>
      </c>
      <c r="O70" s="64">
        <v>2254.29</v>
      </c>
      <c r="P70" s="64">
        <v>2292.13</v>
      </c>
      <c r="Q70" s="64">
        <v>2239.8200000000002</v>
      </c>
      <c r="R70" s="64">
        <v>2203.33</v>
      </c>
      <c r="S70" s="64">
        <v>2219</v>
      </c>
      <c r="T70" s="64">
        <v>2094.61</v>
      </c>
      <c r="U70" s="64">
        <v>2118.31</v>
      </c>
      <c r="V70" s="64">
        <v>2149.56</v>
      </c>
      <c r="W70" s="64">
        <v>2094.21</v>
      </c>
      <c r="X70" s="64">
        <v>1953.37</v>
      </c>
      <c r="Y70" s="64">
        <v>1960.89</v>
      </c>
    </row>
    <row r="71" spans="1:25" x14ac:dyDescent="0.25">
      <c r="A71" s="113">
        <v>16</v>
      </c>
      <c r="B71" s="64">
        <v>2040.56</v>
      </c>
      <c r="C71" s="64">
        <v>2026.55</v>
      </c>
      <c r="D71" s="64">
        <v>2021.97</v>
      </c>
      <c r="E71" s="64">
        <v>2017.52</v>
      </c>
      <c r="F71" s="64">
        <v>1989.5</v>
      </c>
      <c r="G71" s="64">
        <v>1968.42</v>
      </c>
      <c r="H71" s="64">
        <v>2005.82</v>
      </c>
      <c r="I71" s="64">
        <v>2105.88</v>
      </c>
      <c r="J71" s="64">
        <v>2245.14</v>
      </c>
      <c r="K71" s="64">
        <v>2307.7800000000002</v>
      </c>
      <c r="L71" s="64">
        <v>2312.39</v>
      </c>
      <c r="M71" s="64">
        <v>2324.2199999999998</v>
      </c>
      <c r="N71" s="64">
        <v>2292.0700000000002</v>
      </c>
      <c r="O71" s="64">
        <v>2306.92</v>
      </c>
      <c r="P71" s="64">
        <v>2344.4899999999998</v>
      </c>
      <c r="Q71" s="64">
        <v>2279.6799999999998</v>
      </c>
      <c r="R71" s="64">
        <v>2287.8000000000002</v>
      </c>
      <c r="S71" s="64">
        <v>2315.88</v>
      </c>
      <c r="T71" s="64">
        <v>2312.15</v>
      </c>
      <c r="U71" s="64">
        <v>2320.33</v>
      </c>
      <c r="V71" s="64">
        <v>2349.2600000000002</v>
      </c>
      <c r="W71" s="64">
        <v>2150.63</v>
      </c>
      <c r="X71" s="64">
        <v>2148.27</v>
      </c>
      <c r="Y71" s="64">
        <v>2049.7199999999998</v>
      </c>
    </row>
    <row r="72" spans="1:25" x14ac:dyDescent="0.25">
      <c r="A72" s="113">
        <v>17</v>
      </c>
      <c r="B72" s="64">
        <v>2037.56</v>
      </c>
      <c r="C72" s="64">
        <v>2022.51</v>
      </c>
      <c r="D72" s="64">
        <v>2035.75</v>
      </c>
      <c r="E72" s="64">
        <v>1989.89</v>
      </c>
      <c r="F72" s="64">
        <v>1955.6</v>
      </c>
      <c r="G72" s="64">
        <v>1987.92</v>
      </c>
      <c r="H72" s="64">
        <v>2111.9699999999998</v>
      </c>
      <c r="I72" s="64">
        <v>2593.69</v>
      </c>
      <c r="J72" s="64">
        <v>2226.1999999999998</v>
      </c>
      <c r="K72" s="64">
        <v>2239.61</v>
      </c>
      <c r="L72" s="64">
        <v>2240.19</v>
      </c>
      <c r="M72" s="64">
        <v>2181.94</v>
      </c>
      <c r="N72" s="64">
        <v>2148.2600000000002</v>
      </c>
      <c r="O72" s="64">
        <v>2186.84</v>
      </c>
      <c r="P72" s="64">
        <v>2218.81</v>
      </c>
      <c r="Q72" s="64">
        <v>2172.08</v>
      </c>
      <c r="R72" s="64">
        <v>2176.33</v>
      </c>
      <c r="S72" s="64">
        <v>2173.91</v>
      </c>
      <c r="T72" s="64">
        <v>2373.23</v>
      </c>
      <c r="U72" s="64">
        <v>2006.45</v>
      </c>
      <c r="V72" s="64">
        <v>2062.9299999999998</v>
      </c>
      <c r="W72" s="64">
        <v>2181.0100000000002</v>
      </c>
      <c r="X72" s="64">
        <v>2065.89</v>
      </c>
      <c r="Y72" s="64">
        <v>2039.27</v>
      </c>
    </row>
    <row r="73" spans="1:25" x14ac:dyDescent="0.25">
      <c r="A73" s="113">
        <v>18</v>
      </c>
      <c r="B73" s="64">
        <v>1937.6</v>
      </c>
      <c r="C73" s="64">
        <v>1943.15</v>
      </c>
      <c r="D73" s="64">
        <v>1938.35</v>
      </c>
      <c r="E73" s="64">
        <v>1885.8</v>
      </c>
      <c r="F73" s="64">
        <v>1871.17</v>
      </c>
      <c r="G73" s="64">
        <v>1911.02</v>
      </c>
      <c r="H73" s="64">
        <v>1933.71</v>
      </c>
      <c r="I73" s="64">
        <v>1932.24</v>
      </c>
      <c r="J73" s="64">
        <v>2261.63</v>
      </c>
      <c r="K73" s="64">
        <v>2369.7800000000002</v>
      </c>
      <c r="L73" s="64">
        <v>2368.7600000000002</v>
      </c>
      <c r="M73" s="64">
        <v>1931.58</v>
      </c>
      <c r="N73" s="64">
        <v>1933.48</v>
      </c>
      <c r="O73" s="64">
        <v>1929.36</v>
      </c>
      <c r="P73" s="64">
        <v>1931.01</v>
      </c>
      <c r="Q73" s="64">
        <v>1930.51</v>
      </c>
      <c r="R73" s="64">
        <v>1926.21</v>
      </c>
      <c r="S73" s="64">
        <v>1935.07</v>
      </c>
      <c r="T73" s="64">
        <v>1969.08</v>
      </c>
      <c r="U73" s="64">
        <v>1911.57</v>
      </c>
      <c r="V73" s="64">
        <v>2036.96</v>
      </c>
      <c r="W73" s="64">
        <v>2150.42</v>
      </c>
      <c r="X73" s="64">
        <v>2044.04</v>
      </c>
      <c r="Y73" s="64">
        <v>1978.79</v>
      </c>
    </row>
    <row r="74" spans="1:25" x14ac:dyDescent="0.25">
      <c r="A74" s="113">
        <v>19</v>
      </c>
      <c r="B74" s="64">
        <v>1919.99</v>
      </c>
      <c r="C74" s="64">
        <v>1912.01</v>
      </c>
      <c r="D74" s="64">
        <v>1895.27</v>
      </c>
      <c r="E74" s="64">
        <v>1857.17</v>
      </c>
      <c r="F74" s="64">
        <v>1840.94</v>
      </c>
      <c r="G74" s="64">
        <v>1882.45</v>
      </c>
      <c r="H74" s="64">
        <v>2031.75</v>
      </c>
      <c r="I74" s="64">
        <v>2100.9</v>
      </c>
      <c r="J74" s="64">
        <v>2085.84</v>
      </c>
      <c r="K74" s="64">
        <v>2085.41</v>
      </c>
      <c r="L74" s="64">
        <v>1957.87</v>
      </c>
      <c r="M74" s="64">
        <v>1951.45</v>
      </c>
      <c r="N74" s="64">
        <v>1954.9</v>
      </c>
      <c r="O74" s="64">
        <v>1932.21</v>
      </c>
      <c r="P74" s="64">
        <v>1976.79</v>
      </c>
      <c r="Q74" s="64">
        <v>1976.33</v>
      </c>
      <c r="R74" s="64">
        <v>1903.83</v>
      </c>
      <c r="S74" s="64">
        <v>1884.94</v>
      </c>
      <c r="T74" s="64">
        <v>1884.64</v>
      </c>
      <c r="U74" s="64">
        <v>1862.52</v>
      </c>
      <c r="V74" s="64">
        <v>1990.61</v>
      </c>
      <c r="W74" s="64">
        <v>2116.87</v>
      </c>
      <c r="X74" s="64">
        <v>2031.67</v>
      </c>
      <c r="Y74" s="64">
        <v>1925.61</v>
      </c>
    </row>
    <row r="75" spans="1:25" x14ac:dyDescent="0.25">
      <c r="A75" s="113">
        <v>20</v>
      </c>
      <c r="B75" s="64">
        <v>1842.15</v>
      </c>
      <c r="C75" s="64">
        <v>1763.63</v>
      </c>
      <c r="D75" s="64">
        <v>1775.29</v>
      </c>
      <c r="E75" s="64">
        <v>1791.72</v>
      </c>
      <c r="F75" s="64">
        <v>1768.63</v>
      </c>
      <c r="G75" s="64">
        <v>1830.03</v>
      </c>
      <c r="H75" s="64">
        <v>1884.26</v>
      </c>
      <c r="I75" s="64">
        <v>1955.11</v>
      </c>
      <c r="J75" s="64">
        <v>1941.4</v>
      </c>
      <c r="K75" s="64">
        <v>1929.55</v>
      </c>
      <c r="L75" s="64">
        <v>1930.05</v>
      </c>
      <c r="M75" s="64">
        <v>1932.1</v>
      </c>
      <c r="N75" s="64">
        <v>1858.27</v>
      </c>
      <c r="O75" s="64">
        <v>1918.07</v>
      </c>
      <c r="P75" s="64">
        <v>1935.46</v>
      </c>
      <c r="Q75" s="64">
        <v>1839</v>
      </c>
      <c r="R75" s="64">
        <v>1838.51</v>
      </c>
      <c r="S75" s="64">
        <v>1852.95</v>
      </c>
      <c r="T75" s="64">
        <v>1825.03</v>
      </c>
      <c r="U75" s="64">
        <v>1796.27</v>
      </c>
      <c r="V75" s="64">
        <v>1858.41</v>
      </c>
      <c r="W75" s="64">
        <v>2108.11</v>
      </c>
      <c r="X75" s="64">
        <v>1880.16</v>
      </c>
      <c r="Y75" s="64">
        <v>1844.67</v>
      </c>
    </row>
    <row r="76" spans="1:25" x14ac:dyDescent="0.25">
      <c r="A76" s="113">
        <v>21</v>
      </c>
      <c r="B76" s="64">
        <v>1845.11</v>
      </c>
      <c r="C76" s="64">
        <v>1842.03</v>
      </c>
      <c r="D76" s="64">
        <v>1750.18</v>
      </c>
      <c r="E76" s="64">
        <v>1771.7</v>
      </c>
      <c r="F76" s="64">
        <v>1765.56</v>
      </c>
      <c r="G76" s="64">
        <v>1823.15</v>
      </c>
      <c r="H76" s="64">
        <v>1840.9</v>
      </c>
      <c r="I76" s="64">
        <v>1841.34</v>
      </c>
      <c r="J76" s="64">
        <v>1840.63</v>
      </c>
      <c r="K76" s="64">
        <v>1838.69</v>
      </c>
      <c r="L76" s="64">
        <v>1903.59</v>
      </c>
      <c r="M76" s="64">
        <v>1919.36</v>
      </c>
      <c r="N76" s="64">
        <v>1983.37</v>
      </c>
      <c r="O76" s="64">
        <v>1925.02</v>
      </c>
      <c r="P76" s="64">
        <v>1917.6</v>
      </c>
      <c r="Q76" s="64">
        <v>1811.33</v>
      </c>
      <c r="R76" s="64">
        <v>1811.81</v>
      </c>
      <c r="S76" s="64">
        <v>1814.69</v>
      </c>
      <c r="T76" s="64">
        <v>1798.76</v>
      </c>
      <c r="U76" s="64">
        <v>1818.78</v>
      </c>
      <c r="V76" s="64">
        <v>2048.56</v>
      </c>
      <c r="W76" s="64">
        <v>2273.58</v>
      </c>
      <c r="X76" s="64">
        <v>2136.6799999999998</v>
      </c>
      <c r="Y76" s="64">
        <v>2059.4299999999998</v>
      </c>
    </row>
    <row r="77" spans="1:25" x14ac:dyDescent="0.25">
      <c r="A77" s="113">
        <v>22</v>
      </c>
      <c r="B77" s="64">
        <v>2065.25</v>
      </c>
      <c r="C77" s="64">
        <v>1964.71</v>
      </c>
      <c r="D77" s="64">
        <v>1941.78</v>
      </c>
      <c r="E77" s="64">
        <v>1895.37</v>
      </c>
      <c r="F77" s="64">
        <v>1896.19</v>
      </c>
      <c r="G77" s="64">
        <v>1939.58</v>
      </c>
      <c r="H77" s="64">
        <v>2073.13</v>
      </c>
      <c r="I77" s="64">
        <v>2135.84</v>
      </c>
      <c r="J77" s="64">
        <v>2244.27</v>
      </c>
      <c r="K77" s="64">
        <v>2237.63</v>
      </c>
      <c r="L77" s="64">
        <v>2243.64</v>
      </c>
      <c r="M77" s="64">
        <v>2246.12</v>
      </c>
      <c r="N77" s="64">
        <v>2297.15</v>
      </c>
      <c r="O77" s="64">
        <v>2230.7199999999998</v>
      </c>
      <c r="P77" s="64">
        <v>2181.8200000000002</v>
      </c>
      <c r="Q77" s="64">
        <v>2156.79</v>
      </c>
      <c r="R77" s="64">
        <v>2159.06</v>
      </c>
      <c r="S77" s="64">
        <v>2145.4499999999998</v>
      </c>
      <c r="T77" s="64">
        <v>2116.3000000000002</v>
      </c>
      <c r="U77" s="64">
        <v>2092.6999999999998</v>
      </c>
      <c r="V77" s="64">
        <v>2156.12</v>
      </c>
      <c r="W77" s="64">
        <v>2270.71</v>
      </c>
      <c r="X77" s="64">
        <v>2117.66</v>
      </c>
      <c r="Y77" s="64">
        <v>2061.4</v>
      </c>
    </row>
    <row r="78" spans="1:25" x14ac:dyDescent="0.25">
      <c r="A78" s="113">
        <v>23</v>
      </c>
      <c r="B78" s="64">
        <v>1957.63</v>
      </c>
      <c r="C78" s="64">
        <v>1925.24</v>
      </c>
      <c r="D78" s="64">
        <v>1780.88</v>
      </c>
      <c r="E78" s="64">
        <v>1740.61</v>
      </c>
      <c r="F78" s="64">
        <v>1738.88</v>
      </c>
      <c r="G78" s="64">
        <v>1796.22</v>
      </c>
      <c r="H78" s="64">
        <v>1845.72</v>
      </c>
      <c r="I78" s="64">
        <v>1991.77</v>
      </c>
      <c r="J78" s="64">
        <v>2125.98</v>
      </c>
      <c r="K78" s="64">
        <v>2178.4899999999998</v>
      </c>
      <c r="L78" s="64">
        <v>2231.33</v>
      </c>
      <c r="M78" s="64">
        <v>2144.1799999999998</v>
      </c>
      <c r="N78" s="64">
        <v>2202.29</v>
      </c>
      <c r="O78" s="64">
        <v>2137.75</v>
      </c>
      <c r="P78" s="64">
        <v>2201.5100000000002</v>
      </c>
      <c r="Q78" s="64">
        <v>2124.66</v>
      </c>
      <c r="R78" s="64">
        <v>2131.84</v>
      </c>
      <c r="S78" s="64">
        <v>2080.65</v>
      </c>
      <c r="T78" s="64">
        <v>2058.92</v>
      </c>
      <c r="U78" s="64">
        <v>1980.63</v>
      </c>
      <c r="V78" s="64">
        <v>2096.84</v>
      </c>
      <c r="W78" s="64">
        <v>2191.35</v>
      </c>
      <c r="X78" s="64">
        <v>2041.71</v>
      </c>
      <c r="Y78" s="64">
        <v>1964.9</v>
      </c>
    </row>
    <row r="79" spans="1:25" x14ac:dyDescent="0.25">
      <c r="A79" s="113">
        <v>24</v>
      </c>
      <c r="B79" s="64">
        <v>1887.54</v>
      </c>
      <c r="C79" s="64">
        <v>1892.2</v>
      </c>
      <c r="D79" s="64">
        <v>1890.43</v>
      </c>
      <c r="E79" s="64">
        <v>1881.83</v>
      </c>
      <c r="F79" s="64">
        <v>1867.84</v>
      </c>
      <c r="G79" s="64">
        <v>1929.4</v>
      </c>
      <c r="H79" s="64">
        <v>1936.64</v>
      </c>
      <c r="I79" s="64">
        <v>1961.57</v>
      </c>
      <c r="J79" s="64">
        <v>1963.98</v>
      </c>
      <c r="K79" s="64">
        <v>1949.71</v>
      </c>
      <c r="L79" s="64">
        <v>1916.5</v>
      </c>
      <c r="M79" s="64">
        <v>1967.74</v>
      </c>
      <c r="N79" s="64">
        <v>1918.29</v>
      </c>
      <c r="O79" s="64">
        <v>1921.83</v>
      </c>
      <c r="P79" s="64">
        <v>1914.82</v>
      </c>
      <c r="Q79" s="64">
        <v>1919.13</v>
      </c>
      <c r="R79" s="64">
        <v>1908.38</v>
      </c>
      <c r="S79" s="64">
        <v>1915.54</v>
      </c>
      <c r="T79" s="64">
        <v>1923.08</v>
      </c>
      <c r="U79" s="64">
        <v>1896.4</v>
      </c>
      <c r="V79" s="64">
        <v>1921.58</v>
      </c>
      <c r="W79" s="64">
        <v>2212.62</v>
      </c>
      <c r="X79" s="64">
        <v>2049.91</v>
      </c>
      <c r="Y79" s="64">
        <v>1958.19</v>
      </c>
    </row>
    <row r="80" spans="1:25" x14ac:dyDescent="0.25">
      <c r="A80" s="113">
        <v>25</v>
      </c>
      <c r="B80" s="64">
        <v>1969.85</v>
      </c>
      <c r="C80" s="64">
        <v>1958.15</v>
      </c>
      <c r="D80" s="64">
        <v>1937.41</v>
      </c>
      <c r="E80" s="64">
        <v>1961.84</v>
      </c>
      <c r="F80" s="64">
        <v>1956.58</v>
      </c>
      <c r="G80" s="64">
        <v>1974</v>
      </c>
      <c r="H80" s="64">
        <v>2065.6</v>
      </c>
      <c r="I80" s="64">
        <v>2219.84</v>
      </c>
      <c r="J80" s="64">
        <v>2235.25</v>
      </c>
      <c r="K80" s="64">
        <v>2313.8200000000002</v>
      </c>
      <c r="L80" s="64">
        <v>2247.13</v>
      </c>
      <c r="M80" s="64">
        <v>2250.19</v>
      </c>
      <c r="N80" s="64">
        <v>2143.67</v>
      </c>
      <c r="O80" s="64">
        <v>2143.4299999999998</v>
      </c>
      <c r="P80" s="64">
        <v>2155.6799999999998</v>
      </c>
      <c r="Q80" s="64">
        <v>2166.6799999999998</v>
      </c>
      <c r="R80" s="64">
        <v>2137.9299999999998</v>
      </c>
      <c r="S80" s="64">
        <v>2203.88</v>
      </c>
      <c r="T80" s="64">
        <v>2152.41</v>
      </c>
      <c r="U80" s="64">
        <v>2311.5500000000002</v>
      </c>
      <c r="V80" s="64">
        <v>2265.31</v>
      </c>
      <c r="W80" s="64">
        <v>2165.0500000000002</v>
      </c>
      <c r="X80" s="64">
        <v>2051.0100000000002</v>
      </c>
      <c r="Y80" s="64">
        <v>1983.3</v>
      </c>
    </row>
    <row r="81" spans="1:25" x14ac:dyDescent="0.25">
      <c r="A81" s="113">
        <v>26</v>
      </c>
      <c r="B81" s="64">
        <v>1991.63</v>
      </c>
      <c r="C81" s="64">
        <v>1979.21</v>
      </c>
      <c r="D81" s="64">
        <v>1979.57</v>
      </c>
      <c r="E81" s="64">
        <v>1972.21</v>
      </c>
      <c r="F81" s="64">
        <v>1975.93</v>
      </c>
      <c r="G81" s="64">
        <v>2070.8000000000002</v>
      </c>
      <c r="H81" s="64">
        <v>2115.87</v>
      </c>
      <c r="I81" s="64">
        <v>2275.64</v>
      </c>
      <c r="J81" s="64">
        <v>2251.86</v>
      </c>
      <c r="K81" s="64">
        <v>2295.52</v>
      </c>
      <c r="L81" s="64">
        <v>2291.3200000000002</v>
      </c>
      <c r="M81" s="64">
        <v>2184.98</v>
      </c>
      <c r="N81" s="64">
        <v>2117.44</v>
      </c>
      <c r="O81" s="64">
        <v>2121.2399999999998</v>
      </c>
      <c r="P81" s="64">
        <v>2127.9899999999998</v>
      </c>
      <c r="Q81" s="64">
        <v>2136.31</v>
      </c>
      <c r="R81" s="64">
        <v>1974.04</v>
      </c>
      <c r="S81" s="64">
        <v>2263.3200000000002</v>
      </c>
      <c r="T81" s="64">
        <v>2350.96</v>
      </c>
      <c r="U81" s="64">
        <v>2417.8000000000002</v>
      </c>
      <c r="V81" s="64">
        <v>2442.06</v>
      </c>
      <c r="W81" s="64">
        <v>2280.48</v>
      </c>
      <c r="X81" s="64">
        <v>2175.69</v>
      </c>
      <c r="Y81" s="64">
        <v>2054.6</v>
      </c>
    </row>
    <row r="82" spans="1:25" x14ac:dyDescent="0.25">
      <c r="A82" s="113">
        <v>27</v>
      </c>
      <c r="B82" s="64">
        <v>1999.89</v>
      </c>
      <c r="C82" s="64">
        <v>2005.66</v>
      </c>
      <c r="D82" s="64">
        <v>1991.09</v>
      </c>
      <c r="E82" s="64">
        <v>2006.61</v>
      </c>
      <c r="F82" s="64">
        <v>1995.99</v>
      </c>
      <c r="G82" s="64">
        <v>2093</v>
      </c>
      <c r="H82" s="64">
        <v>2375.77</v>
      </c>
      <c r="I82" s="64">
        <v>2479.56</v>
      </c>
      <c r="J82" s="64">
        <v>2622.76</v>
      </c>
      <c r="K82" s="64">
        <v>2725.11</v>
      </c>
      <c r="L82" s="64">
        <v>2726.96</v>
      </c>
      <c r="M82" s="64">
        <v>2729.8</v>
      </c>
      <c r="N82" s="64">
        <v>2699.48</v>
      </c>
      <c r="O82" s="64">
        <v>2706.95</v>
      </c>
      <c r="P82" s="64">
        <v>2715.61</v>
      </c>
      <c r="Q82" s="64">
        <v>2489.61</v>
      </c>
      <c r="R82" s="64">
        <v>2496.64</v>
      </c>
      <c r="S82" s="64">
        <v>2497.3200000000002</v>
      </c>
      <c r="T82" s="64">
        <v>2497.11</v>
      </c>
      <c r="U82" s="64">
        <v>2516.13</v>
      </c>
      <c r="V82" s="64">
        <v>2388.75</v>
      </c>
      <c r="W82" s="64">
        <v>2289.5100000000002</v>
      </c>
      <c r="X82" s="64">
        <v>2167.87</v>
      </c>
      <c r="Y82" s="64">
        <v>2006.71</v>
      </c>
    </row>
    <row r="83" spans="1:25" x14ac:dyDescent="0.25">
      <c r="A83" s="113">
        <v>28</v>
      </c>
      <c r="B83" s="64">
        <v>1986.29</v>
      </c>
      <c r="C83" s="64">
        <v>1954.32</v>
      </c>
      <c r="D83" s="64">
        <v>1956.38</v>
      </c>
      <c r="E83" s="64">
        <v>1956.76</v>
      </c>
      <c r="F83" s="64">
        <v>1951.24</v>
      </c>
      <c r="G83" s="64">
        <v>2080.5500000000002</v>
      </c>
      <c r="H83" s="64">
        <v>2310.2800000000002</v>
      </c>
      <c r="I83" s="64">
        <v>2401.77</v>
      </c>
      <c r="J83" s="64">
        <v>2451.14</v>
      </c>
      <c r="K83" s="64">
        <v>2495.19</v>
      </c>
      <c r="L83" s="64">
        <v>2502.5500000000002</v>
      </c>
      <c r="M83" s="64">
        <v>2496.48</v>
      </c>
      <c r="N83" s="64">
        <v>2492.21</v>
      </c>
      <c r="O83" s="64">
        <v>2470.7600000000002</v>
      </c>
      <c r="P83" s="64">
        <v>2481.89</v>
      </c>
      <c r="Q83" s="64">
        <v>2470.83</v>
      </c>
      <c r="R83" s="64">
        <v>2474.38</v>
      </c>
      <c r="S83" s="64">
        <v>2474.5700000000002</v>
      </c>
      <c r="T83" s="64">
        <v>2475.16</v>
      </c>
      <c r="U83" s="64">
        <v>2499.9699999999998</v>
      </c>
      <c r="V83" s="64">
        <v>2386.6999999999998</v>
      </c>
      <c r="W83" s="64">
        <v>2283.54</v>
      </c>
      <c r="X83" s="64">
        <v>2156.4</v>
      </c>
      <c r="Y83" s="64">
        <v>2084.23</v>
      </c>
    </row>
    <row r="84" spans="1:25" x14ac:dyDescent="0.25">
      <c r="A84" s="113">
        <v>29</v>
      </c>
      <c r="B84" s="64">
        <v>1993.81</v>
      </c>
      <c r="C84" s="64">
        <v>1997.79</v>
      </c>
      <c r="D84" s="64">
        <v>2000.2</v>
      </c>
      <c r="E84" s="64">
        <v>1998.95</v>
      </c>
      <c r="F84" s="64">
        <v>2025.88</v>
      </c>
      <c r="G84" s="64">
        <v>2043.09</v>
      </c>
      <c r="H84" s="64">
        <v>2156.9899999999998</v>
      </c>
      <c r="I84" s="64">
        <v>2403.87</v>
      </c>
      <c r="J84" s="64">
        <v>2462.3000000000002</v>
      </c>
      <c r="K84" s="64">
        <v>2512.16</v>
      </c>
      <c r="L84" s="64">
        <v>2507.15</v>
      </c>
      <c r="M84" s="64">
        <v>2504.59</v>
      </c>
      <c r="N84" s="64">
        <v>2507.1999999999998</v>
      </c>
      <c r="O84" s="64">
        <v>2502.83</v>
      </c>
      <c r="P84" s="64">
        <v>2501.0500000000002</v>
      </c>
      <c r="Q84" s="64">
        <v>2499.2600000000002</v>
      </c>
      <c r="R84" s="64">
        <v>2510.86</v>
      </c>
      <c r="S84" s="64">
        <v>2722.25</v>
      </c>
      <c r="T84" s="64">
        <v>2927.9</v>
      </c>
      <c r="U84" s="64">
        <v>2721.85</v>
      </c>
      <c r="V84" s="64">
        <v>2514.14</v>
      </c>
      <c r="W84" s="64">
        <v>2330.44</v>
      </c>
      <c r="X84" s="64">
        <v>2210.6999999999998</v>
      </c>
      <c r="Y84" s="64">
        <v>2110.9699999999998</v>
      </c>
    </row>
    <row r="85" spans="1:25" x14ac:dyDescent="0.25">
      <c r="A85" s="113">
        <v>30</v>
      </c>
      <c r="B85" s="64">
        <v>2119.65</v>
      </c>
      <c r="C85" s="64">
        <v>2080.81</v>
      </c>
      <c r="D85" s="64">
        <v>2063.2199999999998</v>
      </c>
      <c r="E85" s="64">
        <v>2079.9699999999998</v>
      </c>
      <c r="F85" s="64">
        <v>2103.73</v>
      </c>
      <c r="G85" s="64">
        <v>2103.34</v>
      </c>
      <c r="H85" s="64">
        <v>2127.73</v>
      </c>
      <c r="I85" s="64">
        <v>2376.0300000000002</v>
      </c>
      <c r="J85" s="64">
        <v>2525.13</v>
      </c>
      <c r="K85" s="64">
        <v>2716.86</v>
      </c>
      <c r="L85" s="64">
        <v>2716.23</v>
      </c>
      <c r="M85" s="64">
        <v>2718.66</v>
      </c>
      <c r="N85" s="64">
        <v>2713.68</v>
      </c>
      <c r="O85" s="64">
        <v>2840.78</v>
      </c>
      <c r="P85" s="64">
        <v>2834.5</v>
      </c>
      <c r="Q85" s="64">
        <v>2843.49</v>
      </c>
      <c r="R85" s="64">
        <v>2867.87</v>
      </c>
      <c r="S85" s="64">
        <v>2833.85</v>
      </c>
      <c r="T85" s="64">
        <v>2950.84</v>
      </c>
      <c r="U85" s="64">
        <v>2864.15</v>
      </c>
      <c r="V85" s="64">
        <v>2533.34</v>
      </c>
      <c r="W85" s="64">
        <v>2382.54</v>
      </c>
      <c r="X85" s="64">
        <v>2249.66</v>
      </c>
      <c r="Y85" s="64">
        <v>2129.71</v>
      </c>
    </row>
    <row r="86" spans="1:25" x14ac:dyDescent="0.25">
      <c r="A86" s="113">
        <v>31</v>
      </c>
      <c r="B86" s="64">
        <v>1985.99</v>
      </c>
      <c r="C86" s="64">
        <v>1988.36</v>
      </c>
      <c r="D86" s="64">
        <v>1990.11</v>
      </c>
      <c r="E86" s="64">
        <v>2031.04</v>
      </c>
      <c r="F86" s="64">
        <v>2084.12</v>
      </c>
      <c r="G86" s="64">
        <v>2085.9499999999998</v>
      </c>
      <c r="H86" s="64">
        <v>2313.23</v>
      </c>
      <c r="I86" s="64">
        <v>2420.5700000000002</v>
      </c>
      <c r="J86" s="64">
        <v>2472.2199999999998</v>
      </c>
      <c r="K86" s="64">
        <v>2470.54</v>
      </c>
      <c r="L86" s="64">
        <v>2465.87</v>
      </c>
      <c r="M86" s="64">
        <v>2453.0700000000002</v>
      </c>
      <c r="N86" s="64">
        <v>2419.94</v>
      </c>
      <c r="O86" s="64">
        <v>2425.08</v>
      </c>
      <c r="P86" s="64">
        <v>2440.13</v>
      </c>
      <c r="Q86" s="64">
        <v>2425.6</v>
      </c>
      <c r="R86" s="64">
        <v>2440.86</v>
      </c>
      <c r="S86" s="64">
        <v>2419.69</v>
      </c>
      <c r="T86" s="64">
        <v>2519.3000000000002</v>
      </c>
      <c r="U86" s="64">
        <v>2421.84</v>
      </c>
      <c r="V86" s="64">
        <v>2313.6</v>
      </c>
      <c r="W86" s="64">
        <v>2209.16</v>
      </c>
      <c r="X86" s="64">
        <v>2055.8200000000002</v>
      </c>
      <c r="Y86" s="64">
        <v>1973.67</v>
      </c>
    </row>
    <row r="88" spans="1:25" x14ac:dyDescent="0.25">
      <c r="A88" s="60" t="s">
        <v>81</v>
      </c>
      <c r="B88" s="114" t="s">
        <v>108</v>
      </c>
      <c r="C88" s="114"/>
      <c r="D88" s="114"/>
      <c r="E88" s="114"/>
      <c r="F88" s="114"/>
      <c r="G88" s="114"/>
      <c r="H88" s="114"/>
      <c r="I88" s="114"/>
      <c r="J88" s="114"/>
      <c r="K88" s="114"/>
      <c r="L88" s="114"/>
      <c r="M88" s="114"/>
      <c r="N88" s="114"/>
      <c r="O88" s="114"/>
      <c r="P88" s="114"/>
      <c r="Q88" s="114"/>
      <c r="R88" s="114"/>
      <c r="S88" s="114"/>
      <c r="T88" s="114"/>
      <c r="U88" s="114"/>
      <c r="V88" s="114"/>
      <c r="W88" s="114"/>
      <c r="X88" s="114"/>
      <c r="Y88" s="114"/>
    </row>
    <row r="89" spans="1:25" ht="30" x14ac:dyDescent="0.25">
      <c r="A89" s="60"/>
      <c r="B89" s="62" t="s">
        <v>83</v>
      </c>
      <c r="C89" s="62" t="s">
        <v>84</v>
      </c>
      <c r="D89" s="62" t="s">
        <v>85</v>
      </c>
      <c r="E89" s="62" t="s">
        <v>86</v>
      </c>
      <c r="F89" s="62" t="s">
        <v>87</v>
      </c>
      <c r="G89" s="62" t="s">
        <v>88</v>
      </c>
      <c r="H89" s="62" t="s">
        <v>89</v>
      </c>
      <c r="I89" s="62" t="s">
        <v>90</v>
      </c>
      <c r="J89" s="62" t="s">
        <v>91</v>
      </c>
      <c r="K89" s="62" t="s">
        <v>92</v>
      </c>
      <c r="L89" s="62" t="s">
        <v>93</v>
      </c>
      <c r="M89" s="62" t="s">
        <v>94</v>
      </c>
      <c r="N89" s="62" t="s">
        <v>95</v>
      </c>
      <c r="O89" s="62" t="s">
        <v>96</v>
      </c>
      <c r="P89" s="62" t="s">
        <v>97</v>
      </c>
      <c r="Q89" s="62" t="s">
        <v>98</v>
      </c>
      <c r="R89" s="62" t="s">
        <v>99</v>
      </c>
      <c r="S89" s="62" t="s">
        <v>100</v>
      </c>
      <c r="T89" s="62" t="s">
        <v>101</v>
      </c>
      <c r="U89" s="62" t="s">
        <v>102</v>
      </c>
      <c r="V89" s="62" t="s">
        <v>103</v>
      </c>
      <c r="W89" s="62" t="s">
        <v>104</v>
      </c>
      <c r="X89" s="62" t="s">
        <v>105</v>
      </c>
      <c r="Y89" s="62" t="s">
        <v>106</v>
      </c>
    </row>
    <row r="90" spans="1:25" x14ac:dyDescent="0.25">
      <c r="A90" s="113">
        <v>1</v>
      </c>
      <c r="B90" s="64">
        <v>2786.89</v>
      </c>
      <c r="C90" s="64">
        <v>2790.42</v>
      </c>
      <c r="D90" s="64">
        <v>2786.07</v>
      </c>
      <c r="E90" s="64">
        <v>2713.5</v>
      </c>
      <c r="F90" s="64">
        <v>2808.73</v>
      </c>
      <c r="G90" s="64">
        <v>2795.69</v>
      </c>
      <c r="H90" s="64">
        <v>2847.29</v>
      </c>
      <c r="I90" s="64">
        <v>3038.23</v>
      </c>
      <c r="J90" s="64">
        <v>3046.5</v>
      </c>
      <c r="K90" s="64">
        <v>2977.37</v>
      </c>
      <c r="L90" s="64">
        <v>2851.84</v>
      </c>
      <c r="M90" s="64">
        <v>2841.94</v>
      </c>
      <c r="N90" s="64">
        <v>2761.29</v>
      </c>
      <c r="O90" s="64">
        <v>2730.88</v>
      </c>
      <c r="P90" s="64">
        <v>2732.55</v>
      </c>
      <c r="Q90" s="64">
        <v>2727.39</v>
      </c>
      <c r="R90" s="64">
        <v>2728.17</v>
      </c>
      <c r="S90" s="64">
        <v>2729.83</v>
      </c>
      <c r="T90" s="64">
        <v>2730.05</v>
      </c>
      <c r="U90" s="64">
        <v>2745.08</v>
      </c>
      <c r="V90" s="64">
        <v>2720.89</v>
      </c>
      <c r="W90" s="64">
        <v>2751.83</v>
      </c>
      <c r="X90" s="64">
        <v>2744.25</v>
      </c>
      <c r="Y90" s="64">
        <v>2717.95</v>
      </c>
    </row>
    <row r="91" spans="1:25" x14ac:dyDescent="0.25">
      <c r="A91" s="113">
        <v>2</v>
      </c>
      <c r="B91" s="64">
        <v>2597.48</v>
      </c>
      <c r="C91" s="64">
        <v>2597.7199999999998</v>
      </c>
      <c r="D91" s="64">
        <v>2686.46</v>
      </c>
      <c r="E91" s="64">
        <v>2655.44</v>
      </c>
      <c r="F91" s="64">
        <v>2679.7</v>
      </c>
      <c r="G91" s="64">
        <v>2662.32</v>
      </c>
      <c r="H91" s="64">
        <v>2672.85</v>
      </c>
      <c r="I91" s="64">
        <v>2679.41</v>
      </c>
      <c r="J91" s="64">
        <v>2694.71</v>
      </c>
      <c r="K91" s="64">
        <v>2742.59</v>
      </c>
      <c r="L91" s="64">
        <v>2740.26</v>
      </c>
      <c r="M91" s="64">
        <v>2698.59</v>
      </c>
      <c r="N91" s="64">
        <v>2682.68</v>
      </c>
      <c r="O91" s="64">
        <v>2684.42</v>
      </c>
      <c r="P91" s="64">
        <v>2867.91</v>
      </c>
      <c r="Q91" s="64">
        <v>2855.9</v>
      </c>
      <c r="R91" s="64">
        <v>2830.56</v>
      </c>
      <c r="S91" s="64">
        <v>2686.32</v>
      </c>
      <c r="T91" s="64">
        <v>2863.74</v>
      </c>
      <c r="U91" s="64">
        <v>2715.85</v>
      </c>
      <c r="V91" s="64">
        <v>2681.02</v>
      </c>
      <c r="W91" s="64">
        <v>2710.5</v>
      </c>
      <c r="X91" s="64">
        <v>2697.94</v>
      </c>
      <c r="Y91" s="64">
        <v>2684.01</v>
      </c>
    </row>
    <row r="92" spans="1:25" x14ac:dyDescent="0.25">
      <c r="A92" s="113">
        <v>3</v>
      </c>
      <c r="B92" s="64">
        <v>2811.96</v>
      </c>
      <c r="C92" s="64">
        <v>2812.72</v>
      </c>
      <c r="D92" s="64">
        <v>2817.41</v>
      </c>
      <c r="E92" s="64">
        <v>2787.38</v>
      </c>
      <c r="F92" s="64">
        <v>2803.76</v>
      </c>
      <c r="G92" s="64">
        <v>2789.94</v>
      </c>
      <c r="H92" s="64">
        <v>2796.29</v>
      </c>
      <c r="I92" s="64">
        <v>2797.33</v>
      </c>
      <c r="J92" s="64">
        <v>2839.32</v>
      </c>
      <c r="K92" s="64">
        <v>2854.52</v>
      </c>
      <c r="L92" s="64">
        <v>2812.77</v>
      </c>
      <c r="M92" s="64">
        <v>2798.71</v>
      </c>
      <c r="N92" s="64">
        <v>2840.55</v>
      </c>
      <c r="O92" s="64">
        <v>2792.79</v>
      </c>
      <c r="P92" s="64">
        <v>2838.36</v>
      </c>
      <c r="Q92" s="64">
        <v>2799.59</v>
      </c>
      <c r="R92" s="64">
        <v>2809.61</v>
      </c>
      <c r="S92" s="64">
        <v>2830.54</v>
      </c>
      <c r="T92" s="64">
        <v>2796.09</v>
      </c>
      <c r="U92" s="64">
        <v>2858</v>
      </c>
      <c r="V92" s="64">
        <v>2804.9</v>
      </c>
      <c r="W92" s="64">
        <v>2868.09</v>
      </c>
      <c r="X92" s="64">
        <v>2812.51</v>
      </c>
      <c r="Y92" s="64">
        <v>2811.25</v>
      </c>
    </row>
    <row r="93" spans="1:25" x14ac:dyDescent="0.25">
      <c r="A93" s="113">
        <v>4</v>
      </c>
      <c r="B93" s="64">
        <v>2719.32</v>
      </c>
      <c r="C93" s="64">
        <v>2723.28</v>
      </c>
      <c r="D93" s="64">
        <v>2719.99</v>
      </c>
      <c r="E93" s="64">
        <v>2701.81</v>
      </c>
      <c r="F93" s="64">
        <v>2707.38</v>
      </c>
      <c r="G93" s="64">
        <v>2687.8</v>
      </c>
      <c r="H93" s="64">
        <v>2705.06</v>
      </c>
      <c r="I93" s="64">
        <v>2708.17</v>
      </c>
      <c r="J93" s="64">
        <v>2802.13</v>
      </c>
      <c r="K93" s="64">
        <v>2800.81</v>
      </c>
      <c r="L93" s="64">
        <v>2799.93</v>
      </c>
      <c r="M93" s="64">
        <v>2702.31</v>
      </c>
      <c r="N93" s="64">
        <v>2701.98</v>
      </c>
      <c r="O93" s="64">
        <v>2702.26</v>
      </c>
      <c r="P93" s="64">
        <v>2826.57</v>
      </c>
      <c r="Q93" s="64">
        <v>2699.4</v>
      </c>
      <c r="R93" s="64">
        <v>2696.63</v>
      </c>
      <c r="S93" s="64">
        <v>2704.3</v>
      </c>
      <c r="T93" s="64">
        <v>2703.84</v>
      </c>
      <c r="U93" s="64">
        <v>2826.7</v>
      </c>
      <c r="V93" s="64">
        <v>2719.47</v>
      </c>
      <c r="W93" s="64">
        <v>2747.03</v>
      </c>
      <c r="X93" s="64">
        <v>2734.68</v>
      </c>
      <c r="Y93" s="64">
        <v>2719.8</v>
      </c>
    </row>
    <row r="94" spans="1:25" x14ac:dyDescent="0.25">
      <c r="A94" s="113">
        <v>5</v>
      </c>
      <c r="B94" s="64">
        <v>2763.02</v>
      </c>
      <c r="C94" s="64">
        <v>2730.91</v>
      </c>
      <c r="D94" s="64">
        <v>2729.93</v>
      </c>
      <c r="E94" s="64">
        <v>2710.99</v>
      </c>
      <c r="F94" s="64">
        <v>2758.96</v>
      </c>
      <c r="G94" s="64">
        <v>2750.9</v>
      </c>
      <c r="H94" s="64">
        <v>2865.31</v>
      </c>
      <c r="I94" s="64">
        <v>3003.65</v>
      </c>
      <c r="J94" s="64">
        <v>2843.57</v>
      </c>
      <c r="K94" s="64">
        <v>2956.55</v>
      </c>
      <c r="L94" s="64">
        <v>2991.93</v>
      </c>
      <c r="M94" s="64">
        <v>2996.34</v>
      </c>
      <c r="N94" s="64">
        <v>3030.15</v>
      </c>
      <c r="O94" s="64">
        <v>2843.13</v>
      </c>
      <c r="P94" s="64">
        <v>2950.09</v>
      </c>
      <c r="Q94" s="64">
        <v>2841.49</v>
      </c>
      <c r="R94" s="64">
        <v>2825.84</v>
      </c>
      <c r="S94" s="64">
        <v>2829.38</v>
      </c>
      <c r="T94" s="64">
        <v>2847.73</v>
      </c>
      <c r="U94" s="64">
        <v>3065.67</v>
      </c>
      <c r="V94" s="64">
        <v>2786.64</v>
      </c>
      <c r="W94" s="64">
        <v>2989.13</v>
      </c>
      <c r="X94" s="64">
        <v>2883.28</v>
      </c>
      <c r="Y94" s="64">
        <v>2848.92</v>
      </c>
    </row>
    <row r="95" spans="1:25" x14ac:dyDescent="0.25">
      <c r="A95" s="113">
        <v>6</v>
      </c>
      <c r="B95" s="64">
        <v>2820.59</v>
      </c>
      <c r="C95" s="64">
        <v>2810.42</v>
      </c>
      <c r="D95" s="64">
        <v>2819.52</v>
      </c>
      <c r="E95" s="64">
        <v>2795.09</v>
      </c>
      <c r="F95" s="64">
        <v>2789.9</v>
      </c>
      <c r="G95" s="64">
        <v>2774.36</v>
      </c>
      <c r="H95" s="64">
        <v>2842.44</v>
      </c>
      <c r="I95" s="64">
        <v>3059.22</v>
      </c>
      <c r="J95" s="64">
        <v>3187.04</v>
      </c>
      <c r="K95" s="64">
        <v>3079.83</v>
      </c>
      <c r="L95" s="64">
        <v>3087.88</v>
      </c>
      <c r="M95" s="64">
        <v>3082.64</v>
      </c>
      <c r="N95" s="64">
        <v>3086.99</v>
      </c>
      <c r="O95" s="64">
        <v>3105.87</v>
      </c>
      <c r="P95" s="64">
        <v>3083.62</v>
      </c>
      <c r="Q95" s="64">
        <v>3040.99</v>
      </c>
      <c r="R95" s="64">
        <v>3053.38</v>
      </c>
      <c r="S95" s="64">
        <v>3073.51</v>
      </c>
      <c r="T95" s="64">
        <v>3169.55</v>
      </c>
      <c r="U95" s="64">
        <v>3178.25</v>
      </c>
      <c r="V95" s="64">
        <v>3191.53</v>
      </c>
      <c r="W95" s="64">
        <v>3158.26</v>
      </c>
      <c r="X95" s="64">
        <v>2911.2</v>
      </c>
      <c r="Y95" s="64">
        <v>2876.49</v>
      </c>
    </row>
    <row r="96" spans="1:25" x14ac:dyDescent="0.25">
      <c r="A96" s="113">
        <v>7</v>
      </c>
      <c r="B96" s="64">
        <v>2833.49</v>
      </c>
      <c r="C96" s="64">
        <v>2867.61</v>
      </c>
      <c r="D96" s="64">
        <v>2888.64</v>
      </c>
      <c r="E96" s="64">
        <v>2855.34</v>
      </c>
      <c r="F96" s="64">
        <v>2825.66</v>
      </c>
      <c r="G96" s="64">
        <v>2849.53</v>
      </c>
      <c r="H96" s="64">
        <v>2901.86</v>
      </c>
      <c r="I96" s="64">
        <v>3039.59</v>
      </c>
      <c r="J96" s="64">
        <v>3085.04</v>
      </c>
      <c r="K96" s="64">
        <v>3092.36</v>
      </c>
      <c r="L96" s="64">
        <v>3089.94</v>
      </c>
      <c r="M96" s="64">
        <v>3088.73</v>
      </c>
      <c r="N96" s="64">
        <v>3085.47</v>
      </c>
      <c r="O96" s="64">
        <v>3073.87</v>
      </c>
      <c r="P96" s="64">
        <v>3070.27</v>
      </c>
      <c r="Q96" s="64">
        <v>3049.26</v>
      </c>
      <c r="R96" s="64">
        <v>2993.94</v>
      </c>
      <c r="S96" s="64">
        <v>3025.71</v>
      </c>
      <c r="T96" s="64">
        <v>2942.67</v>
      </c>
      <c r="U96" s="64">
        <v>3095.89</v>
      </c>
      <c r="V96" s="64">
        <v>2831.17</v>
      </c>
      <c r="W96" s="64">
        <v>2927.04</v>
      </c>
      <c r="X96" s="64">
        <v>2972.03</v>
      </c>
      <c r="Y96" s="64">
        <v>2839.56</v>
      </c>
    </row>
    <row r="97" spans="1:25" x14ac:dyDescent="0.25">
      <c r="A97" s="113">
        <v>8</v>
      </c>
      <c r="B97" s="64">
        <v>3099.72</v>
      </c>
      <c r="C97" s="64">
        <v>3071.16</v>
      </c>
      <c r="D97" s="64">
        <v>3056.43</v>
      </c>
      <c r="E97" s="64">
        <v>2974.55</v>
      </c>
      <c r="F97" s="64">
        <v>2931.53</v>
      </c>
      <c r="G97" s="64">
        <v>3031.91</v>
      </c>
      <c r="H97" s="64">
        <v>3083.83</v>
      </c>
      <c r="I97" s="64">
        <v>3121.15</v>
      </c>
      <c r="J97" s="64">
        <v>3126.81</v>
      </c>
      <c r="K97" s="64">
        <v>3180.83</v>
      </c>
      <c r="L97" s="64">
        <v>3340.3</v>
      </c>
      <c r="M97" s="64">
        <v>3185.89</v>
      </c>
      <c r="N97" s="64">
        <v>3183.11</v>
      </c>
      <c r="O97" s="64">
        <v>3187.36</v>
      </c>
      <c r="P97" s="64">
        <v>3185.1</v>
      </c>
      <c r="Q97" s="64">
        <v>3167.04</v>
      </c>
      <c r="R97" s="64">
        <v>3165.51</v>
      </c>
      <c r="S97" s="64">
        <v>3257.51</v>
      </c>
      <c r="T97" s="64">
        <v>3262.13</v>
      </c>
      <c r="U97" s="64">
        <v>3344.48</v>
      </c>
      <c r="V97" s="64">
        <v>3197.62</v>
      </c>
      <c r="W97" s="64">
        <v>3254.75</v>
      </c>
      <c r="X97" s="64">
        <v>3376.5</v>
      </c>
      <c r="Y97" s="64">
        <v>3172.43</v>
      </c>
    </row>
    <row r="98" spans="1:25" x14ac:dyDescent="0.25">
      <c r="A98" s="113">
        <v>9</v>
      </c>
      <c r="B98" s="64">
        <v>3190.11</v>
      </c>
      <c r="C98" s="64">
        <v>3180.08</v>
      </c>
      <c r="D98" s="64">
        <v>3171.33</v>
      </c>
      <c r="E98" s="64">
        <v>3101.55</v>
      </c>
      <c r="F98" s="64">
        <v>3067.79</v>
      </c>
      <c r="G98" s="64">
        <v>3120.72</v>
      </c>
      <c r="H98" s="64">
        <v>3235.66</v>
      </c>
      <c r="I98" s="64">
        <v>3415.98</v>
      </c>
      <c r="J98" s="64">
        <v>3459.4</v>
      </c>
      <c r="K98" s="64">
        <v>3506.68</v>
      </c>
      <c r="L98" s="64">
        <v>3516.43</v>
      </c>
      <c r="M98" s="64">
        <v>3562.3</v>
      </c>
      <c r="N98" s="64">
        <v>3544.16</v>
      </c>
      <c r="O98" s="64">
        <v>3585.18</v>
      </c>
      <c r="P98" s="64">
        <v>3561.27</v>
      </c>
      <c r="Q98" s="64">
        <v>3559.94</v>
      </c>
      <c r="R98" s="64">
        <v>3507.12</v>
      </c>
      <c r="S98" s="64">
        <v>3517.33</v>
      </c>
      <c r="T98" s="64">
        <v>3498.14</v>
      </c>
      <c r="U98" s="64">
        <v>3524.52</v>
      </c>
      <c r="V98" s="64">
        <v>3323.39</v>
      </c>
      <c r="W98" s="64">
        <v>3378.74</v>
      </c>
      <c r="X98" s="64">
        <v>3279.15</v>
      </c>
      <c r="Y98" s="64">
        <v>3185.31</v>
      </c>
    </row>
    <row r="99" spans="1:25" x14ac:dyDescent="0.25">
      <c r="A99" s="113">
        <v>10</v>
      </c>
      <c r="B99" s="64">
        <v>3150.62</v>
      </c>
      <c r="C99" s="64">
        <v>3121.43</v>
      </c>
      <c r="D99" s="64">
        <v>3104.75</v>
      </c>
      <c r="E99" s="64">
        <v>3055.2</v>
      </c>
      <c r="F99" s="64">
        <v>3025.99</v>
      </c>
      <c r="G99" s="64">
        <v>3071.16</v>
      </c>
      <c r="H99" s="64">
        <v>3165.96</v>
      </c>
      <c r="I99" s="64">
        <v>3245.27</v>
      </c>
      <c r="J99" s="64">
        <v>3250.86</v>
      </c>
      <c r="K99" s="64">
        <v>3353.52</v>
      </c>
      <c r="L99" s="64">
        <v>3347.28</v>
      </c>
      <c r="M99" s="64">
        <v>3291.31</v>
      </c>
      <c r="N99" s="64">
        <v>3252.81</v>
      </c>
      <c r="O99" s="64">
        <v>3318.87</v>
      </c>
      <c r="P99" s="64">
        <v>3323.7</v>
      </c>
      <c r="Q99" s="64">
        <v>3248.25</v>
      </c>
      <c r="R99" s="64">
        <v>3269.3</v>
      </c>
      <c r="S99" s="64">
        <v>3311.01</v>
      </c>
      <c r="T99" s="64">
        <v>3380.39</v>
      </c>
      <c r="U99" s="64">
        <v>3418.37</v>
      </c>
      <c r="V99" s="64">
        <v>3146.99</v>
      </c>
      <c r="W99" s="64">
        <v>3395.38</v>
      </c>
      <c r="X99" s="64">
        <v>3294.03</v>
      </c>
      <c r="Y99" s="64">
        <v>3149.47</v>
      </c>
    </row>
    <row r="100" spans="1:25" x14ac:dyDescent="0.25">
      <c r="A100" s="113">
        <v>11</v>
      </c>
      <c r="B100" s="64">
        <v>3061.94</v>
      </c>
      <c r="C100" s="64">
        <v>3031.99</v>
      </c>
      <c r="D100" s="64">
        <v>3039.15</v>
      </c>
      <c r="E100" s="64">
        <v>3000.67</v>
      </c>
      <c r="F100" s="64">
        <v>2986.29</v>
      </c>
      <c r="G100" s="64">
        <v>3231.54</v>
      </c>
      <c r="H100" s="64">
        <v>3172.33</v>
      </c>
      <c r="I100" s="64">
        <v>3248.48</v>
      </c>
      <c r="J100" s="64">
        <v>3307.07</v>
      </c>
      <c r="K100" s="64">
        <v>3374.17</v>
      </c>
      <c r="L100" s="64">
        <v>3385.86</v>
      </c>
      <c r="M100" s="64">
        <v>3407.19</v>
      </c>
      <c r="N100" s="64">
        <v>3315.19</v>
      </c>
      <c r="O100" s="64">
        <v>3316.16</v>
      </c>
      <c r="P100" s="64">
        <v>3330.87</v>
      </c>
      <c r="Q100" s="64">
        <v>3306.22</v>
      </c>
      <c r="R100" s="64">
        <v>3296.46</v>
      </c>
      <c r="S100" s="64">
        <v>3345.02</v>
      </c>
      <c r="T100" s="64">
        <v>3223.67</v>
      </c>
      <c r="U100" s="64">
        <v>3264.05</v>
      </c>
      <c r="V100" s="64">
        <v>3130.46</v>
      </c>
      <c r="W100" s="64">
        <v>3202.36</v>
      </c>
      <c r="X100" s="64">
        <v>3141.96</v>
      </c>
      <c r="Y100" s="64">
        <v>3102.66</v>
      </c>
    </row>
    <row r="101" spans="1:25" x14ac:dyDescent="0.25">
      <c r="A101" s="113">
        <v>12</v>
      </c>
      <c r="B101" s="64">
        <v>3116.82</v>
      </c>
      <c r="C101" s="64">
        <v>3087.5</v>
      </c>
      <c r="D101" s="64">
        <v>3094.81</v>
      </c>
      <c r="E101" s="64">
        <v>3055.56</v>
      </c>
      <c r="F101" s="64">
        <v>3039.29</v>
      </c>
      <c r="G101" s="64">
        <v>3083.34</v>
      </c>
      <c r="H101" s="64">
        <v>3180.6</v>
      </c>
      <c r="I101" s="64">
        <v>3400.83</v>
      </c>
      <c r="J101" s="64">
        <v>3356.25</v>
      </c>
      <c r="K101" s="64">
        <v>3434.33</v>
      </c>
      <c r="L101" s="64">
        <v>3430.33</v>
      </c>
      <c r="M101" s="64">
        <v>3486.91</v>
      </c>
      <c r="N101" s="64">
        <v>3326.14</v>
      </c>
      <c r="O101" s="64">
        <v>3355.12</v>
      </c>
      <c r="P101" s="64">
        <v>3350.18</v>
      </c>
      <c r="Q101" s="64">
        <v>3318.83</v>
      </c>
      <c r="R101" s="64">
        <v>3269.57</v>
      </c>
      <c r="S101" s="64">
        <v>3256.41</v>
      </c>
      <c r="T101" s="64">
        <v>3207.03</v>
      </c>
      <c r="U101" s="64">
        <v>3129.81</v>
      </c>
      <c r="V101" s="64">
        <v>3180.13</v>
      </c>
      <c r="W101" s="64">
        <v>3259.37</v>
      </c>
      <c r="X101" s="64">
        <v>3146.99</v>
      </c>
      <c r="Y101" s="64">
        <v>3149.18</v>
      </c>
    </row>
    <row r="102" spans="1:25" x14ac:dyDescent="0.25">
      <c r="A102" s="113">
        <v>13</v>
      </c>
      <c r="B102" s="64">
        <v>3052.88</v>
      </c>
      <c r="C102" s="64">
        <v>2938.86</v>
      </c>
      <c r="D102" s="64">
        <v>2943.43</v>
      </c>
      <c r="E102" s="64">
        <v>2924.5</v>
      </c>
      <c r="F102" s="64">
        <v>2886.74</v>
      </c>
      <c r="G102" s="64">
        <v>3018.39</v>
      </c>
      <c r="H102" s="64">
        <v>3171.08</v>
      </c>
      <c r="I102" s="64">
        <v>3212.27</v>
      </c>
      <c r="J102" s="64">
        <v>3229.52</v>
      </c>
      <c r="K102" s="64">
        <v>3259</v>
      </c>
      <c r="L102" s="64">
        <v>3202.71</v>
      </c>
      <c r="M102" s="64">
        <v>3185.72</v>
      </c>
      <c r="N102" s="64">
        <v>3223.51</v>
      </c>
      <c r="O102" s="64">
        <v>3196.74</v>
      </c>
      <c r="P102" s="64">
        <v>3205.14</v>
      </c>
      <c r="Q102" s="64">
        <v>3178.26</v>
      </c>
      <c r="R102" s="64">
        <v>3158.62</v>
      </c>
      <c r="S102" s="64">
        <v>3190.72</v>
      </c>
      <c r="T102" s="64">
        <v>3185.31</v>
      </c>
      <c r="U102" s="64">
        <v>2892.92</v>
      </c>
      <c r="V102" s="64">
        <v>2923.4</v>
      </c>
      <c r="W102" s="64">
        <v>3150.71</v>
      </c>
      <c r="X102" s="64">
        <v>2950.25</v>
      </c>
      <c r="Y102" s="64">
        <v>2945.14</v>
      </c>
    </row>
    <row r="103" spans="1:25" x14ac:dyDescent="0.25">
      <c r="A103" s="113">
        <v>14</v>
      </c>
      <c r="B103" s="64">
        <v>2702.38</v>
      </c>
      <c r="C103" s="64">
        <v>2703.07</v>
      </c>
      <c r="D103" s="64">
        <v>2794.86</v>
      </c>
      <c r="E103" s="64">
        <v>2822.03</v>
      </c>
      <c r="F103" s="64">
        <v>2832.89</v>
      </c>
      <c r="G103" s="64">
        <v>2832.97</v>
      </c>
      <c r="H103" s="64">
        <v>2847.14</v>
      </c>
      <c r="I103" s="64">
        <v>2884.67</v>
      </c>
      <c r="J103" s="64">
        <v>2891.03</v>
      </c>
      <c r="K103" s="64">
        <v>3002.84</v>
      </c>
      <c r="L103" s="64">
        <v>3099.6</v>
      </c>
      <c r="M103" s="64">
        <v>2972.66</v>
      </c>
      <c r="N103" s="64">
        <v>2881.15</v>
      </c>
      <c r="O103" s="64">
        <v>2971.19</v>
      </c>
      <c r="P103" s="64">
        <v>2901.75</v>
      </c>
      <c r="Q103" s="64">
        <v>2876.51</v>
      </c>
      <c r="R103" s="64">
        <v>2877.49</v>
      </c>
      <c r="S103" s="64">
        <v>3054.3</v>
      </c>
      <c r="T103" s="64">
        <v>2994.61</v>
      </c>
      <c r="U103" s="64">
        <v>3076.05</v>
      </c>
      <c r="V103" s="64">
        <v>3267.99</v>
      </c>
      <c r="W103" s="64">
        <v>3195.02</v>
      </c>
      <c r="X103" s="64">
        <v>3110.22</v>
      </c>
      <c r="Y103" s="64">
        <v>3038.56</v>
      </c>
    </row>
    <row r="104" spans="1:25" x14ac:dyDescent="0.25">
      <c r="A104" s="113">
        <v>15</v>
      </c>
      <c r="B104" s="64">
        <v>3018.23</v>
      </c>
      <c r="C104" s="64">
        <v>2967.44</v>
      </c>
      <c r="D104" s="64">
        <v>3014.36</v>
      </c>
      <c r="E104" s="64">
        <v>3017.05</v>
      </c>
      <c r="F104" s="64">
        <v>2996.2</v>
      </c>
      <c r="G104" s="64">
        <v>2972.69</v>
      </c>
      <c r="H104" s="64">
        <v>3012.41</v>
      </c>
      <c r="I104" s="64">
        <v>3132.61</v>
      </c>
      <c r="J104" s="64">
        <v>3174.66</v>
      </c>
      <c r="K104" s="64">
        <v>3238.44</v>
      </c>
      <c r="L104" s="64">
        <v>3289.49</v>
      </c>
      <c r="M104" s="64">
        <v>3244.79</v>
      </c>
      <c r="N104" s="64">
        <v>3223.27</v>
      </c>
      <c r="O104" s="64">
        <v>3234.54</v>
      </c>
      <c r="P104" s="64">
        <v>3272.38</v>
      </c>
      <c r="Q104" s="64">
        <v>3220.07</v>
      </c>
      <c r="R104" s="64">
        <v>3183.58</v>
      </c>
      <c r="S104" s="64">
        <v>3199.25</v>
      </c>
      <c r="T104" s="64">
        <v>3074.86</v>
      </c>
      <c r="U104" s="64">
        <v>3098.56</v>
      </c>
      <c r="V104" s="64">
        <v>3129.81</v>
      </c>
      <c r="W104" s="64">
        <v>3074.46</v>
      </c>
      <c r="X104" s="64">
        <v>2933.62</v>
      </c>
      <c r="Y104" s="64">
        <v>2941.14</v>
      </c>
    </row>
    <row r="105" spans="1:25" x14ac:dyDescent="0.25">
      <c r="A105" s="113">
        <v>16</v>
      </c>
      <c r="B105" s="64">
        <v>3020.81</v>
      </c>
      <c r="C105" s="64">
        <v>3006.8</v>
      </c>
      <c r="D105" s="64">
        <v>3002.22</v>
      </c>
      <c r="E105" s="64">
        <v>2997.77</v>
      </c>
      <c r="F105" s="64">
        <v>2969.75</v>
      </c>
      <c r="G105" s="64">
        <v>2948.67</v>
      </c>
      <c r="H105" s="64">
        <v>2986.07</v>
      </c>
      <c r="I105" s="64">
        <v>3086.13</v>
      </c>
      <c r="J105" s="64">
        <v>3225.39</v>
      </c>
      <c r="K105" s="64">
        <v>3288.03</v>
      </c>
      <c r="L105" s="64">
        <v>3292.64</v>
      </c>
      <c r="M105" s="64">
        <v>3304.47</v>
      </c>
      <c r="N105" s="64">
        <v>3272.32</v>
      </c>
      <c r="O105" s="64">
        <v>3287.17</v>
      </c>
      <c r="P105" s="64">
        <v>3324.74</v>
      </c>
      <c r="Q105" s="64">
        <v>3259.93</v>
      </c>
      <c r="R105" s="64">
        <v>3268.05</v>
      </c>
      <c r="S105" s="64">
        <v>3296.13</v>
      </c>
      <c r="T105" s="64">
        <v>3292.4</v>
      </c>
      <c r="U105" s="64">
        <v>3300.58</v>
      </c>
      <c r="V105" s="64">
        <v>3329.51</v>
      </c>
      <c r="W105" s="64">
        <v>3130.88</v>
      </c>
      <c r="X105" s="64">
        <v>3128.52</v>
      </c>
      <c r="Y105" s="64">
        <v>3029.97</v>
      </c>
    </row>
    <row r="106" spans="1:25" x14ac:dyDescent="0.25">
      <c r="A106" s="113">
        <v>17</v>
      </c>
      <c r="B106" s="64">
        <v>3017.81</v>
      </c>
      <c r="C106" s="64">
        <v>3002.76</v>
      </c>
      <c r="D106" s="64">
        <v>3016</v>
      </c>
      <c r="E106" s="64">
        <v>2970.14</v>
      </c>
      <c r="F106" s="64">
        <v>2935.85</v>
      </c>
      <c r="G106" s="64">
        <v>2968.17</v>
      </c>
      <c r="H106" s="64">
        <v>3092.22</v>
      </c>
      <c r="I106" s="64">
        <v>3573.94</v>
      </c>
      <c r="J106" s="64">
        <v>3206.45</v>
      </c>
      <c r="K106" s="64">
        <v>3219.86</v>
      </c>
      <c r="L106" s="64">
        <v>3220.44</v>
      </c>
      <c r="M106" s="64">
        <v>3162.19</v>
      </c>
      <c r="N106" s="64">
        <v>3128.51</v>
      </c>
      <c r="O106" s="64">
        <v>3167.09</v>
      </c>
      <c r="P106" s="64">
        <v>3199.06</v>
      </c>
      <c r="Q106" s="64">
        <v>3152.33</v>
      </c>
      <c r="R106" s="64">
        <v>3156.58</v>
      </c>
      <c r="S106" s="64">
        <v>3154.16</v>
      </c>
      <c r="T106" s="64">
        <v>3353.48</v>
      </c>
      <c r="U106" s="64">
        <v>2986.7</v>
      </c>
      <c r="V106" s="64">
        <v>3043.18</v>
      </c>
      <c r="W106" s="64">
        <v>3161.26</v>
      </c>
      <c r="X106" s="64">
        <v>3046.14</v>
      </c>
      <c r="Y106" s="64">
        <v>3019.52</v>
      </c>
    </row>
    <row r="107" spans="1:25" x14ac:dyDescent="0.25">
      <c r="A107" s="113">
        <v>18</v>
      </c>
      <c r="B107" s="64">
        <v>2917.85</v>
      </c>
      <c r="C107" s="64">
        <v>2923.4</v>
      </c>
      <c r="D107" s="64">
        <v>2918.6</v>
      </c>
      <c r="E107" s="64">
        <v>2866.05</v>
      </c>
      <c r="F107" s="64">
        <v>2851.42</v>
      </c>
      <c r="G107" s="64">
        <v>2891.27</v>
      </c>
      <c r="H107" s="64">
        <v>2913.96</v>
      </c>
      <c r="I107" s="64">
        <v>2912.49</v>
      </c>
      <c r="J107" s="64">
        <v>3241.88</v>
      </c>
      <c r="K107" s="64">
        <v>3350.03</v>
      </c>
      <c r="L107" s="64">
        <v>3349.01</v>
      </c>
      <c r="M107" s="64">
        <v>2911.83</v>
      </c>
      <c r="N107" s="64">
        <v>2913.73</v>
      </c>
      <c r="O107" s="64">
        <v>2909.61</v>
      </c>
      <c r="P107" s="64">
        <v>2911.26</v>
      </c>
      <c r="Q107" s="64">
        <v>2910.76</v>
      </c>
      <c r="R107" s="64">
        <v>2906.46</v>
      </c>
      <c r="S107" s="64">
        <v>2915.32</v>
      </c>
      <c r="T107" s="64">
        <v>2949.33</v>
      </c>
      <c r="U107" s="64">
        <v>2891.82</v>
      </c>
      <c r="V107" s="64">
        <v>3017.21</v>
      </c>
      <c r="W107" s="64">
        <v>3130.67</v>
      </c>
      <c r="X107" s="64">
        <v>3024.29</v>
      </c>
      <c r="Y107" s="64">
        <v>2959.04</v>
      </c>
    </row>
    <row r="108" spans="1:25" x14ac:dyDescent="0.25">
      <c r="A108" s="113">
        <v>19</v>
      </c>
      <c r="B108" s="64">
        <v>2900.24</v>
      </c>
      <c r="C108" s="64">
        <v>2892.26</v>
      </c>
      <c r="D108" s="64">
        <v>2875.52</v>
      </c>
      <c r="E108" s="64">
        <v>2837.42</v>
      </c>
      <c r="F108" s="64">
        <v>2821.19</v>
      </c>
      <c r="G108" s="64">
        <v>2862.7</v>
      </c>
      <c r="H108" s="64">
        <v>3012</v>
      </c>
      <c r="I108" s="64">
        <v>3081.15</v>
      </c>
      <c r="J108" s="64">
        <v>3066.09</v>
      </c>
      <c r="K108" s="64">
        <v>3065.66</v>
      </c>
      <c r="L108" s="64">
        <v>2938.12</v>
      </c>
      <c r="M108" s="64">
        <v>2931.7</v>
      </c>
      <c r="N108" s="64">
        <v>2935.15</v>
      </c>
      <c r="O108" s="64">
        <v>2912.46</v>
      </c>
      <c r="P108" s="64">
        <v>2957.04</v>
      </c>
      <c r="Q108" s="64">
        <v>2956.58</v>
      </c>
      <c r="R108" s="64">
        <v>2884.08</v>
      </c>
      <c r="S108" s="64">
        <v>2865.19</v>
      </c>
      <c r="T108" s="64">
        <v>2864.89</v>
      </c>
      <c r="U108" s="64">
        <v>2842.77</v>
      </c>
      <c r="V108" s="64">
        <v>2970.86</v>
      </c>
      <c r="W108" s="64">
        <v>3097.12</v>
      </c>
      <c r="X108" s="64">
        <v>3011.92</v>
      </c>
      <c r="Y108" s="64">
        <v>2905.86</v>
      </c>
    </row>
    <row r="109" spans="1:25" x14ac:dyDescent="0.25">
      <c r="A109" s="113">
        <v>20</v>
      </c>
      <c r="B109" s="64">
        <v>2822.4</v>
      </c>
      <c r="C109" s="64">
        <v>2743.88</v>
      </c>
      <c r="D109" s="64">
        <v>2755.54</v>
      </c>
      <c r="E109" s="64">
        <v>2771.97</v>
      </c>
      <c r="F109" s="64">
        <v>2748.88</v>
      </c>
      <c r="G109" s="64">
        <v>2810.28</v>
      </c>
      <c r="H109" s="64">
        <v>2864.51</v>
      </c>
      <c r="I109" s="64">
        <v>2935.36</v>
      </c>
      <c r="J109" s="64">
        <v>2921.65</v>
      </c>
      <c r="K109" s="64">
        <v>2909.8</v>
      </c>
      <c r="L109" s="64">
        <v>2910.3</v>
      </c>
      <c r="M109" s="64">
        <v>2912.35</v>
      </c>
      <c r="N109" s="64">
        <v>2838.52</v>
      </c>
      <c r="O109" s="64">
        <v>2898.32</v>
      </c>
      <c r="P109" s="64">
        <v>2915.71</v>
      </c>
      <c r="Q109" s="64">
        <v>2819.25</v>
      </c>
      <c r="R109" s="64">
        <v>2818.76</v>
      </c>
      <c r="S109" s="64">
        <v>2833.2</v>
      </c>
      <c r="T109" s="64">
        <v>2805.28</v>
      </c>
      <c r="U109" s="64">
        <v>2776.52</v>
      </c>
      <c r="V109" s="64">
        <v>2838.66</v>
      </c>
      <c r="W109" s="64">
        <v>3088.36</v>
      </c>
      <c r="X109" s="64">
        <v>2860.41</v>
      </c>
      <c r="Y109" s="64">
        <v>2824.92</v>
      </c>
    </row>
    <row r="110" spans="1:25" x14ac:dyDescent="0.25">
      <c r="A110" s="113">
        <v>21</v>
      </c>
      <c r="B110" s="64">
        <v>2825.36</v>
      </c>
      <c r="C110" s="64">
        <v>2822.28</v>
      </c>
      <c r="D110" s="64">
        <v>2730.43</v>
      </c>
      <c r="E110" s="64">
        <v>2751.95</v>
      </c>
      <c r="F110" s="64">
        <v>2745.81</v>
      </c>
      <c r="G110" s="64">
        <v>2803.4</v>
      </c>
      <c r="H110" s="64">
        <v>2821.15</v>
      </c>
      <c r="I110" s="64">
        <v>2821.59</v>
      </c>
      <c r="J110" s="64">
        <v>2820.88</v>
      </c>
      <c r="K110" s="64">
        <v>2818.94</v>
      </c>
      <c r="L110" s="64">
        <v>2883.84</v>
      </c>
      <c r="M110" s="64">
        <v>2899.61</v>
      </c>
      <c r="N110" s="64">
        <v>2963.62</v>
      </c>
      <c r="O110" s="64">
        <v>2905.27</v>
      </c>
      <c r="P110" s="64">
        <v>2897.85</v>
      </c>
      <c r="Q110" s="64">
        <v>2791.58</v>
      </c>
      <c r="R110" s="64">
        <v>2792.06</v>
      </c>
      <c r="S110" s="64">
        <v>2794.94</v>
      </c>
      <c r="T110" s="64">
        <v>2779.01</v>
      </c>
      <c r="U110" s="64">
        <v>2799.03</v>
      </c>
      <c r="V110" s="64">
        <v>3028.81</v>
      </c>
      <c r="W110" s="64">
        <v>3253.83</v>
      </c>
      <c r="X110" s="64">
        <v>3116.93</v>
      </c>
      <c r="Y110" s="64">
        <v>3039.68</v>
      </c>
    </row>
    <row r="111" spans="1:25" x14ac:dyDescent="0.25">
      <c r="A111" s="113">
        <v>22</v>
      </c>
      <c r="B111" s="64">
        <v>3045.5</v>
      </c>
      <c r="C111" s="64">
        <v>2944.96</v>
      </c>
      <c r="D111" s="64">
        <v>2922.03</v>
      </c>
      <c r="E111" s="64">
        <v>2875.62</v>
      </c>
      <c r="F111" s="64">
        <v>2876.44</v>
      </c>
      <c r="G111" s="64">
        <v>2919.83</v>
      </c>
      <c r="H111" s="64">
        <v>3053.38</v>
      </c>
      <c r="I111" s="64">
        <v>3116.09</v>
      </c>
      <c r="J111" s="64">
        <v>3224.52</v>
      </c>
      <c r="K111" s="64">
        <v>3217.88</v>
      </c>
      <c r="L111" s="64">
        <v>3223.89</v>
      </c>
      <c r="M111" s="64">
        <v>3226.37</v>
      </c>
      <c r="N111" s="64">
        <v>3277.4</v>
      </c>
      <c r="O111" s="64">
        <v>3210.97</v>
      </c>
      <c r="P111" s="64">
        <v>3162.07</v>
      </c>
      <c r="Q111" s="64">
        <v>3137.04</v>
      </c>
      <c r="R111" s="64">
        <v>3139.31</v>
      </c>
      <c r="S111" s="64">
        <v>3125.7</v>
      </c>
      <c r="T111" s="64">
        <v>3096.55</v>
      </c>
      <c r="U111" s="64">
        <v>3072.95</v>
      </c>
      <c r="V111" s="64">
        <v>3136.37</v>
      </c>
      <c r="W111" s="64">
        <v>3250.96</v>
      </c>
      <c r="X111" s="64">
        <v>3097.91</v>
      </c>
      <c r="Y111" s="64">
        <v>3041.65</v>
      </c>
    </row>
    <row r="112" spans="1:25" x14ac:dyDescent="0.25">
      <c r="A112" s="113">
        <v>23</v>
      </c>
      <c r="B112" s="64">
        <v>2937.88</v>
      </c>
      <c r="C112" s="64">
        <v>2905.49</v>
      </c>
      <c r="D112" s="64">
        <v>2761.13</v>
      </c>
      <c r="E112" s="64">
        <v>2720.86</v>
      </c>
      <c r="F112" s="64">
        <v>2719.13</v>
      </c>
      <c r="G112" s="64">
        <v>2776.47</v>
      </c>
      <c r="H112" s="64">
        <v>2825.97</v>
      </c>
      <c r="I112" s="64">
        <v>2972.02</v>
      </c>
      <c r="J112" s="64">
        <v>3106.23</v>
      </c>
      <c r="K112" s="64">
        <v>3158.74</v>
      </c>
      <c r="L112" s="64">
        <v>3211.58</v>
      </c>
      <c r="M112" s="64">
        <v>3124.43</v>
      </c>
      <c r="N112" s="64">
        <v>3182.54</v>
      </c>
      <c r="O112" s="64">
        <v>3118</v>
      </c>
      <c r="P112" s="64">
        <v>3181.76</v>
      </c>
      <c r="Q112" s="64">
        <v>3104.91</v>
      </c>
      <c r="R112" s="64">
        <v>3112.09</v>
      </c>
      <c r="S112" s="64">
        <v>3060.9</v>
      </c>
      <c r="T112" s="64">
        <v>3039.17</v>
      </c>
      <c r="U112" s="64">
        <v>2960.88</v>
      </c>
      <c r="V112" s="64">
        <v>3077.09</v>
      </c>
      <c r="W112" s="64">
        <v>3171.6</v>
      </c>
      <c r="X112" s="64">
        <v>3021.96</v>
      </c>
      <c r="Y112" s="64">
        <v>2945.15</v>
      </c>
    </row>
    <row r="113" spans="1:25" x14ac:dyDescent="0.25">
      <c r="A113" s="113">
        <v>24</v>
      </c>
      <c r="B113" s="64">
        <v>2867.79</v>
      </c>
      <c r="C113" s="64">
        <v>2872.45</v>
      </c>
      <c r="D113" s="64">
        <v>2870.68</v>
      </c>
      <c r="E113" s="64">
        <v>2862.08</v>
      </c>
      <c r="F113" s="64">
        <v>2848.09</v>
      </c>
      <c r="G113" s="64">
        <v>2909.65</v>
      </c>
      <c r="H113" s="64">
        <v>2916.89</v>
      </c>
      <c r="I113" s="64">
        <v>2941.82</v>
      </c>
      <c r="J113" s="64">
        <v>2944.23</v>
      </c>
      <c r="K113" s="64">
        <v>2929.96</v>
      </c>
      <c r="L113" s="64">
        <v>2896.75</v>
      </c>
      <c r="M113" s="64">
        <v>2947.99</v>
      </c>
      <c r="N113" s="64">
        <v>2898.54</v>
      </c>
      <c r="O113" s="64">
        <v>2902.08</v>
      </c>
      <c r="P113" s="64">
        <v>2895.07</v>
      </c>
      <c r="Q113" s="64">
        <v>2899.38</v>
      </c>
      <c r="R113" s="64">
        <v>2888.63</v>
      </c>
      <c r="S113" s="64">
        <v>2895.79</v>
      </c>
      <c r="T113" s="64">
        <v>2903.33</v>
      </c>
      <c r="U113" s="64">
        <v>2876.65</v>
      </c>
      <c r="V113" s="64">
        <v>2901.83</v>
      </c>
      <c r="W113" s="64">
        <v>3192.87</v>
      </c>
      <c r="X113" s="64">
        <v>3030.16</v>
      </c>
      <c r="Y113" s="64">
        <v>2938.44</v>
      </c>
    </row>
    <row r="114" spans="1:25" x14ac:dyDescent="0.25">
      <c r="A114" s="113">
        <v>25</v>
      </c>
      <c r="B114" s="64">
        <v>2950.1</v>
      </c>
      <c r="C114" s="64">
        <v>2938.4</v>
      </c>
      <c r="D114" s="64">
        <v>2917.66</v>
      </c>
      <c r="E114" s="64">
        <v>2942.09</v>
      </c>
      <c r="F114" s="64">
        <v>2936.83</v>
      </c>
      <c r="G114" s="64">
        <v>2954.25</v>
      </c>
      <c r="H114" s="64">
        <v>3045.85</v>
      </c>
      <c r="I114" s="64">
        <v>3200.09</v>
      </c>
      <c r="J114" s="64">
        <v>3215.5</v>
      </c>
      <c r="K114" s="64">
        <v>3294.07</v>
      </c>
      <c r="L114" s="64">
        <v>3227.38</v>
      </c>
      <c r="M114" s="64">
        <v>3230.44</v>
      </c>
      <c r="N114" s="64">
        <v>3123.92</v>
      </c>
      <c r="O114" s="64">
        <v>3123.68</v>
      </c>
      <c r="P114" s="64">
        <v>3135.93</v>
      </c>
      <c r="Q114" s="64">
        <v>3146.93</v>
      </c>
      <c r="R114" s="64">
        <v>3118.18</v>
      </c>
      <c r="S114" s="64">
        <v>3184.13</v>
      </c>
      <c r="T114" s="64">
        <v>3132.66</v>
      </c>
      <c r="U114" s="64">
        <v>3291.8</v>
      </c>
      <c r="V114" s="64">
        <v>3245.56</v>
      </c>
      <c r="W114" s="64">
        <v>3145.3</v>
      </c>
      <c r="X114" s="64">
        <v>3031.26</v>
      </c>
      <c r="Y114" s="64">
        <v>2963.55</v>
      </c>
    </row>
    <row r="115" spans="1:25" x14ac:dyDescent="0.25">
      <c r="A115" s="113">
        <v>26</v>
      </c>
      <c r="B115" s="64">
        <v>2971.88</v>
      </c>
      <c r="C115" s="64">
        <v>2959.46</v>
      </c>
      <c r="D115" s="64">
        <v>2959.82</v>
      </c>
      <c r="E115" s="64">
        <v>2952.46</v>
      </c>
      <c r="F115" s="64">
        <v>2956.18</v>
      </c>
      <c r="G115" s="64">
        <v>3051.05</v>
      </c>
      <c r="H115" s="64">
        <v>3096.12</v>
      </c>
      <c r="I115" s="64">
        <v>3255.89</v>
      </c>
      <c r="J115" s="64">
        <v>3232.11</v>
      </c>
      <c r="K115" s="64">
        <v>3275.77</v>
      </c>
      <c r="L115" s="64">
        <v>3271.57</v>
      </c>
      <c r="M115" s="64">
        <v>3165.23</v>
      </c>
      <c r="N115" s="64">
        <v>3097.69</v>
      </c>
      <c r="O115" s="64">
        <v>3101.49</v>
      </c>
      <c r="P115" s="64">
        <v>3108.24</v>
      </c>
      <c r="Q115" s="64">
        <v>3116.56</v>
      </c>
      <c r="R115" s="64">
        <v>2954.29</v>
      </c>
      <c r="S115" s="64">
        <v>3243.57</v>
      </c>
      <c r="T115" s="64">
        <v>3331.21</v>
      </c>
      <c r="U115" s="64">
        <v>3398.05</v>
      </c>
      <c r="V115" s="64">
        <v>3422.31</v>
      </c>
      <c r="W115" s="64">
        <v>3260.73</v>
      </c>
      <c r="X115" s="64">
        <v>3155.94</v>
      </c>
      <c r="Y115" s="64">
        <v>3034.85</v>
      </c>
    </row>
    <row r="116" spans="1:25" x14ac:dyDescent="0.25">
      <c r="A116" s="113">
        <v>27</v>
      </c>
      <c r="B116" s="64">
        <v>2980.14</v>
      </c>
      <c r="C116" s="64">
        <v>2985.91</v>
      </c>
      <c r="D116" s="64">
        <v>2971.34</v>
      </c>
      <c r="E116" s="64">
        <v>2986.86</v>
      </c>
      <c r="F116" s="64">
        <v>2976.24</v>
      </c>
      <c r="G116" s="64">
        <v>3073.25</v>
      </c>
      <c r="H116" s="64">
        <v>3356.02</v>
      </c>
      <c r="I116" s="64">
        <v>3459.81</v>
      </c>
      <c r="J116" s="64">
        <v>3603.01</v>
      </c>
      <c r="K116" s="64">
        <v>3705.36</v>
      </c>
      <c r="L116" s="64">
        <v>3707.21</v>
      </c>
      <c r="M116" s="64">
        <v>3710.05</v>
      </c>
      <c r="N116" s="64">
        <v>3679.73</v>
      </c>
      <c r="O116" s="64">
        <v>3687.2</v>
      </c>
      <c r="P116" s="64">
        <v>3695.86</v>
      </c>
      <c r="Q116" s="64">
        <v>3469.86</v>
      </c>
      <c r="R116" s="64">
        <v>3476.89</v>
      </c>
      <c r="S116" s="64">
        <v>3477.57</v>
      </c>
      <c r="T116" s="64">
        <v>3477.36</v>
      </c>
      <c r="U116" s="64">
        <v>3496.38</v>
      </c>
      <c r="V116" s="64">
        <v>3369</v>
      </c>
      <c r="W116" s="64">
        <v>3269.76</v>
      </c>
      <c r="X116" s="64">
        <v>3148.12</v>
      </c>
      <c r="Y116" s="64">
        <v>2986.96</v>
      </c>
    </row>
    <row r="117" spans="1:25" x14ac:dyDescent="0.25">
      <c r="A117" s="113">
        <v>28</v>
      </c>
      <c r="B117" s="64">
        <v>2966.54</v>
      </c>
      <c r="C117" s="64">
        <v>2934.57</v>
      </c>
      <c r="D117" s="64">
        <v>2936.63</v>
      </c>
      <c r="E117" s="64">
        <v>2937.01</v>
      </c>
      <c r="F117" s="64">
        <v>2931.49</v>
      </c>
      <c r="G117" s="64">
        <v>3060.8</v>
      </c>
      <c r="H117" s="64">
        <v>3290.53</v>
      </c>
      <c r="I117" s="64">
        <v>3382.02</v>
      </c>
      <c r="J117" s="64">
        <v>3431.39</v>
      </c>
      <c r="K117" s="64">
        <v>3475.44</v>
      </c>
      <c r="L117" s="64">
        <v>3482.8</v>
      </c>
      <c r="M117" s="64">
        <v>3476.73</v>
      </c>
      <c r="N117" s="64">
        <v>3472.46</v>
      </c>
      <c r="O117" s="64">
        <v>3451.01</v>
      </c>
      <c r="P117" s="64">
        <v>3462.14</v>
      </c>
      <c r="Q117" s="64">
        <v>3451.08</v>
      </c>
      <c r="R117" s="64">
        <v>3454.63</v>
      </c>
      <c r="S117" s="64">
        <v>3454.82</v>
      </c>
      <c r="T117" s="64">
        <v>3455.41</v>
      </c>
      <c r="U117" s="64">
        <v>3480.22</v>
      </c>
      <c r="V117" s="64">
        <v>3366.95</v>
      </c>
      <c r="W117" s="64">
        <v>3263.79</v>
      </c>
      <c r="X117" s="64">
        <v>3136.65</v>
      </c>
      <c r="Y117" s="64">
        <v>3064.48</v>
      </c>
    </row>
    <row r="118" spans="1:25" x14ac:dyDescent="0.25">
      <c r="A118" s="113">
        <v>29</v>
      </c>
      <c r="B118" s="64">
        <v>2974.06</v>
      </c>
      <c r="C118" s="64">
        <v>2978.04</v>
      </c>
      <c r="D118" s="64">
        <v>2980.45</v>
      </c>
      <c r="E118" s="64">
        <v>2979.2</v>
      </c>
      <c r="F118" s="64">
        <v>3006.13</v>
      </c>
      <c r="G118" s="64">
        <v>3023.34</v>
      </c>
      <c r="H118" s="64">
        <v>3137.24</v>
      </c>
      <c r="I118" s="64">
        <v>3384.12</v>
      </c>
      <c r="J118" s="64">
        <v>3442.55</v>
      </c>
      <c r="K118" s="64">
        <v>3492.41</v>
      </c>
      <c r="L118" s="64">
        <v>3487.4</v>
      </c>
      <c r="M118" s="64">
        <v>3484.84</v>
      </c>
      <c r="N118" s="64">
        <v>3487.45</v>
      </c>
      <c r="O118" s="64">
        <v>3483.08</v>
      </c>
      <c r="P118" s="64">
        <v>3481.3</v>
      </c>
      <c r="Q118" s="64">
        <v>3479.51</v>
      </c>
      <c r="R118" s="64">
        <v>3491.11</v>
      </c>
      <c r="S118" s="64">
        <v>3702.5</v>
      </c>
      <c r="T118" s="64">
        <v>3908.15</v>
      </c>
      <c r="U118" s="64">
        <v>3702.1</v>
      </c>
      <c r="V118" s="64">
        <v>3494.39</v>
      </c>
      <c r="W118" s="64">
        <v>3310.69</v>
      </c>
      <c r="X118" s="64">
        <v>3190.95</v>
      </c>
      <c r="Y118" s="64">
        <v>3091.22</v>
      </c>
    </row>
    <row r="119" spans="1:25" x14ac:dyDescent="0.25">
      <c r="A119" s="113">
        <v>30</v>
      </c>
      <c r="B119" s="64">
        <v>3099.9</v>
      </c>
      <c r="C119" s="64">
        <v>3061.06</v>
      </c>
      <c r="D119" s="64">
        <v>3043.47</v>
      </c>
      <c r="E119" s="64">
        <v>3060.22</v>
      </c>
      <c r="F119" s="64">
        <v>3083.98</v>
      </c>
      <c r="G119" s="64">
        <v>3083.59</v>
      </c>
      <c r="H119" s="64">
        <v>3107.98</v>
      </c>
      <c r="I119" s="64">
        <v>3356.28</v>
      </c>
      <c r="J119" s="64">
        <v>3505.38</v>
      </c>
      <c r="K119" s="64">
        <v>3697.11</v>
      </c>
      <c r="L119" s="64">
        <v>3696.48</v>
      </c>
      <c r="M119" s="64">
        <v>3698.91</v>
      </c>
      <c r="N119" s="64">
        <v>3693.93</v>
      </c>
      <c r="O119" s="64">
        <v>3821.03</v>
      </c>
      <c r="P119" s="64">
        <v>3814.75</v>
      </c>
      <c r="Q119" s="64">
        <v>3823.74</v>
      </c>
      <c r="R119" s="64">
        <v>3848.12</v>
      </c>
      <c r="S119" s="64">
        <v>3814.1</v>
      </c>
      <c r="T119" s="64">
        <v>3931.09</v>
      </c>
      <c r="U119" s="64">
        <v>3844.4</v>
      </c>
      <c r="V119" s="64">
        <v>3513.59</v>
      </c>
      <c r="W119" s="64">
        <v>3362.79</v>
      </c>
      <c r="X119" s="64">
        <v>3229.91</v>
      </c>
      <c r="Y119" s="64">
        <v>3109.96</v>
      </c>
    </row>
    <row r="120" spans="1:25" x14ac:dyDescent="0.25">
      <c r="A120" s="113">
        <v>31</v>
      </c>
      <c r="B120" s="64">
        <v>2966.24</v>
      </c>
      <c r="C120" s="64">
        <v>2968.61</v>
      </c>
      <c r="D120" s="64">
        <v>2970.36</v>
      </c>
      <c r="E120" s="64">
        <v>3011.29</v>
      </c>
      <c r="F120" s="64">
        <v>3064.37</v>
      </c>
      <c r="G120" s="64">
        <v>3066.2</v>
      </c>
      <c r="H120" s="64">
        <v>3293.48</v>
      </c>
      <c r="I120" s="64">
        <v>3400.82</v>
      </c>
      <c r="J120" s="64">
        <v>3452.47</v>
      </c>
      <c r="K120" s="64">
        <v>3450.79</v>
      </c>
      <c r="L120" s="64">
        <v>3446.12</v>
      </c>
      <c r="M120" s="64">
        <v>3433.32</v>
      </c>
      <c r="N120" s="64">
        <v>3400.19</v>
      </c>
      <c r="O120" s="64">
        <v>3405.33</v>
      </c>
      <c r="P120" s="64">
        <v>3420.38</v>
      </c>
      <c r="Q120" s="64">
        <v>3405.85</v>
      </c>
      <c r="R120" s="64">
        <v>3421.11</v>
      </c>
      <c r="S120" s="64">
        <v>3399.94</v>
      </c>
      <c r="T120" s="64">
        <v>3499.55</v>
      </c>
      <c r="U120" s="64">
        <v>3402.09</v>
      </c>
      <c r="V120" s="64">
        <v>3293.85</v>
      </c>
      <c r="W120" s="64">
        <v>3189.41</v>
      </c>
      <c r="X120" s="64">
        <v>3036.07</v>
      </c>
      <c r="Y120" s="64">
        <v>2953.92</v>
      </c>
    </row>
    <row r="122" spans="1:25" ht="18" customHeight="1" x14ac:dyDescent="0.25">
      <c r="A122" s="60" t="s">
        <v>81</v>
      </c>
      <c r="B122" s="114" t="s">
        <v>109</v>
      </c>
      <c r="C122" s="114"/>
      <c r="D122" s="114"/>
      <c r="E122" s="114"/>
      <c r="F122" s="114"/>
      <c r="G122" s="114"/>
      <c r="H122" s="114"/>
      <c r="I122" s="114"/>
      <c r="J122" s="114"/>
      <c r="K122" s="114"/>
      <c r="L122" s="114"/>
      <c r="M122" s="114"/>
      <c r="N122" s="114"/>
      <c r="O122" s="114"/>
      <c r="P122" s="114"/>
      <c r="Q122" s="114"/>
      <c r="R122" s="114"/>
      <c r="S122" s="114"/>
      <c r="T122" s="114"/>
      <c r="U122" s="114"/>
      <c r="V122" s="114"/>
      <c r="W122" s="114"/>
      <c r="X122" s="114"/>
      <c r="Y122" s="114"/>
    </row>
    <row r="123" spans="1:25" ht="30" x14ac:dyDescent="0.25">
      <c r="A123" s="60"/>
      <c r="B123" s="62" t="s">
        <v>83</v>
      </c>
      <c r="C123" s="62" t="s">
        <v>84</v>
      </c>
      <c r="D123" s="62" t="s">
        <v>85</v>
      </c>
      <c r="E123" s="62" t="s">
        <v>86</v>
      </c>
      <c r="F123" s="62" t="s">
        <v>87</v>
      </c>
      <c r="G123" s="62" t="s">
        <v>88</v>
      </c>
      <c r="H123" s="62" t="s">
        <v>89</v>
      </c>
      <c r="I123" s="62" t="s">
        <v>90</v>
      </c>
      <c r="J123" s="62" t="s">
        <v>91</v>
      </c>
      <c r="K123" s="62" t="s">
        <v>92</v>
      </c>
      <c r="L123" s="62" t="s">
        <v>93</v>
      </c>
      <c r="M123" s="62" t="s">
        <v>94</v>
      </c>
      <c r="N123" s="62" t="s">
        <v>95</v>
      </c>
      <c r="O123" s="62" t="s">
        <v>96</v>
      </c>
      <c r="P123" s="62" t="s">
        <v>97</v>
      </c>
      <c r="Q123" s="62" t="s">
        <v>98</v>
      </c>
      <c r="R123" s="62" t="s">
        <v>99</v>
      </c>
      <c r="S123" s="62" t="s">
        <v>100</v>
      </c>
      <c r="T123" s="62" t="s">
        <v>101</v>
      </c>
      <c r="U123" s="62" t="s">
        <v>102</v>
      </c>
      <c r="V123" s="62" t="s">
        <v>103</v>
      </c>
      <c r="W123" s="62" t="s">
        <v>104</v>
      </c>
      <c r="X123" s="62" t="s">
        <v>105</v>
      </c>
      <c r="Y123" s="62" t="s">
        <v>106</v>
      </c>
    </row>
    <row r="124" spans="1:25" x14ac:dyDescent="0.25">
      <c r="A124" s="113">
        <v>1</v>
      </c>
      <c r="B124" s="64">
        <v>3426.1</v>
      </c>
      <c r="C124" s="64">
        <v>3429.63</v>
      </c>
      <c r="D124" s="64">
        <v>3425.28</v>
      </c>
      <c r="E124" s="64">
        <v>3352.71</v>
      </c>
      <c r="F124" s="64">
        <v>3447.94</v>
      </c>
      <c r="G124" s="64">
        <v>3434.9</v>
      </c>
      <c r="H124" s="64">
        <v>3486.5</v>
      </c>
      <c r="I124" s="64">
        <v>3677.44</v>
      </c>
      <c r="J124" s="64">
        <v>3685.71</v>
      </c>
      <c r="K124" s="64">
        <v>3616.58</v>
      </c>
      <c r="L124" s="64">
        <v>3491.05</v>
      </c>
      <c r="M124" s="64">
        <v>3481.15</v>
      </c>
      <c r="N124" s="64">
        <v>3400.5</v>
      </c>
      <c r="O124" s="64">
        <v>3370.09</v>
      </c>
      <c r="P124" s="64">
        <v>3371.76</v>
      </c>
      <c r="Q124" s="64">
        <v>3366.6</v>
      </c>
      <c r="R124" s="64">
        <v>3367.38</v>
      </c>
      <c r="S124" s="64">
        <v>3369.04</v>
      </c>
      <c r="T124" s="64">
        <v>3369.26</v>
      </c>
      <c r="U124" s="64">
        <v>3384.29</v>
      </c>
      <c r="V124" s="64">
        <v>3360.1</v>
      </c>
      <c r="W124" s="64">
        <v>3391.04</v>
      </c>
      <c r="X124" s="64">
        <v>3383.46</v>
      </c>
      <c r="Y124" s="64">
        <v>3357.16</v>
      </c>
    </row>
    <row r="125" spans="1:25" x14ac:dyDescent="0.25">
      <c r="A125" s="113">
        <v>2</v>
      </c>
      <c r="B125" s="64">
        <v>3236.69</v>
      </c>
      <c r="C125" s="64">
        <v>3236.93</v>
      </c>
      <c r="D125" s="64">
        <v>3325.67</v>
      </c>
      <c r="E125" s="64">
        <v>3294.65</v>
      </c>
      <c r="F125" s="64">
        <v>3318.91</v>
      </c>
      <c r="G125" s="64">
        <v>3301.53</v>
      </c>
      <c r="H125" s="64">
        <v>3312.06</v>
      </c>
      <c r="I125" s="64">
        <v>3318.62</v>
      </c>
      <c r="J125" s="64">
        <v>3333.92</v>
      </c>
      <c r="K125" s="64">
        <v>3381.8</v>
      </c>
      <c r="L125" s="64">
        <v>3379.47</v>
      </c>
      <c r="M125" s="64">
        <v>3337.8</v>
      </c>
      <c r="N125" s="64">
        <v>3321.89</v>
      </c>
      <c r="O125" s="64">
        <v>3323.63</v>
      </c>
      <c r="P125" s="64">
        <v>3507.12</v>
      </c>
      <c r="Q125" s="64">
        <v>3495.11</v>
      </c>
      <c r="R125" s="64">
        <v>3469.77</v>
      </c>
      <c r="S125" s="64">
        <v>3325.53</v>
      </c>
      <c r="T125" s="64">
        <v>3502.95</v>
      </c>
      <c r="U125" s="64">
        <v>3355.06</v>
      </c>
      <c r="V125" s="64">
        <v>3320.23</v>
      </c>
      <c r="W125" s="64">
        <v>3349.71</v>
      </c>
      <c r="X125" s="64">
        <v>3337.15</v>
      </c>
      <c r="Y125" s="64">
        <v>3323.22</v>
      </c>
    </row>
    <row r="126" spans="1:25" x14ac:dyDescent="0.25">
      <c r="A126" s="113">
        <v>3</v>
      </c>
      <c r="B126" s="64">
        <v>3451.17</v>
      </c>
      <c r="C126" s="64">
        <v>3451.93</v>
      </c>
      <c r="D126" s="64">
        <v>3456.62</v>
      </c>
      <c r="E126" s="64">
        <v>3426.59</v>
      </c>
      <c r="F126" s="64">
        <v>3442.97</v>
      </c>
      <c r="G126" s="64">
        <v>3429.15</v>
      </c>
      <c r="H126" s="64">
        <v>3435.5</v>
      </c>
      <c r="I126" s="64">
        <v>3436.54</v>
      </c>
      <c r="J126" s="64">
        <v>3478.53</v>
      </c>
      <c r="K126" s="64">
        <v>3493.73</v>
      </c>
      <c r="L126" s="64">
        <v>3451.98</v>
      </c>
      <c r="M126" s="64">
        <v>3437.92</v>
      </c>
      <c r="N126" s="64">
        <v>3479.76</v>
      </c>
      <c r="O126" s="64">
        <v>3432</v>
      </c>
      <c r="P126" s="64">
        <v>3477.57</v>
      </c>
      <c r="Q126" s="64">
        <v>3438.8</v>
      </c>
      <c r="R126" s="64">
        <v>3448.82</v>
      </c>
      <c r="S126" s="64">
        <v>3469.75</v>
      </c>
      <c r="T126" s="64">
        <v>3435.3</v>
      </c>
      <c r="U126" s="64">
        <v>3497.21</v>
      </c>
      <c r="V126" s="64">
        <v>3444.11</v>
      </c>
      <c r="W126" s="64">
        <v>3507.3</v>
      </c>
      <c r="X126" s="64">
        <v>3451.72</v>
      </c>
      <c r="Y126" s="64">
        <v>3450.46</v>
      </c>
    </row>
    <row r="127" spans="1:25" x14ac:dyDescent="0.25">
      <c r="A127" s="113">
        <v>4</v>
      </c>
      <c r="B127" s="64">
        <v>3358.53</v>
      </c>
      <c r="C127" s="64">
        <v>3362.49</v>
      </c>
      <c r="D127" s="64">
        <v>3359.2</v>
      </c>
      <c r="E127" s="64">
        <v>3341.02</v>
      </c>
      <c r="F127" s="64">
        <v>3346.59</v>
      </c>
      <c r="G127" s="64">
        <v>3327.01</v>
      </c>
      <c r="H127" s="64">
        <v>3344.27</v>
      </c>
      <c r="I127" s="64">
        <v>3347.38</v>
      </c>
      <c r="J127" s="64">
        <v>3441.34</v>
      </c>
      <c r="K127" s="64">
        <v>3440.02</v>
      </c>
      <c r="L127" s="64">
        <v>3439.14</v>
      </c>
      <c r="M127" s="64">
        <v>3341.52</v>
      </c>
      <c r="N127" s="64">
        <v>3341.19</v>
      </c>
      <c r="O127" s="64">
        <v>3341.47</v>
      </c>
      <c r="P127" s="64">
        <v>3465.78</v>
      </c>
      <c r="Q127" s="64">
        <v>3338.61</v>
      </c>
      <c r="R127" s="64">
        <v>3335.84</v>
      </c>
      <c r="S127" s="64">
        <v>3343.51</v>
      </c>
      <c r="T127" s="64">
        <v>3343.05</v>
      </c>
      <c r="U127" s="64">
        <v>3465.91</v>
      </c>
      <c r="V127" s="64">
        <v>3358.68</v>
      </c>
      <c r="W127" s="64">
        <v>3386.24</v>
      </c>
      <c r="X127" s="64">
        <v>3373.89</v>
      </c>
      <c r="Y127" s="64">
        <v>3359.01</v>
      </c>
    </row>
    <row r="128" spans="1:25" x14ac:dyDescent="0.25">
      <c r="A128" s="113">
        <v>5</v>
      </c>
      <c r="B128" s="64">
        <v>3402.23</v>
      </c>
      <c r="C128" s="64">
        <v>3370.12</v>
      </c>
      <c r="D128" s="64">
        <v>3369.14</v>
      </c>
      <c r="E128" s="64">
        <v>3350.2</v>
      </c>
      <c r="F128" s="64">
        <v>3398.17</v>
      </c>
      <c r="G128" s="64">
        <v>3390.11</v>
      </c>
      <c r="H128" s="64">
        <v>3504.52</v>
      </c>
      <c r="I128" s="64">
        <v>3642.86</v>
      </c>
      <c r="J128" s="64">
        <v>3482.78</v>
      </c>
      <c r="K128" s="64">
        <v>3595.76</v>
      </c>
      <c r="L128" s="64">
        <v>3631.14</v>
      </c>
      <c r="M128" s="64">
        <v>3635.55</v>
      </c>
      <c r="N128" s="64">
        <v>3669.36</v>
      </c>
      <c r="O128" s="64">
        <v>3482.34</v>
      </c>
      <c r="P128" s="64">
        <v>3589.3</v>
      </c>
      <c r="Q128" s="64">
        <v>3480.7</v>
      </c>
      <c r="R128" s="64">
        <v>3465.05</v>
      </c>
      <c r="S128" s="64">
        <v>3468.59</v>
      </c>
      <c r="T128" s="64">
        <v>3486.94</v>
      </c>
      <c r="U128" s="64">
        <v>3704.88</v>
      </c>
      <c r="V128" s="64">
        <v>3425.85</v>
      </c>
      <c r="W128" s="64">
        <v>3628.34</v>
      </c>
      <c r="X128" s="64">
        <v>3522.49</v>
      </c>
      <c r="Y128" s="64">
        <v>3488.13</v>
      </c>
    </row>
    <row r="129" spans="1:25" x14ac:dyDescent="0.25">
      <c r="A129" s="113">
        <v>6</v>
      </c>
      <c r="B129" s="64">
        <v>3459.8</v>
      </c>
      <c r="C129" s="64">
        <v>3449.63</v>
      </c>
      <c r="D129" s="64">
        <v>3458.73</v>
      </c>
      <c r="E129" s="64">
        <v>3434.3</v>
      </c>
      <c r="F129" s="64">
        <v>3429.11</v>
      </c>
      <c r="G129" s="64">
        <v>3413.57</v>
      </c>
      <c r="H129" s="64">
        <v>3481.65</v>
      </c>
      <c r="I129" s="64">
        <v>3698.43</v>
      </c>
      <c r="J129" s="64">
        <v>3826.25</v>
      </c>
      <c r="K129" s="64">
        <v>3719.04</v>
      </c>
      <c r="L129" s="64">
        <v>3727.09</v>
      </c>
      <c r="M129" s="64">
        <v>3721.85</v>
      </c>
      <c r="N129" s="64">
        <v>3726.2</v>
      </c>
      <c r="O129" s="64">
        <v>3745.08</v>
      </c>
      <c r="P129" s="64">
        <v>3722.83</v>
      </c>
      <c r="Q129" s="64">
        <v>3680.2</v>
      </c>
      <c r="R129" s="64">
        <v>3692.59</v>
      </c>
      <c r="S129" s="64">
        <v>3712.72</v>
      </c>
      <c r="T129" s="64">
        <v>3808.76</v>
      </c>
      <c r="U129" s="64">
        <v>3817.46</v>
      </c>
      <c r="V129" s="64">
        <v>3830.74</v>
      </c>
      <c r="W129" s="64">
        <v>3797.47</v>
      </c>
      <c r="X129" s="64">
        <v>3550.41</v>
      </c>
      <c r="Y129" s="64">
        <v>3515.7</v>
      </c>
    </row>
    <row r="130" spans="1:25" x14ac:dyDescent="0.25">
      <c r="A130" s="113">
        <v>7</v>
      </c>
      <c r="B130" s="64">
        <v>3472.7</v>
      </c>
      <c r="C130" s="64">
        <v>3506.82</v>
      </c>
      <c r="D130" s="64">
        <v>3527.85</v>
      </c>
      <c r="E130" s="64">
        <v>3494.55</v>
      </c>
      <c r="F130" s="64">
        <v>3464.87</v>
      </c>
      <c r="G130" s="64">
        <v>3488.74</v>
      </c>
      <c r="H130" s="64">
        <v>3541.07</v>
      </c>
      <c r="I130" s="64">
        <v>3678.8</v>
      </c>
      <c r="J130" s="64">
        <v>3724.25</v>
      </c>
      <c r="K130" s="64">
        <v>3731.57</v>
      </c>
      <c r="L130" s="64">
        <v>3729.15</v>
      </c>
      <c r="M130" s="64">
        <v>3727.94</v>
      </c>
      <c r="N130" s="64">
        <v>3724.68</v>
      </c>
      <c r="O130" s="64">
        <v>3713.08</v>
      </c>
      <c r="P130" s="64">
        <v>3709.48</v>
      </c>
      <c r="Q130" s="64">
        <v>3688.47</v>
      </c>
      <c r="R130" s="64">
        <v>3633.15</v>
      </c>
      <c r="S130" s="64">
        <v>3664.92</v>
      </c>
      <c r="T130" s="64">
        <v>3581.88</v>
      </c>
      <c r="U130" s="64">
        <v>3735.1</v>
      </c>
      <c r="V130" s="64">
        <v>3470.38</v>
      </c>
      <c r="W130" s="64">
        <v>3566.25</v>
      </c>
      <c r="X130" s="64">
        <v>3611.24</v>
      </c>
      <c r="Y130" s="64">
        <v>3478.77</v>
      </c>
    </row>
    <row r="131" spans="1:25" x14ac:dyDescent="0.25">
      <c r="A131" s="113">
        <v>8</v>
      </c>
      <c r="B131" s="64">
        <v>3738.93</v>
      </c>
      <c r="C131" s="64">
        <v>3710.37</v>
      </c>
      <c r="D131" s="64">
        <v>3695.64</v>
      </c>
      <c r="E131" s="64">
        <v>3613.76</v>
      </c>
      <c r="F131" s="64">
        <v>3570.74</v>
      </c>
      <c r="G131" s="64">
        <v>3671.12</v>
      </c>
      <c r="H131" s="64">
        <v>3723.04</v>
      </c>
      <c r="I131" s="64">
        <v>3760.36</v>
      </c>
      <c r="J131" s="64">
        <v>3766.02</v>
      </c>
      <c r="K131" s="64">
        <v>3820.04</v>
      </c>
      <c r="L131" s="64">
        <v>3979.51</v>
      </c>
      <c r="M131" s="64">
        <v>3825.1</v>
      </c>
      <c r="N131" s="64">
        <v>3822.32</v>
      </c>
      <c r="O131" s="64">
        <v>3826.57</v>
      </c>
      <c r="P131" s="64">
        <v>3824.31</v>
      </c>
      <c r="Q131" s="64">
        <v>3806.25</v>
      </c>
      <c r="R131" s="64">
        <v>3804.72</v>
      </c>
      <c r="S131" s="64">
        <v>3896.72</v>
      </c>
      <c r="T131" s="64">
        <v>3901.34</v>
      </c>
      <c r="U131" s="64">
        <v>3983.69</v>
      </c>
      <c r="V131" s="64">
        <v>3836.83</v>
      </c>
      <c r="W131" s="64">
        <v>3893.96</v>
      </c>
      <c r="X131" s="64">
        <v>4015.71</v>
      </c>
      <c r="Y131" s="64">
        <v>3811.64</v>
      </c>
    </row>
    <row r="132" spans="1:25" x14ac:dyDescent="0.25">
      <c r="A132" s="113">
        <v>9</v>
      </c>
      <c r="B132" s="64">
        <v>3829.32</v>
      </c>
      <c r="C132" s="64">
        <v>3819.29</v>
      </c>
      <c r="D132" s="64">
        <v>3810.54</v>
      </c>
      <c r="E132" s="64">
        <v>3740.76</v>
      </c>
      <c r="F132" s="64">
        <v>3707</v>
      </c>
      <c r="G132" s="64">
        <v>3759.93</v>
      </c>
      <c r="H132" s="64">
        <v>3874.87</v>
      </c>
      <c r="I132" s="64">
        <v>4055.19</v>
      </c>
      <c r="J132" s="64">
        <v>4098.6099999999997</v>
      </c>
      <c r="K132" s="64">
        <v>4145.8900000000003</v>
      </c>
      <c r="L132" s="64">
        <v>4155.6400000000003</v>
      </c>
      <c r="M132" s="64">
        <v>4201.51</v>
      </c>
      <c r="N132" s="64">
        <v>4183.37</v>
      </c>
      <c r="O132" s="64">
        <v>4224.3900000000003</v>
      </c>
      <c r="P132" s="64">
        <v>4200.4799999999996</v>
      </c>
      <c r="Q132" s="64">
        <v>4199.1499999999996</v>
      </c>
      <c r="R132" s="64">
        <v>4146.33</v>
      </c>
      <c r="S132" s="64">
        <v>4156.54</v>
      </c>
      <c r="T132" s="64">
        <v>4137.3500000000004</v>
      </c>
      <c r="U132" s="64">
        <v>4163.7299999999996</v>
      </c>
      <c r="V132" s="64">
        <v>3962.6</v>
      </c>
      <c r="W132" s="64">
        <v>4017.95</v>
      </c>
      <c r="X132" s="64">
        <v>3918.36</v>
      </c>
      <c r="Y132" s="64">
        <v>3824.52</v>
      </c>
    </row>
    <row r="133" spans="1:25" x14ac:dyDescent="0.25">
      <c r="A133" s="113">
        <v>10</v>
      </c>
      <c r="B133" s="64">
        <v>3789.83</v>
      </c>
      <c r="C133" s="64">
        <v>3760.64</v>
      </c>
      <c r="D133" s="64">
        <v>3743.96</v>
      </c>
      <c r="E133" s="64">
        <v>3694.41</v>
      </c>
      <c r="F133" s="64">
        <v>3665.2</v>
      </c>
      <c r="G133" s="64">
        <v>3710.37</v>
      </c>
      <c r="H133" s="64">
        <v>3805.17</v>
      </c>
      <c r="I133" s="64">
        <v>3884.48</v>
      </c>
      <c r="J133" s="64">
        <v>3890.07</v>
      </c>
      <c r="K133" s="64">
        <v>3992.73</v>
      </c>
      <c r="L133" s="64">
        <v>3986.49</v>
      </c>
      <c r="M133" s="64">
        <v>3930.52</v>
      </c>
      <c r="N133" s="64">
        <v>3892.02</v>
      </c>
      <c r="O133" s="64">
        <v>3958.08</v>
      </c>
      <c r="P133" s="64">
        <v>3962.91</v>
      </c>
      <c r="Q133" s="64">
        <v>3887.46</v>
      </c>
      <c r="R133" s="64">
        <v>3908.51</v>
      </c>
      <c r="S133" s="64">
        <v>3950.22</v>
      </c>
      <c r="T133" s="64">
        <v>4019.6</v>
      </c>
      <c r="U133" s="64">
        <v>4057.58</v>
      </c>
      <c r="V133" s="64">
        <v>3786.2</v>
      </c>
      <c r="W133" s="64">
        <v>4034.59</v>
      </c>
      <c r="X133" s="64">
        <v>3933.24</v>
      </c>
      <c r="Y133" s="64">
        <v>3788.68</v>
      </c>
    </row>
    <row r="134" spans="1:25" x14ac:dyDescent="0.25">
      <c r="A134" s="113">
        <v>11</v>
      </c>
      <c r="B134" s="64">
        <v>3701.15</v>
      </c>
      <c r="C134" s="64">
        <v>3671.2</v>
      </c>
      <c r="D134" s="64">
        <v>3678.36</v>
      </c>
      <c r="E134" s="64">
        <v>3639.88</v>
      </c>
      <c r="F134" s="64">
        <v>3625.5</v>
      </c>
      <c r="G134" s="64">
        <v>3870.75</v>
      </c>
      <c r="H134" s="64">
        <v>3811.54</v>
      </c>
      <c r="I134" s="64">
        <v>3887.69</v>
      </c>
      <c r="J134" s="64">
        <v>3946.28</v>
      </c>
      <c r="K134" s="64">
        <v>4013.38</v>
      </c>
      <c r="L134" s="64">
        <v>4025.07</v>
      </c>
      <c r="M134" s="64">
        <v>4046.4</v>
      </c>
      <c r="N134" s="64">
        <v>3954.4</v>
      </c>
      <c r="O134" s="64">
        <v>3955.37</v>
      </c>
      <c r="P134" s="64">
        <v>3970.08</v>
      </c>
      <c r="Q134" s="64">
        <v>3945.43</v>
      </c>
      <c r="R134" s="64">
        <v>3935.67</v>
      </c>
      <c r="S134" s="64">
        <v>3984.23</v>
      </c>
      <c r="T134" s="64">
        <v>3862.88</v>
      </c>
      <c r="U134" s="64">
        <v>3903.26</v>
      </c>
      <c r="V134" s="64">
        <v>3769.67</v>
      </c>
      <c r="W134" s="64">
        <v>3841.57</v>
      </c>
      <c r="X134" s="64">
        <v>3781.17</v>
      </c>
      <c r="Y134" s="64">
        <v>3741.87</v>
      </c>
    </row>
    <row r="135" spans="1:25" x14ac:dyDescent="0.25">
      <c r="A135" s="113">
        <v>12</v>
      </c>
      <c r="B135" s="64">
        <v>3756.03</v>
      </c>
      <c r="C135" s="64">
        <v>3726.71</v>
      </c>
      <c r="D135" s="64">
        <v>3734.02</v>
      </c>
      <c r="E135" s="64">
        <v>3694.77</v>
      </c>
      <c r="F135" s="64">
        <v>3678.5</v>
      </c>
      <c r="G135" s="64">
        <v>3722.55</v>
      </c>
      <c r="H135" s="64">
        <v>3819.81</v>
      </c>
      <c r="I135" s="64">
        <v>4040.04</v>
      </c>
      <c r="J135" s="64">
        <v>3995.46</v>
      </c>
      <c r="K135" s="64">
        <v>4073.54</v>
      </c>
      <c r="L135" s="64">
        <v>4069.54</v>
      </c>
      <c r="M135" s="64">
        <v>4126.12</v>
      </c>
      <c r="N135" s="64">
        <v>3965.35</v>
      </c>
      <c r="O135" s="64">
        <v>3994.33</v>
      </c>
      <c r="P135" s="64">
        <v>3989.39</v>
      </c>
      <c r="Q135" s="64">
        <v>3958.04</v>
      </c>
      <c r="R135" s="64">
        <v>3908.78</v>
      </c>
      <c r="S135" s="64">
        <v>3895.62</v>
      </c>
      <c r="T135" s="64">
        <v>3846.24</v>
      </c>
      <c r="U135" s="64">
        <v>3769.02</v>
      </c>
      <c r="V135" s="64">
        <v>3819.34</v>
      </c>
      <c r="W135" s="64">
        <v>3898.58</v>
      </c>
      <c r="X135" s="64">
        <v>3786.2</v>
      </c>
      <c r="Y135" s="64">
        <v>3788.39</v>
      </c>
    </row>
    <row r="136" spans="1:25" x14ac:dyDescent="0.25">
      <c r="A136" s="113">
        <v>13</v>
      </c>
      <c r="B136" s="64">
        <v>3692.09</v>
      </c>
      <c r="C136" s="64">
        <v>3578.07</v>
      </c>
      <c r="D136" s="64">
        <v>3582.64</v>
      </c>
      <c r="E136" s="64">
        <v>3563.71</v>
      </c>
      <c r="F136" s="64">
        <v>3525.95</v>
      </c>
      <c r="G136" s="64">
        <v>3657.6</v>
      </c>
      <c r="H136" s="64">
        <v>3810.29</v>
      </c>
      <c r="I136" s="64">
        <v>3851.48</v>
      </c>
      <c r="J136" s="64">
        <v>3868.73</v>
      </c>
      <c r="K136" s="64">
        <v>3898.21</v>
      </c>
      <c r="L136" s="64">
        <v>3841.92</v>
      </c>
      <c r="M136" s="64">
        <v>3824.93</v>
      </c>
      <c r="N136" s="64">
        <v>3862.72</v>
      </c>
      <c r="O136" s="64">
        <v>3835.95</v>
      </c>
      <c r="P136" s="64">
        <v>3844.35</v>
      </c>
      <c r="Q136" s="64">
        <v>3817.47</v>
      </c>
      <c r="R136" s="64">
        <v>3797.83</v>
      </c>
      <c r="S136" s="64">
        <v>3829.93</v>
      </c>
      <c r="T136" s="64">
        <v>3824.52</v>
      </c>
      <c r="U136" s="64">
        <v>3532.13</v>
      </c>
      <c r="V136" s="64">
        <v>3562.61</v>
      </c>
      <c r="W136" s="64">
        <v>3789.92</v>
      </c>
      <c r="X136" s="64">
        <v>3589.46</v>
      </c>
      <c r="Y136" s="64">
        <v>3584.35</v>
      </c>
    </row>
    <row r="137" spans="1:25" x14ac:dyDescent="0.25">
      <c r="A137" s="113">
        <v>14</v>
      </c>
      <c r="B137" s="64">
        <v>3341.59</v>
      </c>
      <c r="C137" s="64">
        <v>3342.28</v>
      </c>
      <c r="D137" s="64">
        <v>3434.07</v>
      </c>
      <c r="E137" s="64">
        <v>3461.24</v>
      </c>
      <c r="F137" s="64">
        <v>3472.1</v>
      </c>
      <c r="G137" s="64">
        <v>3472.18</v>
      </c>
      <c r="H137" s="64">
        <v>3486.35</v>
      </c>
      <c r="I137" s="64">
        <v>3523.88</v>
      </c>
      <c r="J137" s="64">
        <v>3530.24</v>
      </c>
      <c r="K137" s="64">
        <v>3642.05</v>
      </c>
      <c r="L137" s="64">
        <v>3738.81</v>
      </c>
      <c r="M137" s="64">
        <v>3611.87</v>
      </c>
      <c r="N137" s="64">
        <v>3520.36</v>
      </c>
      <c r="O137" s="64">
        <v>3610.4</v>
      </c>
      <c r="P137" s="64">
        <v>3540.96</v>
      </c>
      <c r="Q137" s="64">
        <v>3515.72</v>
      </c>
      <c r="R137" s="64">
        <v>3516.7</v>
      </c>
      <c r="S137" s="64">
        <v>3693.51</v>
      </c>
      <c r="T137" s="64">
        <v>3633.82</v>
      </c>
      <c r="U137" s="64">
        <v>3715.26</v>
      </c>
      <c r="V137" s="64">
        <v>3907.2</v>
      </c>
      <c r="W137" s="64">
        <v>3834.23</v>
      </c>
      <c r="X137" s="64">
        <v>3749.43</v>
      </c>
      <c r="Y137" s="64">
        <v>3677.77</v>
      </c>
    </row>
    <row r="138" spans="1:25" x14ac:dyDescent="0.25">
      <c r="A138" s="113">
        <v>15</v>
      </c>
      <c r="B138" s="64">
        <v>3657.44</v>
      </c>
      <c r="C138" s="64">
        <v>3606.65</v>
      </c>
      <c r="D138" s="64">
        <v>3653.57</v>
      </c>
      <c r="E138" s="64">
        <v>3656.26</v>
      </c>
      <c r="F138" s="64">
        <v>3635.41</v>
      </c>
      <c r="G138" s="64">
        <v>3611.9</v>
      </c>
      <c r="H138" s="64">
        <v>3651.62</v>
      </c>
      <c r="I138" s="64">
        <v>3771.82</v>
      </c>
      <c r="J138" s="64">
        <v>3813.87</v>
      </c>
      <c r="K138" s="64">
        <v>3877.65</v>
      </c>
      <c r="L138" s="64">
        <v>3928.7</v>
      </c>
      <c r="M138" s="64">
        <v>3884</v>
      </c>
      <c r="N138" s="64">
        <v>3862.48</v>
      </c>
      <c r="O138" s="64">
        <v>3873.75</v>
      </c>
      <c r="P138" s="64">
        <v>3911.59</v>
      </c>
      <c r="Q138" s="64">
        <v>3859.28</v>
      </c>
      <c r="R138" s="64">
        <v>3822.79</v>
      </c>
      <c r="S138" s="64">
        <v>3838.46</v>
      </c>
      <c r="T138" s="64">
        <v>3714.07</v>
      </c>
      <c r="U138" s="64">
        <v>3737.77</v>
      </c>
      <c r="V138" s="64">
        <v>3769.02</v>
      </c>
      <c r="W138" s="64">
        <v>3713.67</v>
      </c>
      <c r="X138" s="64">
        <v>3572.83</v>
      </c>
      <c r="Y138" s="64">
        <v>3580.35</v>
      </c>
    </row>
    <row r="139" spans="1:25" x14ac:dyDescent="0.25">
      <c r="A139" s="113">
        <v>16</v>
      </c>
      <c r="B139" s="64">
        <v>3660.02</v>
      </c>
      <c r="C139" s="64">
        <v>3646.01</v>
      </c>
      <c r="D139" s="64">
        <v>3641.43</v>
      </c>
      <c r="E139" s="64">
        <v>3636.98</v>
      </c>
      <c r="F139" s="64">
        <v>3608.96</v>
      </c>
      <c r="G139" s="64">
        <v>3587.88</v>
      </c>
      <c r="H139" s="64">
        <v>3625.28</v>
      </c>
      <c r="I139" s="64">
        <v>3725.34</v>
      </c>
      <c r="J139" s="64">
        <v>3864.6</v>
      </c>
      <c r="K139" s="64">
        <v>3927.24</v>
      </c>
      <c r="L139" s="64">
        <v>3931.85</v>
      </c>
      <c r="M139" s="64">
        <v>3943.68</v>
      </c>
      <c r="N139" s="64">
        <v>3911.53</v>
      </c>
      <c r="O139" s="64">
        <v>3926.38</v>
      </c>
      <c r="P139" s="64">
        <v>3963.95</v>
      </c>
      <c r="Q139" s="64">
        <v>3899.14</v>
      </c>
      <c r="R139" s="64">
        <v>3907.26</v>
      </c>
      <c r="S139" s="64">
        <v>3935.34</v>
      </c>
      <c r="T139" s="64">
        <v>3931.61</v>
      </c>
      <c r="U139" s="64">
        <v>3939.79</v>
      </c>
      <c r="V139" s="64">
        <v>3968.72</v>
      </c>
      <c r="W139" s="64">
        <v>3770.09</v>
      </c>
      <c r="X139" s="64">
        <v>3767.73</v>
      </c>
      <c r="Y139" s="64">
        <v>3669.18</v>
      </c>
    </row>
    <row r="140" spans="1:25" x14ac:dyDescent="0.25">
      <c r="A140" s="113">
        <v>17</v>
      </c>
      <c r="B140" s="64">
        <v>3657.02</v>
      </c>
      <c r="C140" s="64">
        <v>3641.97</v>
      </c>
      <c r="D140" s="64">
        <v>3655.21</v>
      </c>
      <c r="E140" s="64">
        <v>3609.35</v>
      </c>
      <c r="F140" s="64">
        <v>3575.06</v>
      </c>
      <c r="G140" s="64">
        <v>3607.38</v>
      </c>
      <c r="H140" s="64">
        <v>3731.43</v>
      </c>
      <c r="I140" s="64">
        <v>4213.1499999999996</v>
      </c>
      <c r="J140" s="64">
        <v>3845.66</v>
      </c>
      <c r="K140" s="64">
        <v>3859.07</v>
      </c>
      <c r="L140" s="64">
        <v>3859.65</v>
      </c>
      <c r="M140" s="64">
        <v>3801.4</v>
      </c>
      <c r="N140" s="64">
        <v>3767.72</v>
      </c>
      <c r="O140" s="64">
        <v>3806.3</v>
      </c>
      <c r="P140" s="64">
        <v>3838.27</v>
      </c>
      <c r="Q140" s="64">
        <v>3791.54</v>
      </c>
      <c r="R140" s="64">
        <v>3795.79</v>
      </c>
      <c r="S140" s="64">
        <v>3793.37</v>
      </c>
      <c r="T140" s="64">
        <v>3992.69</v>
      </c>
      <c r="U140" s="64">
        <v>3625.91</v>
      </c>
      <c r="V140" s="64">
        <v>3682.39</v>
      </c>
      <c r="W140" s="64">
        <v>3800.47</v>
      </c>
      <c r="X140" s="64">
        <v>3685.35</v>
      </c>
      <c r="Y140" s="64">
        <v>3658.73</v>
      </c>
    </row>
    <row r="141" spans="1:25" x14ac:dyDescent="0.25">
      <c r="A141" s="113">
        <v>18</v>
      </c>
      <c r="B141" s="64">
        <v>3557.06</v>
      </c>
      <c r="C141" s="64">
        <v>3562.61</v>
      </c>
      <c r="D141" s="64">
        <v>3557.81</v>
      </c>
      <c r="E141" s="64">
        <v>3505.26</v>
      </c>
      <c r="F141" s="64">
        <v>3490.63</v>
      </c>
      <c r="G141" s="64">
        <v>3530.48</v>
      </c>
      <c r="H141" s="64">
        <v>3553.17</v>
      </c>
      <c r="I141" s="64">
        <v>3551.7</v>
      </c>
      <c r="J141" s="64">
        <v>3881.09</v>
      </c>
      <c r="K141" s="64">
        <v>3989.24</v>
      </c>
      <c r="L141" s="64">
        <v>3988.22</v>
      </c>
      <c r="M141" s="64">
        <v>3551.04</v>
      </c>
      <c r="N141" s="64">
        <v>3552.94</v>
      </c>
      <c r="O141" s="64">
        <v>3548.82</v>
      </c>
      <c r="P141" s="64">
        <v>3550.47</v>
      </c>
      <c r="Q141" s="64">
        <v>3549.97</v>
      </c>
      <c r="R141" s="64">
        <v>3545.67</v>
      </c>
      <c r="S141" s="64">
        <v>3554.53</v>
      </c>
      <c r="T141" s="64">
        <v>3588.54</v>
      </c>
      <c r="U141" s="64">
        <v>3531.03</v>
      </c>
      <c r="V141" s="64">
        <v>3656.42</v>
      </c>
      <c r="W141" s="64">
        <v>3769.88</v>
      </c>
      <c r="X141" s="64">
        <v>3663.5</v>
      </c>
      <c r="Y141" s="64">
        <v>3598.25</v>
      </c>
    </row>
    <row r="142" spans="1:25" x14ac:dyDescent="0.25">
      <c r="A142" s="113">
        <v>19</v>
      </c>
      <c r="B142" s="64">
        <v>3539.45</v>
      </c>
      <c r="C142" s="64">
        <v>3531.47</v>
      </c>
      <c r="D142" s="64">
        <v>3514.73</v>
      </c>
      <c r="E142" s="64">
        <v>3476.63</v>
      </c>
      <c r="F142" s="64">
        <v>3460.4</v>
      </c>
      <c r="G142" s="64">
        <v>3501.91</v>
      </c>
      <c r="H142" s="64">
        <v>3651.21</v>
      </c>
      <c r="I142" s="64">
        <v>3720.36</v>
      </c>
      <c r="J142" s="64">
        <v>3705.3</v>
      </c>
      <c r="K142" s="64">
        <v>3704.87</v>
      </c>
      <c r="L142" s="64">
        <v>3577.33</v>
      </c>
      <c r="M142" s="64">
        <v>3570.91</v>
      </c>
      <c r="N142" s="64">
        <v>3574.36</v>
      </c>
      <c r="O142" s="64">
        <v>3551.67</v>
      </c>
      <c r="P142" s="64">
        <v>3596.25</v>
      </c>
      <c r="Q142" s="64">
        <v>3595.79</v>
      </c>
      <c r="R142" s="64">
        <v>3523.29</v>
      </c>
      <c r="S142" s="64">
        <v>3504.4</v>
      </c>
      <c r="T142" s="64">
        <v>3504.1</v>
      </c>
      <c r="U142" s="64">
        <v>3481.98</v>
      </c>
      <c r="V142" s="64">
        <v>3610.07</v>
      </c>
      <c r="W142" s="64">
        <v>3736.33</v>
      </c>
      <c r="X142" s="64">
        <v>3651.13</v>
      </c>
      <c r="Y142" s="64">
        <v>3545.07</v>
      </c>
    </row>
    <row r="143" spans="1:25" x14ac:dyDescent="0.25">
      <c r="A143" s="113">
        <v>20</v>
      </c>
      <c r="B143" s="64">
        <v>3461.61</v>
      </c>
      <c r="C143" s="64">
        <v>3383.09</v>
      </c>
      <c r="D143" s="64">
        <v>3394.75</v>
      </c>
      <c r="E143" s="64">
        <v>3411.18</v>
      </c>
      <c r="F143" s="64">
        <v>3388.09</v>
      </c>
      <c r="G143" s="64">
        <v>3449.49</v>
      </c>
      <c r="H143" s="64">
        <v>3503.72</v>
      </c>
      <c r="I143" s="64">
        <v>3574.57</v>
      </c>
      <c r="J143" s="64">
        <v>3560.86</v>
      </c>
      <c r="K143" s="64">
        <v>3549.01</v>
      </c>
      <c r="L143" s="64">
        <v>3549.51</v>
      </c>
      <c r="M143" s="64">
        <v>3551.56</v>
      </c>
      <c r="N143" s="64">
        <v>3477.73</v>
      </c>
      <c r="O143" s="64">
        <v>3537.53</v>
      </c>
      <c r="P143" s="64">
        <v>3554.92</v>
      </c>
      <c r="Q143" s="64">
        <v>3458.46</v>
      </c>
      <c r="R143" s="64">
        <v>3457.97</v>
      </c>
      <c r="S143" s="64">
        <v>3472.41</v>
      </c>
      <c r="T143" s="64">
        <v>3444.49</v>
      </c>
      <c r="U143" s="64">
        <v>3415.73</v>
      </c>
      <c r="V143" s="64">
        <v>3477.87</v>
      </c>
      <c r="W143" s="64">
        <v>3727.57</v>
      </c>
      <c r="X143" s="64">
        <v>3499.62</v>
      </c>
      <c r="Y143" s="64">
        <v>3464.13</v>
      </c>
    </row>
    <row r="144" spans="1:25" x14ac:dyDescent="0.25">
      <c r="A144" s="113">
        <v>21</v>
      </c>
      <c r="B144" s="64">
        <v>3464.57</v>
      </c>
      <c r="C144" s="64">
        <v>3461.49</v>
      </c>
      <c r="D144" s="64">
        <v>3369.64</v>
      </c>
      <c r="E144" s="64">
        <v>3391.16</v>
      </c>
      <c r="F144" s="64">
        <v>3385.02</v>
      </c>
      <c r="G144" s="64">
        <v>3442.61</v>
      </c>
      <c r="H144" s="64">
        <v>3460.36</v>
      </c>
      <c r="I144" s="64">
        <v>3460.8</v>
      </c>
      <c r="J144" s="64">
        <v>3460.09</v>
      </c>
      <c r="K144" s="64">
        <v>3458.15</v>
      </c>
      <c r="L144" s="64">
        <v>3523.05</v>
      </c>
      <c r="M144" s="64">
        <v>3538.82</v>
      </c>
      <c r="N144" s="64">
        <v>3602.83</v>
      </c>
      <c r="O144" s="64">
        <v>3544.48</v>
      </c>
      <c r="P144" s="64">
        <v>3537.06</v>
      </c>
      <c r="Q144" s="64">
        <v>3430.79</v>
      </c>
      <c r="R144" s="64">
        <v>3431.27</v>
      </c>
      <c r="S144" s="64">
        <v>3434.15</v>
      </c>
      <c r="T144" s="64">
        <v>3418.22</v>
      </c>
      <c r="U144" s="64">
        <v>3438.24</v>
      </c>
      <c r="V144" s="64">
        <v>3668.02</v>
      </c>
      <c r="W144" s="64">
        <v>3893.04</v>
      </c>
      <c r="X144" s="64">
        <v>3756.14</v>
      </c>
      <c r="Y144" s="64">
        <v>3678.89</v>
      </c>
    </row>
    <row r="145" spans="1:25" x14ac:dyDescent="0.25">
      <c r="A145" s="113">
        <v>22</v>
      </c>
      <c r="B145" s="64">
        <v>3684.71</v>
      </c>
      <c r="C145" s="64">
        <v>3584.17</v>
      </c>
      <c r="D145" s="64">
        <v>3561.24</v>
      </c>
      <c r="E145" s="64">
        <v>3514.83</v>
      </c>
      <c r="F145" s="64">
        <v>3515.65</v>
      </c>
      <c r="G145" s="64">
        <v>3559.04</v>
      </c>
      <c r="H145" s="64">
        <v>3692.59</v>
      </c>
      <c r="I145" s="64">
        <v>3755.3</v>
      </c>
      <c r="J145" s="64">
        <v>3863.73</v>
      </c>
      <c r="K145" s="64">
        <v>3857.09</v>
      </c>
      <c r="L145" s="64">
        <v>3863.1</v>
      </c>
      <c r="M145" s="64">
        <v>3865.58</v>
      </c>
      <c r="N145" s="64">
        <v>3916.61</v>
      </c>
      <c r="O145" s="64">
        <v>3850.18</v>
      </c>
      <c r="P145" s="64">
        <v>3801.28</v>
      </c>
      <c r="Q145" s="64">
        <v>3776.25</v>
      </c>
      <c r="R145" s="64">
        <v>3778.52</v>
      </c>
      <c r="S145" s="64">
        <v>3764.91</v>
      </c>
      <c r="T145" s="64">
        <v>3735.76</v>
      </c>
      <c r="U145" s="64">
        <v>3712.16</v>
      </c>
      <c r="V145" s="64">
        <v>3775.58</v>
      </c>
      <c r="W145" s="64">
        <v>3890.17</v>
      </c>
      <c r="X145" s="64">
        <v>3737.12</v>
      </c>
      <c r="Y145" s="64">
        <v>3680.86</v>
      </c>
    </row>
    <row r="146" spans="1:25" x14ac:dyDescent="0.25">
      <c r="A146" s="113">
        <v>23</v>
      </c>
      <c r="B146" s="64">
        <v>3577.09</v>
      </c>
      <c r="C146" s="64">
        <v>3544.7</v>
      </c>
      <c r="D146" s="64">
        <v>3400.34</v>
      </c>
      <c r="E146" s="64">
        <v>3360.07</v>
      </c>
      <c r="F146" s="64">
        <v>3358.34</v>
      </c>
      <c r="G146" s="64">
        <v>3415.68</v>
      </c>
      <c r="H146" s="64">
        <v>3465.18</v>
      </c>
      <c r="I146" s="64">
        <v>3611.23</v>
      </c>
      <c r="J146" s="64">
        <v>3745.44</v>
      </c>
      <c r="K146" s="64">
        <v>3797.95</v>
      </c>
      <c r="L146" s="64">
        <v>3850.79</v>
      </c>
      <c r="M146" s="64">
        <v>3763.64</v>
      </c>
      <c r="N146" s="64">
        <v>3821.75</v>
      </c>
      <c r="O146" s="64">
        <v>3757.21</v>
      </c>
      <c r="P146" s="64">
        <v>3820.97</v>
      </c>
      <c r="Q146" s="64">
        <v>3744.12</v>
      </c>
      <c r="R146" s="64">
        <v>3751.3</v>
      </c>
      <c r="S146" s="64">
        <v>3700.11</v>
      </c>
      <c r="T146" s="64">
        <v>3678.38</v>
      </c>
      <c r="U146" s="64">
        <v>3600.09</v>
      </c>
      <c r="V146" s="64">
        <v>3716.3</v>
      </c>
      <c r="W146" s="64">
        <v>3810.81</v>
      </c>
      <c r="X146" s="64">
        <v>3661.17</v>
      </c>
      <c r="Y146" s="64">
        <v>3584.36</v>
      </c>
    </row>
    <row r="147" spans="1:25" x14ac:dyDescent="0.25">
      <c r="A147" s="113">
        <v>24</v>
      </c>
      <c r="B147" s="64">
        <v>3507</v>
      </c>
      <c r="C147" s="64">
        <v>3511.66</v>
      </c>
      <c r="D147" s="64">
        <v>3509.89</v>
      </c>
      <c r="E147" s="64">
        <v>3501.29</v>
      </c>
      <c r="F147" s="64">
        <v>3487.3</v>
      </c>
      <c r="G147" s="64">
        <v>3548.86</v>
      </c>
      <c r="H147" s="64">
        <v>3556.1</v>
      </c>
      <c r="I147" s="64">
        <v>3581.03</v>
      </c>
      <c r="J147" s="64">
        <v>3583.44</v>
      </c>
      <c r="K147" s="64">
        <v>3569.17</v>
      </c>
      <c r="L147" s="64">
        <v>3535.96</v>
      </c>
      <c r="M147" s="64">
        <v>3587.2</v>
      </c>
      <c r="N147" s="64">
        <v>3537.75</v>
      </c>
      <c r="O147" s="64">
        <v>3541.29</v>
      </c>
      <c r="P147" s="64">
        <v>3534.28</v>
      </c>
      <c r="Q147" s="64">
        <v>3538.59</v>
      </c>
      <c r="R147" s="64">
        <v>3527.84</v>
      </c>
      <c r="S147" s="64">
        <v>3535</v>
      </c>
      <c r="T147" s="64">
        <v>3542.54</v>
      </c>
      <c r="U147" s="64">
        <v>3515.86</v>
      </c>
      <c r="V147" s="64">
        <v>3541.04</v>
      </c>
      <c r="W147" s="64">
        <v>3832.08</v>
      </c>
      <c r="X147" s="64">
        <v>3669.37</v>
      </c>
      <c r="Y147" s="64">
        <v>3577.65</v>
      </c>
    </row>
    <row r="148" spans="1:25" x14ac:dyDescent="0.25">
      <c r="A148" s="113">
        <v>25</v>
      </c>
      <c r="B148" s="64">
        <v>3589.31</v>
      </c>
      <c r="C148" s="64">
        <v>3577.61</v>
      </c>
      <c r="D148" s="64">
        <v>3556.87</v>
      </c>
      <c r="E148" s="64">
        <v>3581.3</v>
      </c>
      <c r="F148" s="64">
        <v>3576.04</v>
      </c>
      <c r="G148" s="64">
        <v>3593.46</v>
      </c>
      <c r="H148" s="64">
        <v>3685.06</v>
      </c>
      <c r="I148" s="64">
        <v>3839.3</v>
      </c>
      <c r="J148" s="64">
        <v>3854.71</v>
      </c>
      <c r="K148" s="64">
        <v>3933.28</v>
      </c>
      <c r="L148" s="64">
        <v>3866.59</v>
      </c>
      <c r="M148" s="64">
        <v>3869.65</v>
      </c>
      <c r="N148" s="64">
        <v>3763.13</v>
      </c>
      <c r="O148" s="64">
        <v>3762.89</v>
      </c>
      <c r="P148" s="64">
        <v>3775.14</v>
      </c>
      <c r="Q148" s="64">
        <v>3786.14</v>
      </c>
      <c r="R148" s="64">
        <v>3757.39</v>
      </c>
      <c r="S148" s="64">
        <v>3823.34</v>
      </c>
      <c r="T148" s="64">
        <v>3771.87</v>
      </c>
      <c r="U148" s="64">
        <v>3931.01</v>
      </c>
      <c r="V148" s="64">
        <v>3884.77</v>
      </c>
      <c r="W148" s="64">
        <v>3784.51</v>
      </c>
      <c r="X148" s="64">
        <v>3670.47</v>
      </c>
      <c r="Y148" s="64">
        <v>3602.76</v>
      </c>
    </row>
    <row r="149" spans="1:25" x14ac:dyDescent="0.25">
      <c r="A149" s="113">
        <v>26</v>
      </c>
      <c r="B149" s="64">
        <v>3611.09</v>
      </c>
      <c r="C149" s="64">
        <v>3598.67</v>
      </c>
      <c r="D149" s="64">
        <v>3599.03</v>
      </c>
      <c r="E149" s="64">
        <v>3591.67</v>
      </c>
      <c r="F149" s="64">
        <v>3595.39</v>
      </c>
      <c r="G149" s="64">
        <v>3690.26</v>
      </c>
      <c r="H149" s="64">
        <v>3735.33</v>
      </c>
      <c r="I149" s="64">
        <v>3895.1</v>
      </c>
      <c r="J149" s="64">
        <v>3871.32</v>
      </c>
      <c r="K149" s="64">
        <v>3914.98</v>
      </c>
      <c r="L149" s="64">
        <v>3910.78</v>
      </c>
      <c r="M149" s="64">
        <v>3804.44</v>
      </c>
      <c r="N149" s="64">
        <v>3736.9</v>
      </c>
      <c r="O149" s="64">
        <v>3740.7</v>
      </c>
      <c r="P149" s="64">
        <v>3747.45</v>
      </c>
      <c r="Q149" s="64">
        <v>3755.77</v>
      </c>
      <c r="R149" s="64">
        <v>3593.5</v>
      </c>
      <c r="S149" s="64">
        <v>3882.78</v>
      </c>
      <c r="T149" s="64">
        <v>3970.42</v>
      </c>
      <c r="U149" s="64">
        <v>4037.26</v>
      </c>
      <c r="V149" s="64">
        <v>4061.52</v>
      </c>
      <c r="W149" s="64">
        <v>3899.94</v>
      </c>
      <c r="X149" s="64">
        <v>3795.15</v>
      </c>
      <c r="Y149" s="64">
        <v>3674.06</v>
      </c>
    </row>
    <row r="150" spans="1:25" x14ac:dyDescent="0.25">
      <c r="A150" s="113">
        <v>27</v>
      </c>
      <c r="B150" s="64">
        <v>3619.35</v>
      </c>
      <c r="C150" s="64">
        <v>3625.12</v>
      </c>
      <c r="D150" s="64">
        <v>3610.55</v>
      </c>
      <c r="E150" s="64">
        <v>3626.07</v>
      </c>
      <c r="F150" s="64">
        <v>3615.45</v>
      </c>
      <c r="G150" s="64">
        <v>3712.46</v>
      </c>
      <c r="H150" s="64">
        <v>3995.23</v>
      </c>
      <c r="I150" s="64">
        <v>4099.0200000000004</v>
      </c>
      <c r="J150" s="64">
        <v>4242.22</v>
      </c>
      <c r="K150" s="64">
        <v>4344.57</v>
      </c>
      <c r="L150" s="64">
        <v>4346.42</v>
      </c>
      <c r="M150" s="64">
        <v>4349.26</v>
      </c>
      <c r="N150" s="64">
        <v>4318.9399999999996</v>
      </c>
      <c r="O150" s="64">
        <v>4326.41</v>
      </c>
      <c r="P150" s="64">
        <v>4335.07</v>
      </c>
      <c r="Q150" s="64">
        <v>4109.07</v>
      </c>
      <c r="R150" s="64">
        <v>4116.1000000000004</v>
      </c>
      <c r="S150" s="64">
        <v>4116.78</v>
      </c>
      <c r="T150" s="64">
        <v>4116.57</v>
      </c>
      <c r="U150" s="64">
        <v>4135.59</v>
      </c>
      <c r="V150" s="64">
        <v>4008.21</v>
      </c>
      <c r="W150" s="64">
        <v>3908.97</v>
      </c>
      <c r="X150" s="64">
        <v>3787.33</v>
      </c>
      <c r="Y150" s="64">
        <v>3626.17</v>
      </c>
    </row>
    <row r="151" spans="1:25" x14ac:dyDescent="0.25">
      <c r="A151" s="113">
        <v>28</v>
      </c>
      <c r="B151" s="64">
        <v>3605.75</v>
      </c>
      <c r="C151" s="64">
        <v>3573.78</v>
      </c>
      <c r="D151" s="64">
        <v>3575.84</v>
      </c>
      <c r="E151" s="64">
        <v>3576.22</v>
      </c>
      <c r="F151" s="64">
        <v>3570.7</v>
      </c>
      <c r="G151" s="64">
        <v>3700.01</v>
      </c>
      <c r="H151" s="64">
        <v>3929.74</v>
      </c>
      <c r="I151" s="64">
        <v>4021.23</v>
      </c>
      <c r="J151" s="64">
        <v>4070.6</v>
      </c>
      <c r="K151" s="64">
        <v>4114.6499999999996</v>
      </c>
      <c r="L151" s="64">
        <v>4122.01</v>
      </c>
      <c r="M151" s="64">
        <v>4115.9399999999996</v>
      </c>
      <c r="N151" s="64">
        <v>4111.67</v>
      </c>
      <c r="O151" s="64">
        <v>4090.22</v>
      </c>
      <c r="P151" s="64">
        <v>4101.3500000000004</v>
      </c>
      <c r="Q151" s="64">
        <v>4090.29</v>
      </c>
      <c r="R151" s="64">
        <v>4093.84</v>
      </c>
      <c r="S151" s="64">
        <v>4094.03</v>
      </c>
      <c r="T151" s="64">
        <v>4094.62</v>
      </c>
      <c r="U151" s="64">
        <v>4119.43</v>
      </c>
      <c r="V151" s="64">
        <v>4006.16</v>
      </c>
      <c r="W151" s="64">
        <v>3903</v>
      </c>
      <c r="X151" s="64">
        <v>3775.86</v>
      </c>
      <c r="Y151" s="64">
        <v>3703.69</v>
      </c>
    </row>
    <row r="152" spans="1:25" x14ac:dyDescent="0.25">
      <c r="A152" s="113">
        <v>29</v>
      </c>
      <c r="B152" s="64">
        <v>3613.27</v>
      </c>
      <c r="C152" s="64">
        <v>3617.25</v>
      </c>
      <c r="D152" s="64">
        <v>3619.66</v>
      </c>
      <c r="E152" s="64">
        <v>3618.41</v>
      </c>
      <c r="F152" s="64">
        <v>3645.34</v>
      </c>
      <c r="G152" s="64">
        <v>3662.55</v>
      </c>
      <c r="H152" s="64">
        <v>3776.45</v>
      </c>
      <c r="I152" s="64">
        <v>4023.33</v>
      </c>
      <c r="J152" s="64">
        <v>4081.76</v>
      </c>
      <c r="K152" s="64">
        <v>4131.62</v>
      </c>
      <c r="L152" s="64">
        <v>4126.6099999999997</v>
      </c>
      <c r="M152" s="64">
        <v>4124.05</v>
      </c>
      <c r="N152" s="64">
        <v>4126.66</v>
      </c>
      <c r="O152" s="64">
        <v>4122.29</v>
      </c>
      <c r="P152" s="64">
        <v>4120.51</v>
      </c>
      <c r="Q152" s="64">
        <v>4118.72</v>
      </c>
      <c r="R152" s="64">
        <v>4130.32</v>
      </c>
      <c r="S152" s="64">
        <v>4341.71</v>
      </c>
      <c r="T152" s="64">
        <v>4547.3599999999997</v>
      </c>
      <c r="U152" s="64">
        <v>4341.3100000000004</v>
      </c>
      <c r="V152" s="64">
        <v>4133.6000000000004</v>
      </c>
      <c r="W152" s="64">
        <v>3949.9</v>
      </c>
      <c r="X152" s="64">
        <v>3830.16</v>
      </c>
      <c r="Y152" s="64">
        <v>3730.43</v>
      </c>
    </row>
    <row r="153" spans="1:25" x14ac:dyDescent="0.25">
      <c r="A153" s="113">
        <v>30</v>
      </c>
      <c r="B153" s="64">
        <v>3739.11</v>
      </c>
      <c r="C153" s="64">
        <v>3700.27</v>
      </c>
      <c r="D153" s="64">
        <v>3682.68</v>
      </c>
      <c r="E153" s="64">
        <v>3699.43</v>
      </c>
      <c r="F153" s="64">
        <v>3723.19</v>
      </c>
      <c r="G153" s="64">
        <v>3722.8</v>
      </c>
      <c r="H153" s="64">
        <v>3747.19</v>
      </c>
      <c r="I153" s="64">
        <v>3995.49</v>
      </c>
      <c r="J153" s="64">
        <v>4144.59</v>
      </c>
      <c r="K153" s="64">
        <v>4336.32</v>
      </c>
      <c r="L153" s="64">
        <v>4335.6899999999996</v>
      </c>
      <c r="M153" s="64">
        <v>4338.12</v>
      </c>
      <c r="N153" s="64">
        <v>4333.1400000000003</v>
      </c>
      <c r="O153" s="64">
        <v>4460.24</v>
      </c>
      <c r="P153" s="64">
        <v>4453.96</v>
      </c>
      <c r="Q153" s="64">
        <v>4462.95</v>
      </c>
      <c r="R153" s="64">
        <v>4487.33</v>
      </c>
      <c r="S153" s="64">
        <v>4453.3100000000004</v>
      </c>
      <c r="T153" s="64">
        <v>4570.3</v>
      </c>
      <c r="U153" s="64">
        <v>4483.6099999999997</v>
      </c>
      <c r="V153" s="64">
        <v>4152.8</v>
      </c>
      <c r="W153" s="64">
        <v>4002</v>
      </c>
      <c r="X153" s="64">
        <v>3869.12</v>
      </c>
      <c r="Y153" s="64">
        <v>3749.17</v>
      </c>
    </row>
    <row r="154" spans="1:25" x14ac:dyDescent="0.25">
      <c r="A154" s="113">
        <v>31</v>
      </c>
      <c r="B154" s="64">
        <v>3605.45</v>
      </c>
      <c r="C154" s="64">
        <v>3607.82</v>
      </c>
      <c r="D154" s="64">
        <v>3609.57</v>
      </c>
      <c r="E154" s="64">
        <v>3650.5</v>
      </c>
      <c r="F154" s="64">
        <v>3703.58</v>
      </c>
      <c r="G154" s="64">
        <v>3705.41</v>
      </c>
      <c r="H154" s="64">
        <v>3932.69</v>
      </c>
      <c r="I154" s="64">
        <v>4040.03</v>
      </c>
      <c r="J154" s="64">
        <v>4091.68</v>
      </c>
      <c r="K154" s="64">
        <v>4090</v>
      </c>
      <c r="L154" s="64">
        <v>4085.33</v>
      </c>
      <c r="M154" s="64">
        <v>4072.53</v>
      </c>
      <c r="N154" s="64">
        <v>4039.4</v>
      </c>
      <c r="O154" s="64">
        <v>4044.54</v>
      </c>
      <c r="P154" s="64">
        <v>4059.59</v>
      </c>
      <c r="Q154" s="64">
        <v>4045.06</v>
      </c>
      <c r="R154" s="64">
        <v>4060.32</v>
      </c>
      <c r="S154" s="64">
        <v>4039.15</v>
      </c>
      <c r="T154" s="64">
        <v>4138.76</v>
      </c>
      <c r="U154" s="64">
        <v>4041.3</v>
      </c>
      <c r="V154" s="64">
        <v>3933.06</v>
      </c>
      <c r="W154" s="64">
        <v>3828.62</v>
      </c>
      <c r="X154" s="64">
        <v>3675.28</v>
      </c>
      <c r="Y154" s="64">
        <v>3593.13</v>
      </c>
    </row>
    <row r="156" spans="1:25" x14ac:dyDescent="0.25">
      <c r="A156" s="60" t="s">
        <v>81</v>
      </c>
      <c r="B156" s="114" t="s">
        <v>110</v>
      </c>
      <c r="C156" s="114"/>
      <c r="D156" s="114"/>
      <c r="E156" s="114"/>
      <c r="F156" s="114"/>
      <c r="G156" s="114"/>
      <c r="H156" s="114"/>
      <c r="I156" s="114"/>
      <c r="J156" s="114"/>
      <c r="K156" s="114"/>
      <c r="L156" s="114"/>
      <c r="M156" s="114"/>
      <c r="N156" s="114"/>
      <c r="O156" s="114"/>
      <c r="P156" s="114"/>
      <c r="Q156" s="114"/>
      <c r="R156" s="114"/>
      <c r="S156" s="114"/>
      <c r="T156" s="114"/>
      <c r="U156" s="114"/>
      <c r="V156" s="114"/>
      <c r="W156" s="114"/>
      <c r="X156" s="114"/>
      <c r="Y156" s="114"/>
    </row>
    <row r="157" spans="1:25" ht="30" x14ac:dyDescent="0.25">
      <c r="A157" s="60"/>
      <c r="B157" s="62" t="s">
        <v>83</v>
      </c>
      <c r="C157" s="62" t="s">
        <v>84</v>
      </c>
      <c r="D157" s="62" t="s">
        <v>85</v>
      </c>
      <c r="E157" s="62" t="s">
        <v>86</v>
      </c>
      <c r="F157" s="62" t="s">
        <v>87</v>
      </c>
      <c r="G157" s="62" t="s">
        <v>88</v>
      </c>
      <c r="H157" s="62" t="s">
        <v>89</v>
      </c>
      <c r="I157" s="62" t="s">
        <v>90</v>
      </c>
      <c r="J157" s="62" t="s">
        <v>91</v>
      </c>
      <c r="K157" s="62" t="s">
        <v>92</v>
      </c>
      <c r="L157" s="62" t="s">
        <v>93</v>
      </c>
      <c r="M157" s="62" t="s">
        <v>94</v>
      </c>
      <c r="N157" s="62" t="s">
        <v>95</v>
      </c>
      <c r="O157" s="62" t="s">
        <v>96</v>
      </c>
      <c r="P157" s="62" t="s">
        <v>97</v>
      </c>
      <c r="Q157" s="62" t="s">
        <v>98</v>
      </c>
      <c r="R157" s="62" t="s">
        <v>99</v>
      </c>
      <c r="S157" s="62" t="s">
        <v>100</v>
      </c>
      <c r="T157" s="62" t="s">
        <v>101</v>
      </c>
      <c r="U157" s="62" t="s">
        <v>102</v>
      </c>
      <c r="V157" s="62" t="s">
        <v>103</v>
      </c>
      <c r="W157" s="62" t="s">
        <v>104</v>
      </c>
      <c r="X157" s="62" t="s">
        <v>105</v>
      </c>
      <c r="Y157" s="62" t="s">
        <v>106</v>
      </c>
    </row>
    <row r="158" spans="1:25" x14ac:dyDescent="0.25">
      <c r="A158" s="113">
        <v>1</v>
      </c>
      <c r="B158" s="64">
        <v>4844.45</v>
      </c>
      <c r="C158" s="64">
        <v>4847.9799999999996</v>
      </c>
      <c r="D158" s="64">
        <v>4843.63</v>
      </c>
      <c r="E158" s="64">
        <v>4771.0600000000004</v>
      </c>
      <c r="F158" s="64">
        <v>4866.29</v>
      </c>
      <c r="G158" s="64">
        <v>4853.25</v>
      </c>
      <c r="H158" s="64">
        <v>4904.8500000000004</v>
      </c>
      <c r="I158" s="64">
        <v>5095.79</v>
      </c>
      <c r="J158" s="64">
        <v>5104.0600000000004</v>
      </c>
      <c r="K158" s="64">
        <v>5034.93</v>
      </c>
      <c r="L158" s="64">
        <v>4909.3999999999996</v>
      </c>
      <c r="M158" s="64">
        <v>4899.5</v>
      </c>
      <c r="N158" s="64">
        <v>4818.8500000000004</v>
      </c>
      <c r="O158" s="64">
        <v>4788.4399999999996</v>
      </c>
      <c r="P158" s="64">
        <v>4790.1099999999997</v>
      </c>
      <c r="Q158" s="64">
        <v>4784.95</v>
      </c>
      <c r="R158" s="64">
        <v>4785.7299999999996</v>
      </c>
      <c r="S158" s="64">
        <v>4787.3900000000003</v>
      </c>
      <c r="T158" s="64">
        <v>4787.6099999999997</v>
      </c>
      <c r="U158" s="64">
        <v>4802.6400000000003</v>
      </c>
      <c r="V158" s="64">
        <v>4778.45</v>
      </c>
      <c r="W158" s="64">
        <v>4809.3900000000003</v>
      </c>
      <c r="X158" s="64">
        <v>4801.8100000000004</v>
      </c>
      <c r="Y158" s="64">
        <v>4775.51</v>
      </c>
    </row>
    <row r="159" spans="1:25" x14ac:dyDescent="0.25">
      <c r="A159" s="113">
        <v>2</v>
      </c>
      <c r="B159" s="64">
        <v>4655.04</v>
      </c>
      <c r="C159" s="64">
        <v>4655.28</v>
      </c>
      <c r="D159" s="64">
        <v>4744.0200000000004</v>
      </c>
      <c r="E159" s="64">
        <v>4713</v>
      </c>
      <c r="F159" s="64">
        <v>4737.26</v>
      </c>
      <c r="G159" s="64">
        <v>4719.88</v>
      </c>
      <c r="H159" s="64">
        <v>4730.41</v>
      </c>
      <c r="I159" s="64">
        <v>4736.97</v>
      </c>
      <c r="J159" s="64">
        <v>4752.2700000000004</v>
      </c>
      <c r="K159" s="64">
        <v>4800.1499999999996</v>
      </c>
      <c r="L159" s="64">
        <v>4797.82</v>
      </c>
      <c r="M159" s="64">
        <v>4756.1499999999996</v>
      </c>
      <c r="N159" s="64">
        <v>4740.24</v>
      </c>
      <c r="O159" s="64">
        <v>4741.9799999999996</v>
      </c>
      <c r="P159" s="64">
        <v>4925.47</v>
      </c>
      <c r="Q159" s="64">
        <v>4913.46</v>
      </c>
      <c r="R159" s="64">
        <v>4888.12</v>
      </c>
      <c r="S159" s="64">
        <v>4743.88</v>
      </c>
      <c r="T159" s="64">
        <v>4921.3</v>
      </c>
      <c r="U159" s="64">
        <v>4773.41</v>
      </c>
      <c r="V159" s="64">
        <v>4738.58</v>
      </c>
      <c r="W159" s="64">
        <v>4768.0600000000004</v>
      </c>
      <c r="X159" s="64">
        <v>4755.5</v>
      </c>
      <c r="Y159" s="64">
        <v>4741.57</v>
      </c>
    </row>
    <row r="160" spans="1:25" x14ac:dyDescent="0.25">
      <c r="A160" s="113">
        <v>3</v>
      </c>
      <c r="B160" s="64">
        <v>4869.5200000000004</v>
      </c>
      <c r="C160" s="64">
        <v>4870.28</v>
      </c>
      <c r="D160" s="64">
        <v>4874.97</v>
      </c>
      <c r="E160" s="64">
        <v>4844.9399999999996</v>
      </c>
      <c r="F160" s="64">
        <v>4861.32</v>
      </c>
      <c r="G160" s="64">
        <v>4847.5</v>
      </c>
      <c r="H160" s="64">
        <v>4853.8500000000004</v>
      </c>
      <c r="I160" s="64">
        <v>4854.8900000000003</v>
      </c>
      <c r="J160" s="64">
        <v>4896.88</v>
      </c>
      <c r="K160" s="64">
        <v>4912.08</v>
      </c>
      <c r="L160" s="64">
        <v>4870.33</v>
      </c>
      <c r="M160" s="64">
        <v>4856.2700000000004</v>
      </c>
      <c r="N160" s="64">
        <v>4898.1099999999997</v>
      </c>
      <c r="O160" s="64">
        <v>4850.3500000000004</v>
      </c>
      <c r="P160" s="64">
        <v>4895.92</v>
      </c>
      <c r="Q160" s="64">
        <v>4857.1499999999996</v>
      </c>
      <c r="R160" s="64">
        <v>4867.17</v>
      </c>
      <c r="S160" s="64">
        <v>4888.1000000000004</v>
      </c>
      <c r="T160" s="64">
        <v>4853.6499999999996</v>
      </c>
      <c r="U160" s="64">
        <v>4915.5600000000004</v>
      </c>
      <c r="V160" s="64">
        <v>4862.46</v>
      </c>
      <c r="W160" s="64">
        <v>4925.6499999999996</v>
      </c>
      <c r="X160" s="64">
        <v>4870.07</v>
      </c>
      <c r="Y160" s="64">
        <v>4868.8100000000004</v>
      </c>
    </row>
    <row r="161" spans="1:25" x14ac:dyDescent="0.25">
      <c r="A161" s="113">
        <v>4</v>
      </c>
      <c r="B161" s="64">
        <v>4776.88</v>
      </c>
      <c r="C161" s="64">
        <v>4780.84</v>
      </c>
      <c r="D161" s="64">
        <v>4777.55</v>
      </c>
      <c r="E161" s="64">
        <v>4759.37</v>
      </c>
      <c r="F161" s="64">
        <v>4764.9399999999996</v>
      </c>
      <c r="G161" s="64">
        <v>4745.3599999999997</v>
      </c>
      <c r="H161" s="64">
        <v>4762.62</v>
      </c>
      <c r="I161" s="64">
        <v>4765.7299999999996</v>
      </c>
      <c r="J161" s="64">
        <v>4859.6899999999996</v>
      </c>
      <c r="K161" s="64">
        <v>4858.37</v>
      </c>
      <c r="L161" s="64">
        <v>4857.49</v>
      </c>
      <c r="M161" s="64">
        <v>4759.87</v>
      </c>
      <c r="N161" s="64">
        <v>4759.54</v>
      </c>
      <c r="O161" s="64">
        <v>4759.82</v>
      </c>
      <c r="P161" s="64">
        <v>4884.13</v>
      </c>
      <c r="Q161" s="64">
        <v>4756.96</v>
      </c>
      <c r="R161" s="64">
        <v>4754.1899999999996</v>
      </c>
      <c r="S161" s="64">
        <v>4761.8599999999997</v>
      </c>
      <c r="T161" s="64">
        <v>4761.3999999999996</v>
      </c>
      <c r="U161" s="64">
        <v>4884.26</v>
      </c>
      <c r="V161" s="64">
        <v>4777.03</v>
      </c>
      <c r="W161" s="64">
        <v>4804.59</v>
      </c>
      <c r="X161" s="64">
        <v>4792.24</v>
      </c>
      <c r="Y161" s="64">
        <v>4777.3599999999997</v>
      </c>
    </row>
    <row r="162" spans="1:25" x14ac:dyDescent="0.25">
      <c r="A162" s="113">
        <v>5</v>
      </c>
      <c r="B162" s="64">
        <v>4820.58</v>
      </c>
      <c r="C162" s="64">
        <v>4788.47</v>
      </c>
      <c r="D162" s="64">
        <v>4787.49</v>
      </c>
      <c r="E162" s="64">
        <v>4768.55</v>
      </c>
      <c r="F162" s="64">
        <v>4816.5200000000004</v>
      </c>
      <c r="G162" s="64">
        <v>4808.46</v>
      </c>
      <c r="H162" s="64">
        <v>4922.87</v>
      </c>
      <c r="I162" s="64">
        <v>5061.21</v>
      </c>
      <c r="J162" s="64">
        <v>4901.13</v>
      </c>
      <c r="K162" s="64">
        <v>5014.1099999999997</v>
      </c>
      <c r="L162" s="64">
        <v>5049.49</v>
      </c>
      <c r="M162" s="64">
        <v>5053.8999999999996</v>
      </c>
      <c r="N162" s="64">
        <v>5087.71</v>
      </c>
      <c r="O162" s="64">
        <v>4900.6899999999996</v>
      </c>
      <c r="P162" s="64">
        <v>5007.6499999999996</v>
      </c>
      <c r="Q162" s="64">
        <v>4899.05</v>
      </c>
      <c r="R162" s="64">
        <v>4883.3999999999996</v>
      </c>
      <c r="S162" s="64">
        <v>4886.9399999999996</v>
      </c>
      <c r="T162" s="64">
        <v>4905.29</v>
      </c>
      <c r="U162" s="64">
        <v>5123.2299999999996</v>
      </c>
      <c r="V162" s="64">
        <v>4844.2</v>
      </c>
      <c r="W162" s="64">
        <v>5046.6899999999996</v>
      </c>
      <c r="X162" s="64">
        <v>4940.84</v>
      </c>
      <c r="Y162" s="64">
        <v>4906.4799999999996</v>
      </c>
    </row>
    <row r="163" spans="1:25" x14ac:dyDescent="0.25">
      <c r="A163" s="113">
        <v>6</v>
      </c>
      <c r="B163" s="64">
        <v>4878.1499999999996</v>
      </c>
      <c r="C163" s="64">
        <v>4867.9799999999996</v>
      </c>
      <c r="D163" s="64">
        <v>4877.08</v>
      </c>
      <c r="E163" s="64">
        <v>4852.6499999999996</v>
      </c>
      <c r="F163" s="64">
        <v>4847.46</v>
      </c>
      <c r="G163" s="64">
        <v>4831.92</v>
      </c>
      <c r="H163" s="64">
        <v>4900</v>
      </c>
      <c r="I163" s="64">
        <v>5116.78</v>
      </c>
      <c r="J163" s="64">
        <v>5244.6</v>
      </c>
      <c r="K163" s="64">
        <v>5137.3900000000003</v>
      </c>
      <c r="L163" s="64">
        <v>5145.4399999999996</v>
      </c>
      <c r="M163" s="64">
        <v>5140.2</v>
      </c>
      <c r="N163" s="64">
        <v>5144.55</v>
      </c>
      <c r="O163" s="64">
        <v>5163.43</v>
      </c>
      <c r="P163" s="64">
        <v>5141.18</v>
      </c>
      <c r="Q163" s="64">
        <v>5098.55</v>
      </c>
      <c r="R163" s="64">
        <v>5110.9399999999996</v>
      </c>
      <c r="S163" s="64">
        <v>5131.07</v>
      </c>
      <c r="T163" s="64">
        <v>5227.1099999999997</v>
      </c>
      <c r="U163" s="64">
        <v>5235.8100000000004</v>
      </c>
      <c r="V163" s="64">
        <v>5249.09</v>
      </c>
      <c r="W163" s="64">
        <v>5215.82</v>
      </c>
      <c r="X163" s="64">
        <v>4968.76</v>
      </c>
      <c r="Y163" s="64">
        <v>4934.05</v>
      </c>
    </row>
    <row r="164" spans="1:25" x14ac:dyDescent="0.25">
      <c r="A164" s="113">
        <v>7</v>
      </c>
      <c r="B164" s="64">
        <v>4891.05</v>
      </c>
      <c r="C164" s="64">
        <v>4925.17</v>
      </c>
      <c r="D164" s="64">
        <v>4946.2</v>
      </c>
      <c r="E164" s="64">
        <v>4912.8999999999996</v>
      </c>
      <c r="F164" s="64">
        <v>4883.22</v>
      </c>
      <c r="G164" s="64">
        <v>4907.09</v>
      </c>
      <c r="H164" s="64">
        <v>4959.42</v>
      </c>
      <c r="I164" s="64">
        <v>5097.1499999999996</v>
      </c>
      <c r="J164" s="64">
        <v>5142.6000000000004</v>
      </c>
      <c r="K164" s="64">
        <v>5149.92</v>
      </c>
      <c r="L164" s="64">
        <v>5147.5</v>
      </c>
      <c r="M164" s="64">
        <v>5146.29</v>
      </c>
      <c r="N164" s="64">
        <v>5143.03</v>
      </c>
      <c r="O164" s="64">
        <v>5131.43</v>
      </c>
      <c r="P164" s="64">
        <v>5127.83</v>
      </c>
      <c r="Q164" s="64">
        <v>5106.82</v>
      </c>
      <c r="R164" s="64">
        <v>5051.5</v>
      </c>
      <c r="S164" s="64">
        <v>5083.2700000000004</v>
      </c>
      <c r="T164" s="64">
        <v>5000.2299999999996</v>
      </c>
      <c r="U164" s="64">
        <v>5153.45</v>
      </c>
      <c r="V164" s="64">
        <v>4888.7299999999996</v>
      </c>
      <c r="W164" s="64">
        <v>4984.6000000000004</v>
      </c>
      <c r="X164" s="64">
        <v>5029.59</v>
      </c>
      <c r="Y164" s="64">
        <v>4897.12</v>
      </c>
    </row>
    <row r="165" spans="1:25" x14ac:dyDescent="0.25">
      <c r="A165" s="113">
        <v>8</v>
      </c>
      <c r="B165" s="64">
        <v>5157.28</v>
      </c>
      <c r="C165" s="64">
        <v>5128.72</v>
      </c>
      <c r="D165" s="64">
        <v>5113.99</v>
      </c>
      <c r="E165" s="64">
        <v>5032.1099999999997</v>
      </c>
      <c r="F165" s="64">
        <v>4989.09</v>
      </c>
      <c r="G165" s="64">
        <v>5089.47</v>
      </c>
      <c r="H165" s="64">
        <v>5141.3900000000003</v>
      </c>
      <c r="I165" s="64">
        <v>5178.71</v>
      </c>
      <c r="J165" s="64">
        <v>5184.37</v>
      </c>
      <c r="K165" s="64">
        <v>5238.3900000000003</v>
      </c>
      <c r="L165" s="64">
        <v>5397.86</v>
      </c>
      <c r="M165" s="64">
        <v>5243.45</v>
      </c>
      <c r="N165" s="64">
        <v>5240.67</v>
      </c>
      <c r="O165" s="64">
        <v>5244.92</v>
      </c>
      <c r="P165" s="64">
        <v>5242.66</v>
      </c>
      <c r="Q165" s="64">
        <v>5224.6000000000004</v>
      </c>
      <c r="R165" s="64">
        <v>5223.07</v>
      </c>
      <c r="S165" s="64">
        <v>5315.07</v>
      </c>
      <c r="T165" s="64">
        <v>5319.69</v>
      </c>
      <c r="U165" s="64">
        <v>5402.04</v>
      </c>
      <c r="V165" s="64">
        <v>5255.18</v>
      </c>
      <c r="W165" s="64">
        <v>5312.31</v>
      </c>
      <c r="X165" s="64">
        <v>5434.06</v>
      </c>
      <c r="Y165" s="64">
        <v>5229.99</v>
      </c>
    </row>
    <row r="166" spans="1:25" x14ac:dyDescent="0.25">
      <c r="A166" s="113">
        <v>9</v>
      </c>
      <c r="B166" s="64">
        <v>5247.67</v>
      </c>
      <c r="C166" s="64">
        <v>5237.6400000000003</v>
      </c>
      <c r="D166" s="64">
        <v>5228.8900000000003</v>
      </c>
      <c r="E166" s="64">
        <v>5159.1099999999997</v>
      </c>
      <c r="F166" s="64">
        <v>5125.3500000000004</v>
      </c>
      <c r="G166" s="64">
        <v>5178.28</v>
      </c>
      <c r="H166" s="64">
        <v>5293.22</v>
      </c>
      <c r="I166" s="64">
        <v>5473.54</v>
      </c>
      <c r="J166" s="64">
        <v>5516.96</v>
      </c>
      <c r="K166" s="64">
        <v>5564.24</v>
      </c>
      <c r="L166" s="64">
        <v>5573.99</v>
      </c>
      <c r="M166" s="64">
        <v>5619.86</v>
      </c>
      <c r="N166" s="64">
        <v>5601.72</v>
      </c>
      <c r="O166" s="64">
        <v>5642.74</v>
      </c>
      <c r="P166" s="64">
        <v>5618.83</v>
      </c>
      <c r="Q166" s="64">
        <v>5617.5</v>
      </c>
      <c r="R166" s="64">
        <v>5564.68</v>
      </c>
      <c r="S166" s="64">
        <v>5574.89</v>
      </c>
      <c r="T166" s="64">
        <v>5555.7</v>
      </c>
      <c r="U166" s="64">
        <v>5582.08</v>
      </c>
      <c r="V166" s="64">
        <v>5380.95</v>
      </c>
      <c r="W166" s="64">
        <v>5436.3</v>
      </c>
      <c r="X166" s="64">
        <v>5336.71</v>
      </c>
      <c r="Y166" s="64">
        <v>5242.87</v>
      </c>
    </row>
    <row r="167" spans="1:25" x14ac:dyDescent="0.25">
      <c r="A167" s="113">
        <v>10</v>
      </c>
      <c r="B167" s="64">
        <v>5208.18</v>
      </c>
      <c r="C167" s="64">
        <v>5178.99</v>
      </c>
      <c r="D167" s="64">
        <v>5162.3100000000004</v>
      </c>
      <c r="E167" s="64">
        <v>5112.76</v>
      </c>
      <c r="F167" s="64">
        <v>5083.55</v>
      </c>
      <c r="G167" s="64">
        <v>5128.72</v>
      </c>
      <c r="H167" s="64">
        <v>5223.5200000000004</v>
      </c>
      <c r="I167" s="64">
        <v>5302.83</v>
      </c>
      <c r="J167" s="64">
        <v>5308.42</v>
      </c>
      <c r="K167" s="64">
        <v>5411.08</v>
      </c>
      <c r="L167" s="64">
        <v>5404.84</v>
      </c>
      <c r="M167" s="64">
        <v>5348.87</v>
      </c>
      <c r="N167" s="64">
        <v>5310.37</v>
      </c>
      <c r="O167" s="64">
        <v>5376.43</v>
      </c>
      <c r="P167" s="64">
        <v>5381.26</v>
      </c>
      <c r="Q167" s="64">
        <v>5305.81</v>
      </c>
      <c r="R167" s="64">
        <v>5326.86</v>
      </c>
      <c r="S167" s="64">
        <v>5368.57</v>
      </c>
      <c r="T167" s="64">
        <v>5437.95</v>
      </c>
      <c r="U167" s="64">
        <v>5475.93</v>
      </c>
      <c r="V167" s="64">
        <v>5204.55</v>
      </c>
      <c r="W167" s="64">
        <v>5452.94</v>
      </c>
      <c r="X167" s="64">
        <v>5351.59</v>
      </c>
      <c r="Y167" s="64">
        <v>5207.03</v>
      </c>
    </row>
    <row r="168" spans="1:25" x14ac:dyDescent="0.25">
      <c r="A168" s="113">
        <v>11</v>
      </c>
      <c r="B168" s="64">
        <v>5119.5</v>
      </c>
      <c r="C168" s="64">
        <v>5089.55</v>
      </c>
      <c r="D168" s="64">
        <v>5096.71</v>
      </c>
      <c r="E168" s="64">
        <v>5058.2299999999996</v>
      </c>
      <c r="F168" s="64">
        <v>5043.8500000000004</v>
      </c>
      <c r="G168" s="64">
        <v>5289.1</v>
      </c>
      <c r="H168" s="64">
        <v>5229.8900000000003</v>
      </c>
      <c r="I168" s="64">
        <v>5306.04</v>
      </c>
      <c r="J168" s="64">
        <v>5364.63</v>
      </c>
      <c r="K168" s="64">
        <v>5431.73</v>
      </c>
      <c r="L168" s="64">
        <v>5443.42</v>
      </c>
      <c r="M168" s="64">
        <v>5464.75</v>
      </c>
      <c r="N168" s="64">
        <v>5372.75</v>
      </c>
      <c r="O168" s="64">
        <v>5373.72</v>
      </c>
      <c r="P168" s="64">
        <v>5388.43</v>
      </c>
      <c r="Q168" s="64">
        <v>5363.78</v>
      </c>
      <c r="R168" s="64">
        <v>5354.02</v>
      </c>
      <c r="S168" s="64">
        <v>5402.58</v>
      </c>
      <c r="T168" s="64">
        <v>5281.23</v>
      </c>
      <c r="U168" s="64">
        <v>5321.61</v>
      </c>
      <c r="V168" s="64">
        <v>5188.0200000000004</v>
      </c>
      <c r="W168" s="64">
        <v>5259.92</v>
      </c>
      <c r="X168" s="64">
        <v>5199.5200000000004</v>
      </c>
      <c r="Y168" s="64">
        <v>5160.22</v>
      </c>
    </row>
    <row r="169" spans="1:25" x14ac:dyDescent="0.25">
      <c r="A169" s="113">
        <v>12</v>
      </c>
      <c r="B169" s="64">
        <v>5174.38</v>
      </c>
      <c r="C169" s="64">
        <v>5145.0600000000004</v>
      </c>
      <c r="D169" s="64">
        <v>5152.37</v>
      </c>
      <c r="E169" s="64">
        <v>5113.12</v>
      </c>
      <c r="F169" s="64">
        <v>5096.8500000000004</v>
      </c>
      <c r="G169" s="64">
        <v>5140.8999999999996</v>
      </c>
      <c r="H169" s="64">
        <v>5238.16</v>
      </c>
      <c r="I169" s="64">
        <v>5458.39</v>
      </c>
      <c r="J169" s="64">
        <v>5413.81</v>
      </c>
      <c r="K169" s="64">
        <v>5491.89</v>
      </c>
      <c r="L169" s="64">
        <v>5487.89</v>
      </c>
      <c r="M169" s="64">
        <v>5544.47</v>
      </c>
      <c r="N169" s="64">
        <v>5383.7</v>
      </c>
      <c r="O169" s="64">
        <v>5412.68</v>
      </c>
      <c r="P169" s="64">
        <v>5407.74</v>
      </c>
      <c r="Q169" s="64">
        <v>5376.39</v>
      </c>
      <c r="R169" s="64">
        <v>5327.13</v>
      </c>
      <c r="S169" s="64">
        <v>5313.97</v>
      </c>
      <c r="T169" s="64">
        <v>5264.59</v>
      </c>
      <c r="U169" s="64">
        <v>5187.37</v>
      </c>
      <c r="V169" s="64">
        <v>5237.6899999999996</v>
      </c>
      <c r="W169" s="64">
        <v>5316.93</v>
      </c>
      <c r="X169" s="64">
        <v>5204.55</v>
      </c>
      <c r="Y169" s="64">
        <v>5206.74</v>
      </c>
    </row>
    <row r="170" spans="1:25" x14ac:dyDescent="0.25">
      <c r="A170" s="113">
        <v>13</v>
      </c>
      <c r="B170" s="64">
        <v>5110.4399999999996</v>
      </c>
      <c r="C170" s="64">
        <v>4996.42</v>
      </c>
      <c r="D170" s="64">
        <v>5000.99</v>
      </c>
      <c r="E170" s="64">
        <v>4982.0600000000004</v>
      </c>
      <c r="F170" s="64">
        <v>4944.3</v>
      </c>
      <c r="G170" s="64">
        <v>5075.95</v>
      </c>
      <c r="H170" s="64">
        <v>5228.6400000000003</v>
      </c>
      <c r="I170" s="64">
        <v>5269.83</v>
      </c>
      <c r="J170" s="64">
        <v>5287.08</v>
      </c>
      <c r="K170" s="64">
        <v>5316.56</v>
      </c>
      <c r="L170" s="64">
        <v>5260.27</v>
      </c>
      <c r="M170" s="64">
        <v>5243.28</v>
      </c>
      <c r="N170" s="64">
        <v>5281.07</v>
      </c>
      <c r="O170" s="64">
        <v>5254.3</v>
      </c>
      <c r="P170" s="64">
        <v>5262.7</v>
      </c>
      <c r="Q170" s="64">
        <v>5235.82</v>
      </c>
      <c r="R170" s="64">
        <v>5216.18</v>
      </c>
      <c r="S170" s="64">
        <v>5248.28</v>
      </c>
      <c r="T170" s="64">
        <v>5242.87</v>
      </c>
      <c r="U170" s="64">
        <v>4950.4799999999996</v>
      </c>
      <c r="V170" s="64">
        <v>4980.96</v>
      </c>
      <c r="W170" s="64">
        <v>5208.2700000000004</v>
      </c>
      <c r="X170" s="64">
        <v>5007.8100000000004</v>
      </c>
      <c r="Y170" s="64">
        <v>5002.7</v>
      </c>
    </row>
    <row r="171" spans="1:25" x14ac:dyDescent="0.25">
      <c r="A171" s="113">
        <v>14</v>
      </c>
      <c r="B171" s="64">
        <v>4759.9399999999996</v>
      </c>
      <c r="C171" s="64">
        <v>4760.63</v>
      </c>
      <c r="D171" s="64">
        <v>4852.42</v>
      </c>
      <c r="E171" s="64">
        <v>4879.59</v>
      </c>
      <c r="F171" s="64">
        <v>4890.45</v>
      </c>
      <c r="G171" s="64">
        <v>4890.53</v>
      </c>
      <c r="H171" s="64">
        <v>4904.7</v>
      </c>
      <c r="I171" s="64">
        <v>4942.2299999999996</v>
      </c>
      <c r="J171" s="64">
        <v>4948.59</v>
      </c>
      <c r="K171" s="64">
        <v>5060.3999999999996</v>
      </c>
      <c r="L171" s="64">
        <v>5157.16</v>
      </c>
      <c r="M171" s="64">
        <v>5030.22</v>
      </c>
      <c r="N171" s="64">
        <v>4938.71</v>
      </c>
      <c r="O171" s="64">
        <v>5028.75</v>
      </c>
      <c r="P171" s="64">
        <v>4959.3100000000004</v>
      </c>
      <c r="Q171" s="64">
        <v>4934.07</v>
      </c>
      <c r="R171" s="64">
        <v>4935.05</v>
      </c>
      <c r="S171" s="64">
        <v>5111.8599999999997</v>
      </c>
      <c r="T171" s="64">
        <v>5052.17</v>
      </c>
      <c r="U171" s="64">
        <v>5133.6099999999997</v>
      </c>
      <c r="V171" s="64">
        <v>5325.55</v>
      </c>
      <c r="W171" s="64">
        <v>5252.58</v>
      </c>
      <c r="X171" s="64">
        <v>5167.78</v>
      </c>
      <c r="Y171" s="64">
        <v>5096.12</v>
      </c>
    </row>
    <row r="172" spans="1:25" x14ac:dyDescent="0.25">
      <c r="A172" s="113">
        <v>15</v>
      </c>
      <c r="B172" s="64">
        <v>5075.79</v>
      </c>
      <c r="C172" s="64">
        <v>5025</v>
      </c>
      <c r="D172" s="64">
        <v>5071.92</v>
      </c>
      <c r="E172" s="64">
        <v>5074.6099999999997</v>
      </c>
      <c r="F172" s="64">
        <v>5053.76</v>
      </c>
      <c r="G172" s="64">
        <v>5030.25</v>
      </c>
      <c r="H172" s="64">
        <v>5069.97</v>
      </c>
      <c r="I172" s="64">
        <v>5190.17</v>
      </c>
      <c r="J172" s="64">
        <v>5232.22</v>
      </c>
      <c r="K172" s="64">
        <v>5296</v>
      </c>
      <c r="L172" s="64">
        <v>5347.05</v>
      </c>
      <c r="M172" s="64">
        <v>5302.35</v>
      </c>
      <c r="N172" s="64">
        <v>5280.83</v>
      </c>
      <c r="O172" s="64">
        <v>5292.1</v>
      </c>
      <c r="P172" s="64">
        <v>5329.94</v>
      </c>
      <c r="Q172" s="64">
        <v>5277.63</v>
      </c>
      <c r="R172" s="64">
        <v>5241.1400000000003</v>
      </c>
      <c r="S172" s="64">
        <v>5256.81</v>
      </c>
      <c r="T172" s="64">
        <v>5132.42</v>
      </c>
      <c r="U172" s="64">
        <v>5156.12</v>
      </c>
      <c r="V172" s="64">
        <v>5187.37</v>
      </c>
      <c r="W172" s="64">
        <v>5132.0200000000004</v>
      </c>
      <c r="X172" s="64">
        <v>4991.18</v>
      </c>
      <c r="Y172" s="64">
        <v>4998.7</v>
      </c>
    </row>
    <row r="173" spans="1:25" x14ac:dyDescent="0.25">
      <c r="A173" s="113">
        <v>16</v>
      </c>
      <c r="B173" s="64">
        <v>5078.37</v>
      </c>
      <c r="C173" s="64">
        <v>5064.3599999999997</v>
      </c>
      <c r="D173" s="64">
        <v>5059.78</v>
      </c>
      <c r="E173" s="64">
        <v>5055.33</v>
      </c>
      <c r="F173" s="64">
        <v>5027.3100000000004</v>
      </c>
      <c r="G173" s="64">
        <v>5006.2299999999996</v>
      </c>
      <c r="H173" s="64">
        <v>5043.63</v>
      </c>
      <c r="I173" s="64">
        <v>5143.6899999999996</v>
      </c>
      <c r="J173" s="64">
        <v>5282.95</v>
      </c>
      <c r="K173" s="64">
        <v>5345.59</v>
      </c>
      <c r="L173" s="64">
        <v>5350.2</v>
      </c>
      <c r="M173" s="64">
        <v>5362.03</v>
      </c>
      <c r="N173" s="64">
        <v>5329.88</v>
      </c>
      <c r="O173" s="64">
        <v>5344.73</v>
      </c>
      <c r="P173" s="64">
        <v>5382.3</v>
      </c>
      <c r="Q173" s="64">
        <v>5317.49</v>
      </c>
      <c r="R173" s="64">
        <v>5325.61</v>
      </c>
      <c r="S173" s="64">
        <v>5353.69</v>
      </c>
      <c r="T173" s="64">
        <v>5349.96</v>
      </c>
      <c r="U173" s="64">
        <v>5358.14</v>
      </c>
      <c r="V173" s="64">
        <v>5387.07</v>
      </c>
      <c r="W173" s="64">
        <v>5188.4399999999996</v>
      </c>
      <c r="X173" s="64">
        <v>5186.08</v>
      </c>
      <c r="Y173" s="64">
        <v>5087.53</v>
      </c>
    </row>
    <row r="174" spans="1:25" x14ac:dyDescent="0.25">
      <c r="A174" s="113">
        <v>17</v>
      </c>
      <c r="B174" s="64">
        <v>5075.37</v>
      </c>
      <c r="C174" s="64">
        <v>5060.32</v>
      </c>
      <c r="D174" s="64">
        <v>5073.5600000000004</v>
      </c>
      <c r="E174" s="64">
        <v>5027.7</v>
      </c>
      <c r="F174" s="64">
        <v>4993.41</v>
      </c>
      <c r="G174" s="64">
        <v>5025.7299999999996</v>
      </c>
      <c r="H174" s="64">
        <v>5149.78</v>
      </c>
      <c r="I174" s="64">
        <v>5631.5</v>
      </c>
      <c r="J174" s="64">
        <v>5264.01</v>
      </c>
      <c r="K174" s="64">
        <v>5277.42</v>
      </c>
      <c r="L174" s="64">
        <v>5278</v>
      </c>
      <c r="M174" s="64">
        <v>5219.75</v>
      </c>
      <c r="N174" s="64">
        <v>5186.07</v>
      </c>
      <c r="O174" s="64">
        <v>5224.6499999999996</v>
      </c>
      <c r="P174" s="64">
        <v>5256.62</v>
      </c>
      <c r="Q174" s="64">
        <v>5209.8900000000003</v>
      </c>
      <c r="R174" s="64">
        <v>5214.1400000000003</v>
      </c>
      <c r="S174" s="64">
        <v>5211.72</v>
      </c>
      <c r="T174" s="64">
        <v>5411.04</v>
      </c>
      <c r="U174" s="64">
        <v>5044.26</v>
      </c>
      <c r="V174" s="64">
        <v>5100.74</v>
      </c>
      <c r="W174" s="64">
        <v>5218.82</v>
      </c>
      <c r="X174" s="64">
        <v>5103.7</v>
      </c>
      <c r="Y174" s="64">
        <v>5077.08</v>
      </c>
    </row>
    <row r="175" spans="1:25" x14ac:dyDescent="0.25">
      <c r="A175" s="113">
        <v>18</v>
      </c>
      <c r="B175" s="64">
        <v>4975.41</v>
      </c>
      <c r="C175" s="64">
        <v>4980.96</v>
      </c>
      <c r="D175" s="64">
        <v>4976.16</v>
      </c>
      <c r="E175" s="64">
        <v>4923.6099999999997</v>
      </c>
      <c r="F175" s="64">
        <v>4908.9799999999996</v>
      </c>
      <c r="G175" s="64">
        <v>4948.83</v>
      </c>
      <c r="H175" s="64">
        <v>4971.5200000000004</v>
      </c>
      <c r="I175" s="64">
        <v>4970.05</v>
      </c>
      <c r="J175" s="64">
        <v>5299.44</v>
      </c>
      <c r="K175" s="64">
        <v>5407.59</v>
      </c>
      <c r="L175" s="64">
        <v>5406.57</v>
      </c>
      <c r="M175" s="64">
        <v>4969.3900000000003</v>
      </c>
      <c r="N175" s="64">
        <v>4971.29</v>
      </c>
      <c r="O175" s="64">
        <v>4967.17</v>
      </c>
      <c r="P175" s="64">
        <v>4968.82</v>
      </c>
      <c r="Q175" s="64">
        <v>4968.32</v>
      </c>
      <c r="R175" s="64">
        <v>4964.0200000000004</v>
      </c>
      <c r="S175" s="64">
        <v>4972.88</v>
      </c>
      <c r="T175" s="64">
        <v>5006.8900000000003</v>
      </c>
      <c r="U175" s="64">
        <v>4949.38</v>
      </c>
      <c r="V175" s="64">
        <v>5074.7700000000004</v>
      </c>
      <c r="W175" s="64">
        <v>5188.2299999999996</v>
      </c>
      <c r="X175" s="64">
        <v>5081.8500000000004</v>
      </c>
      <c r="Y175" s="64">
        <v>5016.6000000000004</v>
      </c>
    </row>
    <row r="176" spans="1:25" x14ac:dyDescent="0.25">
      <c r="A176" s="113">
        <v>19</v>
      </c>
      <c r="B176" s="64">
        <v>4957.8</v>
      </c>
      <c r="C176" s="64">
        <v>4949.82</v>
      </c>
      <c r="D176" s="64">
        <v>4933.08</v>
      </c>
      <c r="E176" s="64">
        <v>4894.9799999999996</v>
      </c>
      <c r="F176" s="64">
        <v>4878.75</v>
      </c>
      <c r="G176" s="64">
        <v>4920.26</v>
      </c>
      <c r="H176" s="64">
        <v>5069.5600000000004</v>
      </c>
      <c r="I176" s="64">
        <v>5138.71</v>
      </c>
      <c r="J176" s="64">
        <v>5123.6499999999996</v>
      </c>
      <c r="K176" s="64">
        <v>5123.22</v>
      </c>
      <c r="L176" s="64">
        <v>4995.68</v>
      </c>
      <c r="M176" s="64">
        <v>4989.26</v>
      </c>
      <c r="N176" s="64">
        <v>4992.71</v>
      </c>
      <c r="O176" s="64">
        <v>4970.0200000000004</v>
      </c>
      <c r="P176" s="64">
        <v>5014.6000000000004</v>
      </c>
      <c r="Q176" s="64">
        <v>5014.1400000000003</v>
      </c>
      <c r="R176" s="64">
        <v>4941.6400000000003</v>
      </c>
      <c r="S176" s="64">
        <v>4922.75</v>
      </c>
      <c r="T176" s="64">
        <v>4922.45</v>
      </c>
      <c r="U176" s="64">
        <v>4900.33</v>
      </c>
      <c r="V176" s="64">
        <v>5028.42</v>
      </c>
      <c r="W176" s="64">
        <v>5154.68</v>
      </c>
      <c r="X176" s="64">
        <v>5069.4799999999996</v>
      </c>
      <c r="Y176" s="64">
        <v>4963.42</v>
      </c>
    </row>
    <row r="177" spans="1:167" x14ac:dyDescent="0.25">
      <c r="A177" s="113">
        <v>20</v>
      </c>
      <c r="B177" s="64">
        <v>4879.96</v>
      </c>
      <c r="C177" s="64">
        <v>4801.4399999999996</v>
      </c>
      <c r="D177" s="64">
        <v>4813.1000000000004</v>
      </c>
      <c r="E177" s="64">
        <v>4829.53</v>
      </c>
      <c r="F177" s="64">
        <v>4806.4399999999996</v>
      </c>
      <c r="G177" s="64">
        <v>4867.84</v>
      </c>
      <c r="H177" s="64">
        <v>4922.07</v>
      </c>
      <c r="I177" s="64">
        <v>4992.92</v>
      </c>
      <c r="J177" s="64">
        <v>4979.21</v>
      </c>
      <c r="K177" s="64">
        <v>4967.3599999999997</v>
      </c>
      <c r="L177" s="64">
        <v>4967.8599999999997</v>
      </c>
      <c r="M177" s="64">
        <v>4969.91</v>
      </c>
      <c r="N177" s="64">
        <v>4896.08</v>
      </c>
      <c r="O177" s="64">
        <v>4955.88</v>
      </c>
      <c r="P177" s="64">
        <v>4973.2700000000004</v>
      </c>
      <c r="Q177" s="64">
        <v>4876.8100000000004</v>
      </c>
      <c r="R177" s="64">
        <v>4876.32</v>
      </c>
      <c r="S177" s="64">
        <v>4890.76</v>
      </c>
      <c r="T177" s="64">
        <v>4862.84</v>
      </c>
      <c r="U177" s="64">
        <v>4834.08</v>
      </c>
      <c r="V177" s="64">
        <v>4896.22</v>
      </c>
      <c r="W177" s="64">
        <v>5145.92</v>
      </c>
      <c r="X177" s="64">
        <v>4917.97</v>
      </c>
      <c r="Y177" s="64">
        <v>4882.4799999999996</v>
      </c>
    </row>
    <row r="178" spans="1:167" x14ac:dyDescent="0.25">
      <c r="A178" s="113">
        <v>21</v>
      </c>
      <c r="B178" s="64">
        <v>4882.92</v>
      </c>
      <c r="C178" s="64">
        <v>4879.84</v>
      </c>
      <c r="D178" s="64">
        <v>4787.99</v>
      </c>
      <c r="E178" s="64">
        <v>4809.51</v>
      </c>
      <c r="F178" s="64">
        <v>4803.37</v>
      </c>
      <c r="G178" s="64">
        <v>4860.96</v>
      </c>
      <c r="H178" s="64">
        <v>4878.71</v>
      </c>
      <c r="I178" s="64">
        <v>4879.1499999999996</v>
      </c>
      <c r="J178" s="64">
        <v>4878.4399999999996</v>
      </c>
      <c r="K178" s="64">
        <v>4876.5</v>
      </c>
      <c r="L178" s="64">
        <v>4941.3999999999996</v>
      </c>
      <c r="M178" s="64">
        <v>4957.17</v>
      </c>
      <c r="N178" s="64">
        <v>5021.18</v>
      </c>
      <c r="O178" s="64">
        <v>4962.83</v>
      </c>
      <c r="P178" s="64">
        <v>4955.41</v>
      </c>
      <c r="Q178" s="64">
        <v>4849.1400000000003</v>
      </c>
      <c r="R178" s="64">
        <v>4849.62</v>
      </c>
      <c r="S178" s="64">
        <v>4852.5</v>
      </c>
      <c r="T178" s="64">
        <v>4836.57</v>
      </c>
      <c r="U178" s="64">
        <v>4856.59</v>
      </c>
      <c r="V178" s="64">
        <v>5086.37</v>
      </c>
      <c r="W178" s="64">
        <v>5311.39</v>
      </c>
      <c r="X178" s="64">
        <v>5174.49</v>
      </c>
      <c r="Y178" s="64">
        <v>5097.24</v>
      </c>
    </row>
    <row r="179" spans="1:167" x14ac:dyDescent="0.25">
      <c r="A179" s="113">
        <v>22</v>
      </c>
      <c r="B179" s="64">
        <v>5103.0600000000004</v>
      </c>
      <c r="C179" s="64">
        <v>5002.5200000000004</v>
      </c>
      <c r="D179" s="64">
        <v>4979.59</v>
      </c>
      <c r="E179" s="64">
        <v>4933.18</v>
      </c>
      <c r="F179" s="64">
        <v>4934</v>
      </c>
      <c r="G179" s="64">
        <v>4977.3900000000003</v>
      </c>
      <c r="H179" s="64">
        <v>5110.9399999999996</v>
      </c>
      <c r="I179" s="64">
        <v>5173.6499999999996</v>
      </c>
      <c r="J179" s="64">
        <v>5282.08</v>
      </c>
      <c r="K179" s="64">
        <v>5275.44</v>
      </c>
      <c r="L179" s="64">
        <v>5281.45</v>
      </c>
      <c r="M179" s="64">
        <v>5283.93</v>
      </c>
      <c r="N179" s="64">
        <v>5334.96</v>
      </c>
      <c r="O179" s="64">
        <v>5268.53</v>
      </c>
      <c r="P179" s="64">
        <v>5219.63</v>
      </c>
      <c r="Q179" s="64">
        <v>5194.6000000000004</v>
      </c>
      <c r="R179" s="64">
        <v>5196.87</v>
      </c>
      <c r="S179" s="64">
        <v>5183.26</v>
      </c>
      <c r="T179" s="64">
        <v>5154.1099999999997</v>
      </c>
      <c r="U179" s="64">
        <v>5130.51</v>
      </c>
      <c r="V179" s="64">
        <v>5193.93</v>
      </c>
      <c r="W179" s="64">
        <v>5308.52</v>
      </c>
      <c r="X179" s="64">
        <v>5155.47</v>
      </c>
      <c r="Y179" s="64">
        <v>5099.21</v>
      </c>
    </row>
    <row r="180" spans="1:167" x14ac:dyDescent="0.25">
      <c r="A180" s="113">
        <v>23</v>
      </c>
      <c r="B180" s="64">
        <v>4995.4399999999996</v>
      </c>
      <c r="C180" s="64">
        <v>4963.05</v>
      </c>
      <c r="D180" s="64">
        <v>4818.6899999999996</v>
      </c>
      <c r="E180" s="64">
        <v>4778.42</v>
      </c>
      <c r="F180" s="64">
        <v>4776.6899999999996</v>
      </c>
      <c r="G180" s="64">
        <v>4834.03</v>
      </c>
      <c r="H180" s="64">
        <v>4883.53</v>
      </c>
      <c r="I180" s="64">
        <v>5029.58</v>
      </c>
      <c r="J180" s="64">
        <v>5163.79</v>
      </c>
      <c r="K180" s="64">
        <v>5216.3</v>
      </c>
      <c r="L180" s="64">
        <v>5269.14</v>
      </c>
      <c r="M180" s="64">
        <v>5181.99</v>
      </c>
      <c r="N180" s="64">
        <v>5240.1000000000004</v>
      </c>
      <c r="O180" s="64">
        <v>5175.5600000000004</v>
      </c>
      <c r="P180" s="64">
        <v>5239.32</v>
      </c>
      <c r="Q180" s="64">
        <v>5162.47</v>
      </c>
      <c r="R180" s="64">
        <v>5169.6499999999996</v>
      </c>
      <c r="S180" s="64">
        <v>5118.46</v>
      </c>
      <c r="T180" s="64">
        <v>5096.7299999999996</v>
      </c>
      <c r="U180" s="64">
        <v>5018.4399999999996</v>
      </c>
      <c r="V180" s="64">
        <v>5134.6499999999996</v>
      </c>
      <c r="W180" s="64">
        <v>5229.16</v>
      </c>
      <c r="X180" s="64">
        <v>5079.5200000000004</v>
      </c>
      <c r="Y180" s="64">
        <v>5002.71</v>
      </c>
    </row>
    <row r="181" spans="1:167" x14ac:dyDescent="0.25">
      <c r="A181" s="113">
        <v>24</v>
      </c>
      <c r="B181" s="64">
        <v>4925.3500000000004</v>
      </c>
      <c r="C181" s="64">
        <v>4930.01</v>
      </c>
      <c r="D181" s="64">
        <v>4928.24</v>
      </c>
      <c r="E181" s="64">
        <v>4919.6400000000003</v>
      </c>
      <c r="F181" s="64">
        <v>4905.6499999999996</v>
      </c>
      <c r="G181" s="64">
        <v>4967.21</v>
      </c>
      <c r="H181" s="64">
        <v>4974.45</v>
      </c>
      <c r="I181" s="64">
        <v>4999.38</v>
      </c>
      <c r="J181" s="64">
        <v>5001.79</v>
      </c>
      <c r="K181" s="64">
        <v>4987.5200000000004</v>
      </c>
      <c r="L181" s="64">
        <v>4954.3100000000004</v>
      </c>
      <c r="M181" s="64">
        <v>5005.55</v>
      </c>
      <c r="N181" s="64">
        <v>4956.1000000000004</v>
      </c>
      <c r="O181" s="64">
        <v>4959.6400000000003</v>
      </c>
      <c r="P181" s="64">
        <v>4952.63</v>
      </c>
      <c r="Q181" s="64">
        <v>4956.9399999999996</v>
      </c>
      <c r="R181" s="64">
        <v>4946.1899999999996</v>
      </c>
      <c r="S181" s="64">
        <v>4953.3500000000004</v>
      </c>
      <c r="T181" s="64">
        <v>4960.8900000000003</v>
      </c>
      <c r="U181" s="64">
        <v>4934.21</v>
      </c>
      <c r="V181" s="64">
        <v>4959.3900000000003</v>
      </c>
      <c r="W181" s="64">
        <v>5250.43</v>
      </c>
      <c r="X181" s="64">
        <v>5087.72</v>
      </c>
      <c r="Y181" s="64">
        <v>4996</v>
      </c>
    </row>
    <row r="182" spans="1:167" x14ac:dyDescent="0.25">
      <c r="A182" s="113">
        <v>25</v>
      </c>
      <c r="B182" s="64">
        <v>5007.66</v>
      </c>
      <c r="C182" s="64">
        <v>4995.96</v>
      </c>
      <c r="D182" s="64">
        <v>4975.22</v>
      </c>
      <c r="E182" s="64">
        <v>4999.6499999999996</v>
      </c>
      <c r="F182" s="64">
        <v>4994.3900000000003</v>
      </c>
      <c r="G182" s="64">
        <v>5011.8100000000004</v>
      </c>
      <c r="H182" s="64">
        <v>5103.41</v>
      </c>
      <c r="I182" s="64">
        <v>5257.65</v>
      </c>
      <c r="J182" s="64">
        <v>5273.06</v>
      </c>
      <c r="K182" s="64">
        <v>5351.63</v>
      </c>
      <c r="L182" s="64">
        <v>5284.94</v>
      </c>
      <c r="M182" s="64">
        <v>5288</v>
      </c>
      <c r="N182" s="64">
        <v>5181.4799999999996</v>
      </c>
      <c r="O182" s="64">
        <v>5181.24</v>
      </c>
      <c r="P182" s="64">
        <v>5193.49</v>
      </c>
      <c r="Q182" s="64">
        <v>5204.49</v>
      </c>
      <c r="R182" s="64">
        <v>5175.74</v>
      </c>
      <c r="S182" s="64">
        <v>5241.6899999999996</v>
      </c>
      <c r="T182" s="64">
        <v>5190.22</v>
      </c>
      <c r="U182" s="64">
        <v>5349.36</v>
      </c>
      <c r="V182" s="64">
        <v>5303.12</v>
      </c>
      <c r="W182" s="64">
        <v>5202.8599999999997</v>
      </c>
      <c r="X182" s="64">
        <v>5088.82</v>
      </c>
      <c r="Y182" s="64">
        <v>5021.1099999999997</v>
      </c>
    </row>
    <row r="183" spans="1:167" x14ac:dyDescent="0.25">
      <c r="A183" s="113">
        <v>26</v>
      </c>
      <c r="B183" s="64">
        <v>5029.4399999999996</v>
      </c>
      <c r="C183" s="64">
        <v>5017.0200000000004</v>
      </c>
      <c r="D183" s="64">
        <v>5017.38</v>
      </c>
      <c r="E183" s="64">
        <v>5010.0200000000004</v>
      </c>
      <c r="F183" s="64">
        <v>5013.74</v>
      </c>
      <c r="G183" s="64">
        <v>5108.6099999999997</v>
      </c>
      <c r="H183" s="64">
        <v>5153.68</v>
      </c>
      <c r="I183" s="64">
        <v>5313.45</v>
      </c>
      <c r="J183" s="64">
        <v>5289.67</v>
      </c>
      <c r="K183" s="64">
        <v>5333.33</v>
      </c>
      <c r="L183" s="64">
        <v>5329.13</v>
      </c>
      <c r="M183" s="64">
        <v>5222.79</v>
      </c>
      <c r="N183" s="64">
        <v>5155.25</v>
      </c>
      <c r="O183" s="64">
        <v>5159.05</v>
      </c>
      <c r="P183" s="64">
        <v>5165.8</v>
      </c>
      <c r="Q183" s="64">
        <v>5174.12</v>
      </c>
      <c r="R183" s="64">
        <v>5011.8500000000004</v>
      </c>
      <c r="S183" s="64">
        <v>5301.13</v>
      </c>
      <c r="T183" s="64">
        <v>5388.77</v>
      </c>
      <c r="U183" s="64">
        <v>5455.61</v>
      </c>
      <c r="V183" s="64">
        <v>5479.87</v>
      </c>
      <c r="W183" s="64">
        <v>5318.29</v>
      </c>
      <c r="X183" s="64">
        <v>5213.5</v>
      </c>
      <c r="Y183" s="64">
        <v>5092.41</v>
      </c>
    </row>
    <row r="184" spans="1:167" x14ac:dyDescent="0.25">
      <c r="A184" s="113">
        <v>27</v>
      </c>
      <c r="B184" s="64">
        <v>5037.7</v>
      </c>
      <c r="C184" s="64">
        <v>5043.47</v>
      </c>
      <c r="D184" s="64">
        <v>5028.8999999999996</v>
      </c>
      <c r="E184" s="64">
        <v>5044.42</v>
      </c>
      <c r="F184" s="64">
        <v>5033.8</v>
      </c>
      <c r="G184" s="64">
        <v>5130.8100000000004</v>
      </c>
      <c r="H184" s="64">
        <v>5413.58</v>
      </c>
      <c r="I184" s="64">
        <v>5517.37</v>
      </c>
      <c r="J184" s="64">
        <v>5660.57</v>
      </c>
      <c r="K184" s="64">
        <v>5762.92</v>
      </c>
      <c r="L184" s="64">
        <v>5764.77</v>
      </c>
      <c r="M184" s="64">
        <v>5767.61</v>
      </c>
      <c r="N184" s="64">
        <v>5737.29</v>
      </c>
      <c r="O184" s="64">
        <v>5744.76</v>
      </c>
      <c r="P184" s="64">
        <v>5753.42</v>
      </c>
      <c r="Q184" s="64">
        <v>5527.42</v>
      </c>
      <c r="R184" s="64">
        <v>5534.45</v>
      </c>
      <c r="S184" s="64">
        <v>5535.13</v>
      </c>
      <c r="T184" s="64">
        <v>5534.92</v>
      </c>
      <c r="U184" s="64">
        <v>5553.94</v>
      </c>
      <c r="V184" s="64">
        <v>5426.56</v>
      </c>
      <c r="W184" s="64">
        <v>5327.32</v>
      </c>
      <c r="X184" s="64">
        <v>5205.68</v>
      </c>
      <c r="Y184" s="64">
        <v>5044.5200000000004</v>
      </c>
    </row>
    <row r="185" spans="1:167" x14ac:dyDescent="0.25">
      <c r="A185" s="113">
        <v>28</v>
      </c>
      <c r="B185" s="64">
        <v>5024.1000000000004</v>
      </c>
      <c r="C185" s="64">
        <v>4992.13</v>
      </c>
      <c r="D185" s="64">
        <v>4994.1899999999996</v>
      </c>
      <c r="E185" s="64">
        <v>4994.57</v>
      </c>
      <c r="F185" s="64">
        <v>4989.05</v>
      </c>
      <c r="G185" s="64">
        <v>5118.3599999999997</v>
      </c>
      <c r="H185" s="64">
        <v>5348.09</v>
      </c>
      <c r="I185" s="64">
        <v>5439.58</v>
      </c>
      <c r="J185" s="64">
        <v>5488.95</v>
      </c>
      <c r="K185" s="64">
        <v>5533</v>
      </c>
      <c r="L185" s="64">
        <v>5540.36</v>
      </c>
      <c r="M185" s="64">
        <v>5534.29</v>
      </c>
      <c r="N185" s="64">
        <v>5530.02</v>
      </c>
      <c r="O185" s="64">
        <v>5508.57</v>
      </c>
      <c r="P185" s="64">
        <v>5519.7</v>
      </c>
      <c r="Q185" s="64">
        <v>5508.64</v>
      </c>
      <c r="R185" s="64">
        <v>5512.19</v>
      </c>
      <c r="S185" s="64">
        <v>5512.38</v>
      </c>
      <c r="T185" s="64">
        <v>5512.97</v>
      </c>
      <c r="U185" s="64">
        <v>5537.78</v>
      </c>
      <c r="V185" s="64">
        <v>5424.51</v>
      </c>
      <c r="W185" s="64">
        <v>5321.35</v>
      </c>
      <c r="X185" s="64">
        <v>5194.21</v>
      </c>
      <c r="Y185" s="64">
        <v>5122.04</v>
      </c>
    </row>
    <row r="186" spans="1:167" x14ac:dyDescent="0.25">
      <c r="A186" s="113">
        <v>29</v>
      </c>
      <c r="B186" s="64">
        <v>5031.62</v>
      </c>
      <c r="C186" s="64">
        <v>5035.6000000000004</v>
      </c>
      <c r="D186" s="64">
        <v>5038.01</v>
      </c>
      <c r="E186" s="64">
        <v>5036.76</v>
      </c>
      <c r="F186" s="64">
        <v>5063.6899999999996</v>
      </c>
      <c r="G186" s="64">
        <v>5080.8999999999996</v>
      </c>
      <c r="H186" s="64">
        <v>5194.8</v>
      </c>
      <c r="I186" s="64">
        <v>5441.68</v>
      </c>
      <c r="J186" s="64">
        <v>5500.11</v>
      </c>
      <c r="K186" s="64">
        <v>5549.97</v>
      </c>
      <c r="L186" s="64">
        <v>5544.96</v>
      </c>
      <c r="M186" s="64">
        <v>5542.4</v>
      </c>
      <c r="N186" s="64">
        <v>5545.01</v>
      </c>
      <c r="O186" s="64">
        <v>5540.64</v>
      </c>
      <c r="P186" s="64">
        <v>5538.86</v>
      </c>
      <c r="Q186" s="64">
        <v>5537.07</v>
      </c>
      <c r="R186" s="64">
        <v>5548.67</v>
      </c>
      <c r="S186" s="64">
        <v>5760.06</v>
      </c>
      <c r="T186" s="64">
        <v>5965.71</v>
      </c>
      <c r="U186" s="64">
        <v>5759.66</v>
      </c>
      <c r="V186" s="64">
        <v>5551.95</v>
      </c>
      <c r="W186" s="64">
        <v>5368.25</v>
      </c>
      <c r="X186" s="64">
        <v>5248.51</v>
      </c>
      <c r="Y186" s="64">
        <v>5148.78</v>
      </c>
    </row>
    <row r="187" spans="1:167" x14ac:dyDescent="0.25">
      <c r="A187" s="113">
        <v>30</v>
      </c>
      <c r="B187" s="64">
        <v>5157.46</v>
      </c>
      <c r="C187" s="64">
        <v>5118.62</v>
      </c>
      <c r="D187" s="64">
        <v>5101.03</v>
      </c>
      <c r="E187" s="64">
        <v>5117.78</v>
      </c>
      <c r="F187" s="64">
        <v>5141.54</v>
      </c>
      <c r="G187" s="64">
        <v>5141.1499999999996</v>
      </c>
      <c r="H187" s="64">
        <v>5165.54</v>
      </c>
      <c r="I187" s="64">
        <v>5413.84</v>
      </c>
      <c r="J187" s="64">
        <v>5562.94</v>
      </c>
      <c r="K187" s="64">
        <v>5754.67</v>
      </c>
      <c r="L187" s="64">
        <v>5754.04</v>
      </c>
      <c r="M187" s="64">
        <v>5756.47</v>
      </c>
      <c r="N187" s="64">
        <v>5751.49</v>
      </c>
      <c r="O187" s="64">
        <v>5878.59</v>
      </c>
      <c r="P187" s="64">
        <v>5872.31</v>
      </c>
      <c r="Q187" s="64">
        <v>5881.3</v>
      </c>
      <c r="R187" s="64">
        <v>5905.68</v>
      </c>
      <c r="S187" s="64">
        <v>5871.66</v>
      </c>
      <c r="T187" s="64">
        <v>5988.65</v>
      </c>
      <c r="U187" s="64">
        <v>5901.96</v>
      </c>
      <c r="V187" s="64">
        <v>5571.15</v>
      </c>
      <c r="W187" s="64">
        <v>5420.35</v>
      </c>
      <c r="X187" s="64">
        <v>5287.47</v>
      </c>
      <c r="Y187" s="64">
        <v>5167.5200000000004</v>
      </c>
    </row>
    <row r="188" spans="1:167" x14ac:dyDescent="0.25">
      <c r="A188" s="113">
        <v>31</v>
      </c>
      <c r="B188" s="64">
        <v>5023.8</v>
      </c>
      <c r="C188" s="64">
        <v>5026.17</v>
      </c>
      <c r="D188" s="64">
        <v>5027.92</v>
      </c>
      <c r="E188" s="64">
        <v>5068.8500000000004</v>
      </c>
      <c r="F188" s="64">
        <v>5121.93</v>
      </c>
      <c r="G188" s="64">
        <v>5123.76</v>
      </c>
      <c r="H188" s="64">
        <v>5351.04</v>
      </c>
      <c r="I188" s="64">
        <v>5458.38</v>
      </c>
      <c r="J188" s="64">
        <v>5510.03</v>
      </c>
      <c r="K188" s="64">
        <v>5508.35</v>
      </c>
      <c r="L188" s="64">
        <v>5503.68</v>
      </c>
      <c r="M188" s="64">
        <v>5490.88</v>
      </c>
      <c r="N188" s="64">
        <v>5457.75</v>
      </c>
      <c r="O188" s="64">
        <v>5462.89</v>
      </c>
      <c r="P188" s="64">
        <v>5477.94</v>
      </c>
      <c r="Q188" s="64">
        <v>5463.41</v>
      </c>
      <c r="R188" s="64">
        <v>5478.67</v>
      </c>
      <c r="S188" s="64">
        <v>5457.5</v>
      </c>
      <c r="T188" s="64">
        <v>5557.11</v>
      </c>
      <c r="U188" s="64">
        <v>5459.65</v>
      </c>
      <c r="V188" s="64">
        <v>5351.41</v>
      </c>
      <c r="W188" s="64">
        <v>5246.97</v>
      </c>
      <c r="X188" s="64">
        <v>5093.63</v>
      </c>
      <c r="Y188" s="64">
        <v>5011.4799999999996</v>
      </c>
    </row>
    <row r="190" spans="1:167" ht="15.75" thickBot="1" x14ac:dyDescent="0.3">
      <c r="B190" s="59" t="s">
        <v>111</v>
      </c>
      <c r="N190" s="102">
        <v>793730.31</v>
      </c>
    </row>
    <row r="192" spans="1:167" ht="56.25" customHeight="1" x14ac:dyDescent="0.25">
      <c r="A192" s="16" t="s">
        <v>112</v>
      </c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72"/>
      <c r="AA192" s="72"/>
      <c r="AB192" s="72"/>
      <c r="AC192" s="72"/>
      <c r="AD192" s="72"/>
      <c r="AE192" s="72"/>
      <c r="AF192" s="72"/>
      <c r="AG192" s="72"/>
      <c r="AH192" s="72"/>
      <c r="AI192" s="72"/>
      <c r="AJ192" s="72"/>
      <c r="AK192" s="72"/>
      <c r="AL192" s="72"/>
      <c r="AM192" s="72"/>
      <c r="AN192" s="72"/>
      <c r="AO192" s="72"/>
      <c r="AP192" s="72"/>
      <c r="AQ192" s="72"/>
      <c r="AR192" s="72"/>
      <c r="AS192" s="72"/>
      <c r="AT192" s="72"/>
      <c r="AU192" s="72"/>
      <c r="AV192" s="72"/>
      <c r="AW192" s="72"/>
      <c r="AX192" s="72"/>
      <c r="AY192" s="72"/>
      <c r="AZ192" s="72"/>
      <c r="BA192" s="72"/>
      <c r="BB192" s="72"/>
      <c r="BC192" s="72"/>
      <c r="BD192" s="72"/>
      <c r="BE192" s="72"/>
      <c r="BF192" s="72"/>
      <c r="BG192" s="72"/>
      <c r="BH192" s="72"/>
      <c r="BI192" s="72"/>
      <c r="BJ192" s="72"/>
      <c r="BK192" s="72"/>
      <c r="BL192" s="72"/>
      <c r="BM192" s="72"/>
      <c r="BN192" s="72"/>
      <c r="BO192" s="72"/>
      <c r="BP192" s="72"/>
      <c r="BQ192" s="72"/>
      <c r="BR192" s="72"/>
      <c r="BS192" s="72"/>
      <c r="BT192" s="72"/>
      <c r="BU192" s="72"/>
      <c r="BV192" s="72"/>
      <c r="BW192" s="72"/>
      <c r="BX192" s="72"/>
      <c r="BY192" s="72"/>
      <c r="BZ192" s="72"/>
      <c r="CA192" s="72"/>
      <c r="CB192" s="72"/>
      <c r="CC192" s="72"/>
      <c r="CD192" s="72"/>
      <c r="CE192" s="72"/>
      <c r="CF192" s="72"/>
      <c r="CG192" s="72"/>
      <c r="CH192" s="72"/>
      <c r="CI192" s="72"/>
      <c r="CJ192" s="72"/>
      <c r="CK192" s="72"/>
      <c r="CL192" s="72"/>
      <c r="CM192" s="72"/>
      <c r="CN192" s="72"/>
      <c r="CO192" s="72"/>
      <c r="CP192" s="72"/>
      <c r="CQ192" s="72"/>
      <c r="CR192" s="72"/>
      <c r="CS192" s="72"/>
      <c r="CT192" s="72"/>
      <c r="CU192" s="72"/>
      <c r="CV192" s="72"/>
      <c r="CW192" s="72"/>
      <c r="CX192" s="72"/>
      <c r="CY192" s="72"/>
      <c r="CZ192" s="72"/>
      <c r="DA192" s="72"/>
      <c r="DB192" s="72"/>
      <c r="DC192" s="72"/>
      <c r="DD192" s="72"/>
      <c r="DE192" s="72"/>
      <c r="DF192" s="72"/>
      <c r="DG192" s="72"/>
      <c r="DH192" s="72"/>
      <c r="DI192" s="72"/>
      <c r="DJ192" s="72"/>
      <c r="DK192" s="72"/>
      <c r="DL192" s="72"/>
      <c r="DM192" s="72"/>
      <c r="DN192" s="72"/>
      <c r="DO192" s="72"/>
      <c r="DP192" s="72"/>
      <c r="DQ192" s="72"/>
      <c r="DR192" s="72"/>
      <c r="DS192" s="72"/>
      <c r="DT192" s="72"/>
      <c r="DU192" s="72"/>
      <c r="DV192" s="72"/>
      <c r="DW192" s="72"/>
      <c r="DX192" s="72"/>
      <c r="DY192" s="72"/>
      <c r="DZ192" s="72"/>
      <c r="EA192" s="72"/>
      <c r="EB192" s="72"/>
      <c r="EC192" s="72"/>
      <c r="ED192" s="72"/>
      <c r="EE192" s="72"/>
      <c r="EF192" s="72"/>
      <c r="EG192" s="72"/>
      <c r="EH192" s="72"/>
      <c r="EI192" s="72"/>
      <c r="EJ192" s="72"/>
      <c r="EK192" s="72"/>
      <c r="EL192" s="72"/>
      <c r="EM192" s="72"/>
      <c r="EN192" s="72"/>
      <c r="EO192" s="72"/>
      <c r="EP192" s="72"/>
      <c r="EQ192" s="72"/>
      <c r="ER192" s="72"/>
      <c r="ES192" s="72"/>
      <c r="ET192" s="72"/>
      <c r="EU192" s="72"/>
      <c r="EV192" s="72"/>
      <c r="EW192" s="72"/>
      <c r="EX192" s="72"/>
      <c r="EY192" s="72"/>
      <c r="EZ192" s="72"/>
      <c r="FA192" s="72"/>
      <c r="FB192" s="72"/>
      <c r="FC192" s="72"/>
      <c r="FD192" s="72"/>
      <c r="FE192" s="72"/>
      <c r="FF192" s="72"/>
      <c r="FG192" s="72"/>
      <c r="FH192" s="72"/>
      <c r="FI192" s="72"/>
      <c r="FJ192" s="72"/>
      <c r="FK192" s="72"/>
    </row>
    <row r="193" spans="1:25" x14ac:dyDescent="0.25">
      <c r="A193" s="59"/>
      <c r="B193" s="17" t="s">
        <v>80</v>
      </c>
      <c r="C193" s="59"/>
      <c r="D193" s="59"/>
      <c r="E193" s="59"/>
      <c r="F193" s="59"/>
      <c r="G193" s="59"/>
      <c r="H193" s="59"/>
      <c r="I193" s="59"/>
      <c r="J193" s="59"/>
      <c r="K193" s="59"/>
      <c r="L193" s="59"/>
      <c r="M193" s="59"/>
      <c r="N193" s="59"/>
      <c r="O193" s="59"/>
      <c r="P193" s="59"/>
      <c r="Q193" s="59"/>
      <c r="R193" s="59"/>
      <c r="S193" s="59"/>
      <c r="T193" s="59"/>
      <c r="U193" s="59"/>
      <c r="V193" s="59"/>
      <c r="W193" s="59"/>
      <c r="X193" s="59"/>
      <c r="Y193" s="59"/>
    </row>
    <row r="194" spans="1:25" x14ac:dyDescent="0.25">
      <c r="A194" s="60" t="s">
        <v>81</v>
      </c>
      <c r="B194" s="112" t="s">
        <v>82</v>
      </c>
      <c r="C194" s="112"/>
      <c r="D194" s="112"/>
      <c r="E194" s="112"/>
      <c r="F194" s="112"/>
      <c r="G194" s="112"/>
      <c r="H194" s="112"/>
      <c r="I194" s="112"/>
      <c r="J194" s="112"/>
      <c r="K194" s="112"/>
      <c r="L194" s="112"/>
      <c r="M194" s="112"/>
      <c r="N194" s="112"/>
      <c r="O194" s="112"/>
      <c r="P194" s="112"/>
      <c r="Q194" s="112"/>
      <c r="R194" s="112"/>
      <c r="S194" s="112"/>
      <c r="T194" s="112"/>
      <c r="U194" s="112"/>
      <c r="V194" s="112"/>
      <c r="W194" s="112"/>
      <c r="X194" s="112"/>
      <c r="Y194" s="112"/>
    </row>
    <row r="195" spans="1:25" ht="30" x14ac:dyDescent="0.25">
      <c r="A195" s="60"/>
      <c r="B195" s="62" t="s">
        <v>83</v>
      </c>
      <c r="C195" s="62" t="s">
        <v>84</v>
      </c>
      <c r="D195" s="62" t="s">
        <v>85</v>
      </c>
      <c r="E195" s="62" t="s">
        <v>86</v>
      </c>
      <c r="F195" s="62" t="s">
        <v>87</v>
      </c>
      <c r="G195" s="62" t="s">
        <v>88</v>
      </c>
      <c r="H195" s="62" t="s">
        <v>89</v>
      </c>
      <c r="I195" s="62" t="s">
        <v>90</v>
      </c>
      <c r="J195" s="62" t="s">
        <v>91</v>
      </c>
      <c r="K195" s="62" t="s">
        <v>92</v>
      </c>
      <c r="L195" s="62" t="s">
        <v>93</v>
      </c>
      <c r="M195" s="62" t="s">
        <v>94</v>
      </c>
      <c r="N195" s="62" t="s">
        <v>95</v>
      </c>
      <c r="O195" s="62" t="s">
        <v>96</v>
      </c>
      <c r="P195" s="62" t="s">
        <v>97</v>
      </c>
      <c r="Q195" s="62" t="s">
        <v>98</v>
      </c>
      <c r="R195" s="62" t="s">
        <v>99</v>
      </c>
      <c r="S195" s="62" t="s">
        <v>100</v>
      </c>
      <c r="T195" s="62" t="s">
        <v>101</v>
      </c>
      <c r="U195" s="62" t="s">
        <v>102</v>
      </c>
      <c r="V195" s="62" t="s">
        <v>103</v>
      </c>
      <c r="W195" s="62" t="s">
        <v>104</v>
      </c>
      <c r="X195" s="62" t="s">
        <v>105</v>
      </c>
      <c r="Y195" s="62" t="s">
        <v>106</v>
      </c>
    </row>
    <row r="196" spans="1:25" x14ac:dyDescent="0.25">
      <c r="A196" s="113">
        <v>1</v>
      </c>
      <c r="B196" s="64">
        <v>1001.79</v>
      </c>
      <c r="C196" s="64">
        <v>1005.32</v>
      </c>
      <c r="D196" s="64">
        <v>1000.97</v>
      </c>
      <c r="E196" s="64">
        <v>928.4</v>
      </c>
      <c r="F196" s="64">
        <v>1023.63</v>
      </c>
      <c r="G196" s="64">
        <v>1010.59</v>
      </c>
      <c r="H196" s="64">
        <v>1062.19</v>
      </c>
      <c r="I196" s="64">
        <v>1253.1300000000001</v>
      </c>
      <c r="J196" s="64">
        <v>1261.4000000000001</v>
      </c>
      <c r="K196" s="64">
        <v>1192.27</v>
      </c>
      <c r="L196" s="64">
        <v>1066.74</v>
      </c>
      <c r="M196" s="64">
        <v>1056.8399999999999</v>
      </c>
      <c r="N196" s="64">
        <v>976.19</v>
      </c>
      <c r="O196" s="64">
        <v>945.78</v>
      </c>
      <c r="P196" s="64">
        <v>947.45</v>
      </c>
      <c r="Q196" s="64">
        <v>942.29</v>
      </c>
      <c r="R196" s="64">
        <v>943.07</v>
      </c>
      <c r="S196" s="64">
        <v>944.73</v>
      </c>
      <c r="T196" s="64">
        <v>944.95</v>
      </c>
      <c r="U196" s="64">
        <v>959.98</v>
      </c>
      <c r="V196" s="64">
        <v>935.79</v>
      </c>
      <c r="W196" s="64">
        <v>966.73</v>
      </c>
      <c r="X196" s="64">
        <v>959.15</v>
      </c>
      <c r="Y196" s="64">
        <v>932.85</v>
      </c>
    </row>
    <row r="197" spans="1:25" x14ac:dyDescent="0.25">
      <c r="A197" s="113">
        <v>2</v>
      </c>
      <c r="B197" s="64">
        <v>812.38</v>
      </c>
      <c r="C197" s="64">
        <v>812.62</v>
      </c>
      <c r="D197" s="64">
        <v>901.36</v>
      </c>
      <c r="E197" s="64">
        <v>870.34</v>
      </c>
      <c r="F197" s="64">
        <v>894.6</v>
      </c>
      <c r="G197" s="64">
        <v>877.22</v>
      </c>
      <c r="H197" s="64">
        <v>887.75</v>
      </c>
      <c r="I197" s="64">
        <v>894.31</v>
      </c>
      <c r="J197" s="64">
        <v>909.61</v>
      </c>
      <c r="K197" s="64">
        <v>957.49</v>
      </c>
      <c r="L197" s="64">
        <v>955.16</v>
      </c>
      <c r="M197" s="64">
        <v>913.49</v>
      </c>
      <c r="N197" s="64">
        <v>897.58</v>
      </c>
      <c r="O197" s="64">
        <v>899.32</v>
      </c>
      <c r="P197" s="64">
        <v>1082.81</v>
      </c>
      <c r="Q197" s="64">
        <v>1070.8</v>
      </c>
      <c r="R197" s="64">
        <v>1045.46</v>
      </c>
      <c r="S197" s="64">
        <v>901.22</v>
      </c>
      <c r="T197" s="64">
        <v>1078.6400000000001</v>
      </c>
      <c r="U197" s="64">
        <v>930.75</v>
      </c>
      <c r="V197" s="64">
        <v>895.92</v>
      </c>
      <c r="W197" s="64">
        <v>925.4</v>
      </c>
      <c r="X197" s="64">
        <v>912.84</v>
      </c>
      <c r="Y197" s="64">
        <v>898.91</v>
      </c>
    </row>
    <row r="198" spans="1:25" x14ac:dyDescent="0.25">
      <c r="A198" s="113">
        <v>3</v>
      </c>
      <c r="B198" s="64">
        <v>1026.8599999999999</v>
      </c>
      <c r="C198" s="64">
        <v>1027.6199999999999</v>
      </c>
      <c r="D198" s="64">
        <v>1032.31</v>
      </c>
      <c r="E198" s="64">
        <v>1002.28</v>
      </c>
      <c r="F198" s="64">
        <v>1018.66</v>
      </c>
      <c r="G198" s="64">
        <v>1004.84</v>
      </c>
      <c r="H198" s="64">
        <v>1011.19</v>
      </c>
      <c r="I198" s="64">
        <v>1012.23</v>
      </c>
      <c r="J198" s="64">
        <v>1054.22</v>
      </c>
      <c r="K198" s="64">
        <v>1069.42</v>
      </c>
      <c r="L198" s="64">
        <v>1027.67</v>
      </c>
      <c r="M198" s="64">
        <v>1013.61</v>
      </c>
      <c r="N198" s="64">
        <v>1055.45</v>
      </c>
      <c r="O198" s="64">
        <v>1007.69</v>
      </c>
      <c r="P198" s="64">
        <v>1053.26</v>
      </c>
      <c r="Q198" s="64">
        <v>1014.49</v>
      </c>
      <c r="R198" s="64">
        <v>1024.51</v>
      </c>
      <c r="S198" s="64">
        <v>1045.44</v>
      </c>
      <c r="T198" s="64">
        <v>1010.99</v>
      </c>
      <c r="U198" s="64">
        <v>1072.9000000000001</v>
      </c>
      <c r="V198" s="64">
        <v>1019.8</v>
      </c>
      <c r="W198" s="64">
        <v>1082.99</v>
      </c>
      <c r="X198" s="64">
        <v>1027.4100000000001</v>
      </c>
      <c r="Y198" s="64">
        <v>1026.1500000000001</v>
      </c>
    </row>
    <row r="199" spans="1:25" x14ac:dyDescent="0.25">
      <c r="A199" s="113">
        <v>4</v>
      </c>
      <c r="B199" s="64">
        <v>934.22</v>
      </c>
      <c r="C199" s="64">
        <v>938.18</v>
      </c>
      <c r="D199" s="64">
        <v>934.89</v>
      </c>
      <c r="E199" s="64">
        <v>916.71</v>
      </c>
      <c r="F199" s="64">
        <v>922.28</v>
      </c>
      <c r="G199" s="64">
        <v>902.7</v>
      </c>
      <c r="H199" s="64">
        <v>919.96</v>
      </c>
      <c r="I199" s="64">
        <v>923.07</v>
      </c>
      <c r="J199" s="64">
        <v>1017.03</v>
      </c>
      <c r="K199" s="64">
        <v>1015.71</v>
      </c>
      <c r="L199" s="64">
        <v>1014.83</v>
      </c>
      <c r="M199" s="64">
        <v>917.21</v>
      </c>
      <c r="N199" s="64">
        <v>916.88</v>
      </c>
      <c r="O199" s="64">
        <v>917.16</v>
      </c>
      <c r="P199" s="64">
        <v>1041.47</v>
      </c>
      <c r="Q199" s="64">
        <v>914.3</v>
      </c>
      <c r="R199" s="64">
        <v>911.53</v>
      </c>
      <c r="S199" s="64">
        <v>919.2</v>
      </c>
      <c r="T199" s="64">
        <v>918.74</v>
      </c>
      <c r="U199" s="64">
        <v>1041.5999999999999</v>
      </c>
      <c r="V199" s="64">
        <v>934.37</v>
      </c>
      <c r="W199" s="64">
        <v>961.93</v>
      </c>
      <c r="X199" s="64">
        <v>949.58</v>
      </c>
      <c r="Y199" s="64">
        <v>934.7</v>
      </c>
    </row>
    <row r="200" spans="1:25" x14ac:dyDescent="0.25">
      <c r="A200" s="113">
        <v>5</v>
      </c>
      <c r="B200" s="64">
        <v>977.92</v>
      </c>
      <c r="C200" s="64">
        <v>945.81</v>
      </c>
      <c r="D200" s="64">
        <v>944.83</v>
      </c>
      <c r="E200" s="64">
        <v>925.89</v>
      </c>
      <c r="F200" s="64">
        <v>973.86</v>
      </c>
      <c r="G200" s="64">
        <v>965.8</v>
      </c>
      <c r="H200" s="64">
        <v>1080.21</v>
      </c>
      <c r="I200" s="64">
        <v>1218.55</v>
      </c>
      <c r="J200" s="64">
        <v>1058.47</v>
      </c>
      <c r="K200" s="64">
        <v>1171.45</v>
      </c>
      <c r="L200" s="64">
        <v>1206.83</v>
      </c>
      <c r="M200" s="64">
        <v>1211.24</v>
      </c>
      <c r="N200" s="64">
        <v>1245.05</v>
      </c>
      <c r="O200" s="64">
        <v>1058.03</v>
      </c>
      <c r="P200" s="64">
        <v>1164.99</v>
      </c>
      <c r="Q200" s="64">
        <v>1056.3900000000001</v>
      </c>
      <c r="R200" s="64">
        <v>1040.74</v>
      </c>
      <c r="S200" s="64">
        <v>1044.28</v>
      </c>
      <c r="T200" s="64">
        <v>1062.6300000000001</v>
      </c>
      <c r="U200" s="64">
        <v>1280.57</v>
      </c>
      <c r="V200" s="64">
        <v>1001.54</v>
      </c>
      <c r="W200" s="64">
        <v>1204.03</v>
      </c>
      <c r="X200" s="64">
        <v>1098.18</v>
      </c>
      <c r="Y200" s="64">
        <v>1063.82</v>
      </c>
    </row>
    <row r="201" spans="1:25" x14ac:dyDescent="0.25">
      <c r="A201" s="113">
        <v>6</v>
      </c>
      <c r="B201" s="64">
        <v>1035.49</v>
      </c>
      <c r="C201" s="64">
        <v>1025.32</v>
      </c>
      <c r="D201" s="64">
        <v>1034.42</v>
      </c>
      <c r="E201" s="64">
        <v>1009.99</v>
      </c>
      <c r="F201" s="64">
        <v>1004.8</v>
      </c>
      <c r="G201" s="64">
        <v>989.26</v>
      </c>
      <c r="H201" s="64">
        <v>1057.3399999999999</v>
      </c>
      <c r="I201" s="64">
        <v>1274.1199999999999</v>
      </c>
      <c r="J201" s="64">
        <v>1401.94</v>
      </c>
      <c r="K201" s="64">
        <v>1294.73</v>
      </c>
      <c r="L201" s="64">
        <v>1302.78</v>
      </c>
      <c r="M201" s="64">
        <v>1297.54</v>
      </c>
      <c r="N201" s="64">
        <v>1301.8900000000001</v>
      </c>
      <c r="O201" s="64">
        <v>1320.77</v>
      </c>
      <c r="P201" s="64">
        <v>1298.52</v>
      </c>
      <c r="Q201" s="64">
        <v>1255.8900000000001</v>
      </c>
      <c r="R201" s="64">
        <v>1268.28</v>
      </c>
      <c r="S201" s="64">
        <v>1288.4100000000001</v>
      </c>
      <c r="T201" s="64">
        <v>1384.45</v>
      </c>
      <c r="U201" s="64">
        <v>1393.15</v>
      </c>
      <c r="V201" s="64">
        <v>1406.43</v>
      </c>
      <c r="W201" s="64">
        <v>1373.16</v>
      </c>
      <c r="X201" s="64">
        <v>1126.0999999999999</v>
      </c>
      <c r="Y201" s="64">
        <v>1091.3900000000001</v>
      </c>
    </row>
    <row r="202" spans="1:25" x14ac:dyDescent="0.25">
      <c r="A202" s="113">
        <v>7</v>
      </c>
      <c r="B202" s="64">
        <v>1048.3900000000001</v>
      </c>
      <c r="C202" s="64">
        <v>1082.51</v>
      </c>
      <c r="D202" s="64">
        <v>1103.54</v>
      </c>
      <c r="E202" s="64">
        <v>1070.24</v>
      </c>
      <c r="F202" s="64">
        <v>1040.56</v>
      </c>
      <c r="G202" s="64">
        <v>1064.43</v>
      </c>
      <c r="H202" s="64">
        <v>1116.76</v>
      </c>
      <c r="I202" s="64">
        <v>1254.49</v>
      </c>
      <c r="J202" s="64">
        <v>1299.94</v>
      </c>
      <c r="K202" s="64">
        <v>1307.26</v>
      </c>
      <c r="L202" s="64">
        <v>1304.8399999999999</v>
      </c>
      <c r="M202" s="64">
        <v>1303.6300000000001</v>
      </c>
      <c r="N202" s="64">
        <v>1300.3699999999999</v>
      </c>
      <c r="O202" s="64">
        <v>1288.77</v>
      </c>
      <c r="P202" s="64">
        <v>1285.17</v>
      </c>
      <c r="Q202" s="64">
        <v>1264.1600000000001</v>
      </c>
      <c r="R202" s="64">
        <v>1208.8399999999999</v>
      </c>
      <c r="S202" s="64">
        <v>1240.6099999999999</v>
      </c>
      <c r="T202" s="64">
        <v>1157.57</v>
      </c>
      <c r="U202" s="64">
        <v>1310.79</v>
      </c>
      <c r="V202" s="64">
        <v>1046.07</v>
      </c>
      <c r="W202" s="64">
        <v>1141.94</v>
      </c>
      <c r="X202" s="64">
        <v>1186.93</v>
      </c>
      <c r="Y202" s="64">
        <v>1054.46</v>
      </c>
    </row>
    <row r="203" spans="1:25" x14ac:dyDescent="0.25">
      <c r="A203" s="113">
        <v>8</v>
      </c>
      <c r="B203" s="64">
        <v>1314.62</v>
      </c>
      <c r="C203" s="64">
        <v>1286.06</v>
      </c>
      <c r="D203" s="64">
        <v>1271.33</v>
      </c>
      <c r="E203" s="64">
        <v>1189.45</v>
      </c>
      <c r="F203" s="64">
        <v>1146.43</v>
      </c>
      <c r="G203" s="64">
        <v>1246.81</v>
      </c>
      <c r="H203" s="64">
        <v>1298.73</v>
      </c>
      <c r="I203" s="64">
        <v>1336.05</v>
      </c>
      <c r="J203" s="64">
        <v>1341.71</v>
      </c>
      <c r="K203" s="64">
        <v>1395.73</v>
      </c>
      <c r="L203" s="64">
        <v>1555.2</v>
      </c>
      <c r="M203" s="64">
        <v>1400.79</v>
      </c>
      <c r="N203" s="64">
        <v>1398.01</v>
      </c>
      <c r="O203" s="64">
        <v>1402.26</v>
      </c>
      <c r="P203" s="64">
        <v>1400</v>
      </c>
      <c r="Q203" s="64">
        <v>1381.94</v>
      </c>
      <c r="R203" s="64">
        <v>1380.41</v>
      </c>
      <c r="S203" s="64">
        <v>1472.41</v>
      </c>
      <c r="T203" s="64">
        <v>1477.03</v>
      </c>
      <c r="U203" s="64">
        <v>1559.38</v>
      </c>
      <c r="V203" s="64">
        <v>1412.52</v>
      </c>
      <c r="W203" s="64">
        <v>1469.65</v>
      </c>
      <c r="X203" s="64">
        <v>1591.4</v>
      </c>
      <c r="Y203" s="64">
        <v>1387.33</v>
      </c>
    </row>
    <row r="204" spans="1:25" x14ac:dyDescent="0.25">
      <c r="A204" s="113">
        <v>9</v>
      </c>
      <c r="B204" s="64">
        <v>1405.01</v>
      </c>
      <c r="C204" s="64">
        <v>1394.98</v>
      </c>
      <c r="D204" s="64">
        <v>1386.23</v>
      </c>
      <c r="E204" s="64">
        <v>1316.45</v>
      </c>
      <c r="F204" s="64">
        <v>1282.69</v>
      </c>
      <c r="G204" s="64">
        <v>1335.62</v>
      </c>
      <c r="H204" s="64">
        <v>1450.56</v>
      </c>
      <c r="I204" s="64">
        <v>1630.88</v>
      </c>
      <c r="J204" s="64">
        <v>1674.3</v>
      </c>
      <c r="K204" s="64">
        <v>1721.58</v>
      </c>
      <c r="L204" s="64">
        <v>1731.33</v>
      </c>
      <c r="M204" s="64">
        <v>1777.2</v>
      </c>
      <c r="N204" s="64">
        <v>1759.06</v>
      </c>
      <c r="O204" s="64">
        <v>1800.08</v>
      </c>
      <c r="P204" s="64">
        <v>1776.17</v>
      </c>
      <c r="Q204" s="64">
        <v>1774.84</v>
      </c>
      <c r="R204" s="64">
        <v>1722.02</v>
      </c>
      <c r="S204" s="64">
        <v>1732.23</v>
      </c>
      <c r="T204" s="64">
        <v>1713.04</v>
      </c>
      <c r="U204" s="64">
        <v>1739.42</v>
      </c>
      <c r="V204" s="64">
        <v>1538.29</v>
      </c>
      <c r="W204" s="64">
        <v>1593.64</v>
      </c>
      <c r="X204" s="64">
        <v>1494.05</v>
      </c>
      <c r="Y204" s="64">
        <v>1400.21</v>
      </c>
    </row>
    <row r="205" spans="1:25" x14ac:dyDescent="0.25">
      <c r="A205" s="113">
        <v>10</v>
      </c>
      <c r="B205" s="64">
        <v>1365.52</v>
      </c>
      <c r="C205" s="64">
        <v>1336.33</v>
      </c>
      <c r="D205" s="64">
        <v>1319.65</v>
      </c>
      <c r="E205" s="64">
        <v>1270.0999999999999</v>
      </c>
      <c r="F205" s="64">
        <v>1240.8900000000001</v>
      </c>
      <c r="G205" s="64">
        <v>1286.06</v>
      </c>
      <c r="H205" s="64">
        <v>1380.86</v>
      </c>
      <c r="I205" s="64">
        <v>1460.17</v>
      </c>
      <c r="J205" s="64">
        <v>1465.76</v>
      </c>
      <c r="K205" s="64">
        <v>1568.42</v>
      </c>
      <c r="L205" s="64">
        <v>1562.18</v>
      </c>
      <c r="M205" s="64">
        <v>1506.21</v>
      </c>
      <c r="N205" s="64">
        <v>1467.71</v>
      </c>
      <c r="O205" s="64">
        <v>1533.77</v>
      </c>
      <c r="P205" s="64">
        <v>1538.6</v>
      </c>
      <c r="Q205" s="64">
        <v>1463.15</v>
      </c>
      <c r="R205" s="64">
        <v>1484.2</v>
      </c>
      <c r="S205" s="64">
        <v>1525.91</v>
      </c>
      <c r="T205" s="64">
        <v>1595.29</v>
      </c>
      <c r="U205" s="64">
        <v>1633.27</v>
      </c>
      <c r="V205" s="64">
        <v>1361.89</v>
      </c>
      <c r="W205" s="64">
        <v>1610.28</v>
      </c>
      <c r="X205" s="64">
        <v>1508.93</v>
      </c>
      <c r="Y205" s="64">
        <v>1364.37</v>
      </c>
    </row>
    <row r="206" spans="1:25" x14ac:dyDescent="0.25">
      <c r="A206" s="113">
        <v>11</v>
      </c>
      <c r="B206" s="64">
        <v>1276.8399999999999</v>
      </c>
      <c r="C206" s="64">
        <v>1246.8900000000001</v>
      </c>
      <c r="D206" s="64">
        <v>1254.05</v>
      </c>
      <c r="E206" s="64">
        <v>1215.57</v>
      </c>
      <c r="F206" s="64">
        <v>1201.19</v>
      </c>
      <c r="G206" s="64">
        <v>1446.44</v>
      </c>
      <c r="H206" s="64">
        <v>1387.23</v>
      </c>
      <c r="I206" s="64">
        <v>1463.38</v>
      </c>
      <c r="J206" s="64">
        <v>1521.97</v>
      </c>
      <c r="K206" s="64">
        <v>1589.07</v>
      </c>
      <c r="L206" s="64">
        <v>1600.76</v>
      </c>
      <c r="M206" s="64">
        <v>1622.09</v>
      </c>
      <c r="N206" s="64">
        <v>1530.09</v>
      </c>
      <c r="O206" s="64">
        <v>1531.06</v>
      </c>
      <c r="P206" s="64">
        <v>1545.77</v>
      </c>
      <c r="Q206" s="64">
        <v>1521.12</v>
      </c>
      <c r="R206" s="64">
        <v>1511.36</v>
      </c>
      <c r="S206" s="64">
        <v>1559.92</v>
      </c>
      <c r="T206" s="64">
        <v>1438.57</v>
      </c>
      <c r="U206" s="64">
        <v>1478.95</v>
      </c>
      <c r="V206" s="64">
        <v>1345.36</v>
      </c>
      <c r="W206" s="64">
        <v>1417.26</v>
      </c>
      <c r="X206" s="64">
        <v>1356.86</v>
      </c>
      <c r="Y206" s="64">
        <v>1317.56</v>
      </c>
    </row>
    <row r="207" spans="1:25" x14ac:dyDescent="0.25">
      <c r="A207" s="113">
        <v>12</v>
      </c>
      <c r="B207" s="64">
        <v>1331.72</v>
      </c>
      <c r="C207" s="64">
        <v>1302.4000000000001</v>
      </c>
      <c r="D207" s="64">
        <v>1309.71</v>
      </c>
      <c r="E207" s="64">
        <v>1270.46</v>
      </c>
      <c r="F207" s="64">
        <v>1254.19</v>
      </c>
      <c r="G207" s="64">
        <v>1298.24</v>
      </c>
      <c r="H207" s="64">
        <v>1395.5</v>
      </c>
      <c r="I207" s="64">
        <v>1615.73</v>
      </c>
      <c r="J207" s="64">
        <v>1571.15</v>
      </c>
      <c r="K207" s="64">
        <v>1649.23</v>
      </c>
      <c r="L207" s="64">
        <v>1645.23</v>
      </c>
      <c r="M207" s="64">
        <v>1701.81</v>
      </c>
      <c r="N207" s="64">
        <v>1541.04</v>
      </c>
      <c r="O207" s="64">
        <v>1570.02</v>
      </c>
      <c r="P207" s="64">
        <v>1565.08</v>
      </c>
      <c r="Q207" s="64">
        <v>1533.73</v>
      </c>
      <c r="R207" s="64">
        <v>1484.47</v>
      </c>
      <c r="S207" s="64">
        <v>1471.31</v>
      </c>
      <c r="T207" s="64">
        <v>1421.93</v>
      </c>
      <c r="U207" s="64">
        <v>1344.71</v>
      </c>
      <c r="V207" s="64">
        <v>1395.03</v>
      </c>
      <c r="W207" s="64">
        <v>1474.27</v>
      </c>
      <c r="X207" s="64">
        <v>1361.89</v>
      </c>
      <c r="Y207" s="64">
        <v>1364.08</v>
      </c>
    </row>
    <row r="208" spans="1:25" x14ac:dyDescent="0.25">
      <c r="A208" s="113">
        <v>13</v>
      </c>
      <c r="B208" s="64">
        <v>1267.78</v>
      </c>
      <c r="C208" s="64">
        <v>1153.76</v>
      </c>
      <c r="D208" s="64">
        <v>1158.33</v>
      </c>
      <c r="E208" s="64">
        <v>1139.4000000000001</v>
      </c>
      <c r="F208" s="64">
        <v>1101.6400000000001</v>
      </c>
      <c r="G208" s="64">
        <v>1233.29</v>
      </c>
      <c r="H208" s="64">
        <v>1385.98</v>
      </c>
      <c r="I208" s="64">
        <v>1427.17</v>
      </c>
      <c r="J208" s="64">
        <v>1444.42</v>
      </c>
      <c r="K208" s="64">
        <v>1473.9</v>
      </c>
      <c r="L208" s="64">
        <v>1417.61</v>
      </c>
      <c r="M208" s="64">
        <v>1400.62</v>
      </c>
      <c r="N208" s="64">
        <v>1438.41</v>
      </c>
      <c r="O208" s="64">
        <v>1411.64</v>
      </c>
      <c r="P208" s="64">
        <v>1420.04</v>
      </c>
      <c r="Q208" s="64">
        <v>1393.16</v>
      </c>
      <c r="R208" s="64">
        <v>1373.52</v>
      </c>
      <c r="S208" s="64">
        <v>1405.62</v>
      </c>
      <c r="T208" s="64">
        <v>1400.21</v>
      </c>
      <c r="U208" s="64">
        <v>1107.82</v>
      </c>
      <c r="V208" s="64">
        <v>1138.3</v>
      </c>
      <c r="W208" s="64">
        <v>1365.61</v>
      </c>
      <c r="X208" s="64">
        <v>1165.1500000000001</v>
      </c>
      <c r="Y208" s="64">
        <v>1160.04</v>
      </c>
    </row>
    <row r="209" spans="1:25" x14ac:dyDescent="0.25">
      <c r="A209" s="113">
        <v>14</v>
      </c>
      <c r="B209" s="64">
        <v>917.28</v>
      </c>
      <c r="C209" s="64">
        <v>917.97</v>
      </c>
      <c r="D209" s="64">
        <v>1009.76</v>
      </c>
      <c r="E209" s="64">
        <v>1036.93</v>
      </c>
      <c r="F209" s="64">
        <v>1047.79</v>
      </c>
      <c r="G209" s="64">
        <v>1047.8699999999999</v>
      </c>
      <c r="H209" s="64">
        <v>1062.04</v>
      </c>
      <c r="I209" s="64">
        <v>1099.57</v>
      </c>
      <c r="J209" s="64">
        <v>1105.93</v>
      </c>
      <c r="K209" s="64">
        <v>1217.74</v>
      </c>
      <c r="L209" s="64">
        <v>1314.5</v>
      </c>
      <c r="M209" s="64">
        <v>1187.56</v>
      </c>
      <c r="N209" s="64">
        <v>1096.05</v>
      </c>
      <c r="O209" s="64">
        <v>1186.0899999999999</v>
      </c>
      <c r="P209" s="64">
        <v>1116.6500000000001</v>
      </c>
      <c r="Q209" s="64">
        <v>1091.4100000000001</v>
      </c>
      <c r="R209" s="64">
        <v>1092.3900000000001</v>
      </c>
      <c r="S209" s="64">
        <v>1269.2</v>
      </c>
      <c r="T209" s="64">
        <v>1209.51</v>
      </c>
      <c r="U209" s="64">
        <v>1290.95</v>
      </c>
      <c r="V209" s="64">
        <v>1482.89</v>
      </c>
      <c r="W209" s="64">
        <v>1409.92</v>
      </c>
      <c r="X209" s="64">
        <v>1325.12</v>
      </c>
      <c r="Y209" s="64">
        <v>1253.46</v>
      </c>
    </row>
    <row r="210" spans="1:25" x14ac:dyDescent="0.25">
      <c r="A210" s="113">
        <v>15</v>
      </c>
      <c r="B210" s="64">
        <v>1233.1300000000001</v>
      </c>
      <c r="C210" s="64">
        <v>1182.3399999999999</v>
      </c>
      <c r="D210" s="64">
        <v>1229.26</v>
      </c>
      <c r="E210" s="64">
        <v>1231.95</v>
      </c>
      <c r="F210" s="64">
        <v>1211.0999999999999</v>
      </c>
      <c r="G210" s="64">
        <v>1187.5899999999999</v>
      </c>
      <c r="H210" s="64">
        <v>1227.31</v>
      </c>
      <c r="I210" s="64">
        <v>1347.51</v>
      </c>
      <c r="J210" s="64">
        <v>1389.56</v>
      </c>
      <c r="K210" s="64">
        <v>1453.34</v>
      </c>
      <c r="L210" s="64">
        <v>1504.39</v>
      </c>
      <c r="M210" s="64">
        <v>1459.69</v>
      </c>
      <c r="N210" s="64">
        <v>1438.17</v>
      </c>
      <c r="O210" s="64">
        <v>1449.44</v>
      </c>
      <c r="P210" s="64">
        <v>1487.28</v>
      </c>
      <c r="Q210" s="64">
        <v>1434.97</v>
      </c>
      <c r="R210" s="64">
        <v>1398.48</v>
      </c>
      <c r="S210" s="64">
        <v>1414.15</v>
      </c>
      <c r="T210" s="64">
        <v>1289.76</v>
      </c>
      <c r="U210" s="64">
        <v>1313.46</v>
      </c>
      <c r="V210" s="64">
        <v>1344.71</v>
      </c>
      <c r="W210" s="64">
        <v>1289.3599999999999</v>
      </c>
      <c r="X210" s="64">
        <v>1148.52</v>
      </c>
      <c r="Y210" s="64">
        <v>1156.04</v>
      </c>
    </row>
    <row r="211" spans="1:25" x14ac:dyDescent="0.25">
      <c r="A211" s="113">
        <v>16</v>
      </c>
      <c r="B211" s="64">
        <v>1235.71</v>
      </c>
      <c r="C211" s="64">
        <v>1221.7</v>
      </c>
      <c r="D211" s="64">
        <v>1217.1199999999999</v>
      </c>
      <c r="E211" s="64">
        <v>1212.67</v>
      </c>
      <c r="F211" s="64">
        <v>1184.6500000000001</v>
      </c>
      <c r="G211" s="64">
        <v>1163.57</v>
      </c>
      <c r="H211" s="64">
        <v>1200.97</v>
      </c>
      <c r="I211" s="64">
        <v>1301.03</v>
      </c>
      <c r="J211" s="64">
        <v>1440.29</v>
      </c>
      <c r="K211" s="64">
        <v>1502.93</v>
      </c>
      <c r="L211" s="64">
        <v>1507.54</v>
      </c>
      <c r="M211" s="64">
        <v>1519.37</v>
      </c>
      <c r="N211" s="64">
        <v>1487.22</v>
      </c>
      <c r="O211" s="64">
        <v>1502.07</v>
      </c>
      <c r="P211" s="64">
        <v>1539.64</v>
      </c>
      <c r="Q211" s="64">
        <v>1474.83</v>
      </c>
      <c r="R211" s="64">
        <v>1482.95</v>
      </c>
      <c r="S211" s="64">
        <v>1511.03</v>
      </c>
      <c r="T211" s="64">
        <v>1507.3</v>
      </c>
      <c r="U211" s="64">
        <v>1515.48</v>
      </c>
      <c r="V211" s="64">
        <v>1544.41</v>
      </c>
      <c r="W211" s="64">
        <v>1345.78</v>
      </c>
      <c r="X211" s="64">
        <v>1343.42</v>
      </c>
      <c r="Y211" s="64">
        <v>1244.8699999999999</v>
      </c>
    </row>
    <row r="212" spans="1:25" x14ac:dyDescent="0.25">
      <c r="A212" s="113">
        <v>17</v>
      </c>
      <c r="B212" s="64">
        <v>1232.71</v>
      </c>
      <c r="C212" s="64">
        <v>1217.6600000000001</v>
      </c>
      <c r="D212" s="64">
        <v>1230.9000000000001</v>
      </c>
      <c r="E212" s="64">
        <v>1185.04</v>
      </c>
      <c r="F212" s="64">
        <v>1150.75</v>
      </c>
      <c r="G212" s="64">
        <v>1183.07</v>
      </c>
      <c r="H212" s="64">
        <v>1307.1199999999999</v>
      </c>
      <c r="I212" s="64">
        <v>1788.84</v>
      </c>
      <c r="J212" s="64">
        <v>1421.35</v>
      </c>
      <c r="K212" s="64">
        <v>1434.76</v>
      </c>
      <c r="L212" s="64">
        <v>1435.34</v>
      </c>
      <c r="M212" s="64">
        <v>1377.09</v>
      </c>
      <c r="N212" s="64">
        <v>1343.41</v>
      </c>
      <c r="O212" s="64">
        <v>1381.99</v>
      </c>
      <c r="P212" s="64">
        <v>1413.96</v>
      </c>
      <c r="Q212" s="64">
        <v>1367.23</v>
      </c>
      <c r="R212" s="64">
        <v>1371.48</v>
      </c>
      <c r="S212" s="64">
        <v>1369.06</v>
      </c>
      <c r="T212" s="64">
        <v>1568.38</v>
      </c>
      <c r="U212" s="64">
        <v>1201.5999999999999</v>
      </c>
      <c r="V212" s="64">
        <v>1258.08</v>
      </c>
      <c r="W212" s="64">
        <v>1376.16</v>
      </c>
      <c r="X212" s="64">
        <v>1261.04</v>
      </c>
      <c r="Y212" s="64">
        <v>1234.42</v>
      </c>
    </row>
    <row r="213" spans="1:25" x14ac:dyDescent="0.25">
      <c r="A213" s="113">
        <v>18</v>
      </c>
      <c r="B213" s="64">
        <v>1132.75</v>
      </c>
      <c r="C213" s="64">
        <v>1138.3</v>
      </c>
      <c r="D213" s="64">
        <v>1133.5</v>
      </c>
      <c r="E213" s="64">
        <v>1080.95</v>
      </c>
      <c r="F213" s="64">
        <v>1066.32</v>
      </c>
      <c r="G213" s="64">
        <v>1106.17</v>
      </c>
      <c r="H213" s="64">
        <v>1128.8599999999999</v>
      </c>
      <c r="I213" s="64">
        <v>1127.3900000000001</v>
      </c>
      <c r="J213" s="64">
        <v>1456.78</v>
      </c>
      <c r="K213" s="64">
        <v>1564.93</v>
      </c>
      <c r="L213" s="64">
        <v>1563.91</v>
      </c>
      <c r="M213" s="64">
        <v>1126.73</v>
      </c>
      <c r="N213" s="64">
        <v>1128.6300000000001</v>
      </c>
      <c r="O213" s="64">
        <v>1124.51</v>
      </c>
      <c r="P213" s="64">
        <v>1126.1600000000001</v>
      </c>
      <c r="Q213" s="64">
        <v>1125.6600000000001</v>
      </c>
      <c r="R213" s="64">
        <v>1121.3599999999999</v>
      </c>
      <c r="S213" s="64">
        <v>1130.22</v>
      </c>
      <c r="T213" s="64">
        <v>1164.23</v>
      </c>
      <c r="U213" s="64">
        <v>1106.72</v>
      </c>
      <c r="V213" s="64">
        <v>1232.1099999999999</v>
      </c>
      <c r="W213" s="64">
        <v>1345.57</v>
      </c>
      <c r="X213" s="64">
        <v>1239.19</v>
      </c>
      <c r="Y213" s="64">
        <v>1173.94</v>
      </c>
    </row>
    <row r="214" spans="1:25" x14ac:dyDescent="0.25">
      <c r="A214" s="113">
        <v>19</v>
      </c>
      <c r="B214" s="64">
        <v>1115.1400000000001</v>
      </c>
      <c r="C214" s="64">
        <v>1107.1600000000001</v>
      </c>
      <c r="D214" s="64">
        <v>1090.42</v>
      </c>
      <c r="E214" s="64">
        <v>1052.32</v>
      </c>
      <c r="F214" s="64">
        <v>1036.0899999999999</v>
      </c>
      <c r="G214" s="64">
        <v>1077.5999999999999</v>
      </c>
      <c r="H214" s="64">
        <v>1226.9000000000001</v>
      </c>
      <c r="I214" s="64">
        <v>1296.05</v>
      </c>
      <c r="J214" s="64">
        <v>1280.99</v>
      </c>
      <c r="K214" s="64">
        <v>1280.56</v>
      </c>
      <c r="L214" s="64">
        <v>1153.02</v>
      </c>
      <c r="M214" s="64">
        <v>1146.5999999999999</v>
      </c>
      <c r="N214" s="64">
        <v>1150.05</v>
      </c>
      <c r="O214" s="64">
        <v>1127.3599999999999</v>
      </c>
      <c r="P214" s="64">
        <v>1171.94</v>
      </c>
      <c r="Q214" s="64">
        <v>1171.48</v>
      </c>
      <c r="R214" s="64">
        <v>1098.98</v>
      </c>
      <c r="S214" s="64">
        <v>1080.0899999999999</v>
      </c>
      <c r="T214" s="64">
        <v>1079.79</v>
      </c>
      <c r="U214" s="64">
        <v>1057.67</v>
      </c>
      <c r="V214" s="64">
        <v>1185.76</v>
      </c>
      <c r="W214" s="64">
        <v>1312.02</v>
      </c>
      <c r="X214" s="64">
        <v>1226.82</v>
      </c>
      <c r="Y214" s="64">
        <v>1120.76</v>
      </c>
    </row>
    <row r="215" spans="1:25" x14ac:dyDescent="0.25">
      <c r="A215" s="113">
        <v>20</v>
      </c>
      <c r="B215" s="64">
        <v>1037.3</v>
      </c>
      <c r="C215" s="64">
        <v>958.78</v>
      </c>
      <c r="D215" s="64">
        <v>970.44</v>
      </c>
      <c r="E215" s="64">
        <v>986.87</v>
      </c>
      <c r="F215" s="64">
        <v>963.78</v>
      </c>
      <c r="G215" s="64">
        <v>1025.18</v>
      </c>
      <c r="H215" s="64">
        <v>1079.4100000000001</v>
      </c>
      <c r="I215" s="64">
        <v>1150.26</v>
      </c>
      <c r="J215" s="64">
        <v>1136.55</v>
      </c>
      <c r="K215" s="64">
        <v>1124.7</v>
      </c>
      <c r="L215" s="64">
        <v>1125.2</v>
      </c>
      <c r="M215" s="64">
        <v>1127.25</v>
      </c>
      <c r="N215" s="64">
        <v>1053.42</v>
      </c>
      <c r="O215" s="64">
        <v>1113.22</v>
      </c>
      <c r="P215" s="64">
        <v>1130.6099999999999</v>
      </c>
      <c r="Q215" s="64">
        <v>1034.1500000000001</v>
      </c>
      <c r="R215" s="64">
        <v>1033.6600000000001</v>
      </c>
      <c r="S215" s="64">
        <v>1048.0999999999999</v>
      </c>
      <c r="T215" s="64">
        <v>1020.18</v>
      </c>
      <c r="U215" s="64">
        <v>991.42</v>
      </c>
      <c r="V215" s="64">
        <v>1053.56</v>
      </c>
      <c r="W215" s="64">
        <v>1303.26</v>
      </c>
      <c r="X215" s="64">
        <v>1075.31</v>
      </c>
      <c r="Y215" s="64">
        <v>1039.82</v>
      </c>
    </row>
    <row r="216" spans="1:25" x14ac:dyDescent="0.25">
      <c r="A216" s="113">
        <v>21</v>
      </c>
      <c r="B216" s="64">
        <v>1040.26</v>
      </c>
      <c r="C216" s="64">
        <v>1037.18</v>
      </c>
      <c r="D216" s="64">
        <v>945.33</v>
      </c>
      <c r="E216" s="64">
        <v>966.85</v>
      </c>
      <c r="F216" s="64">
        <v>960.71</v>
      </c>
      <c r="G216" s="64">
        <v>1018.3</v>
      </c>
      <c r="H216" s="64">
        <v>1036.05</v>
      </c>
      <c r="I216" s="64">
        <v>1036.49</v>
      </c>
      <c r="J216" s="64">
        <v>1035.78</v>
      </c>
      <c r="K216" s="64">
        <v>1033.8399999999999</v>
      </c>
      <c r="L216" s="64">
        <v>1098.74</v>
      </c>
      <c r="M216" s="64">
        <v>1114.51</v>
      </c>
      <c r="N216" s="64">
        <v>1178.52</v>
      </c>
      <c r="O216" s="64">
        <v>1120.17</v>
      </c>
      <c r="P216" s="64">
        <v>1112.75</v>
      </c>
      <c r="Q216" s="64">
        <v>1006.48</v>
      </c>
      <c r="R216" s="64">
        <v>1006.96</v>
      </c>
      <c r="S216" s="64">
        <v>1009.84</v>
      </c>
      <c r="T216" s="64">
        <v>993.91</v>
      </c>
      <c r="U216" s="64">
        <v>1013.93</v>
      </c>
      <c r="V216" s="64">
        <v>1243.71</v>
      </c>
      <c r="W216" s="64">
        <v>1468.73</v>
      </c>
      <c r="X216" s="64">
        <v>1331.83</v>
      </c>
      <c r="Y216" s="64">
        <v>1254.58</v>
      </c>
    </row>
    <row r="217" spans="1:25" x14ac:dyDescent="0.25">
      <c r="A217" s="113">
        <v>22</v>
      </c>
      <c r="B217" s="64">
        <v>1260.4000000000001</v>
      </c>
      <c r="C217" s="64">
        <v>1159.8599999999999</v>
      </c>
      <c r="D217" s="64">
        <v>1136.93</v>
      </c>
      <c r="E217" s="64">
        <v>1090.52</v>
      </c>
      <c r="F217" s="64">
        <v>1091.3399999999999</v>
      </c>
      <c r="G217" s="64">
        <v>1134.73</v>
      </c>
      <c r="H217" s="64">
        <v>1268.28</v>
      </c>
      <c r="I217" s="64">
        <v>1330.99</v>
      </c>
      <c r="J217" s="64">
        <v>1439.42</v>
      </c>
      <c r="K217" s="64">
        <v>1432.78</v>
      </c>
      <c r="L217" s="64">
        <v>1438.79</v>
      </c>
      <c r="M217" s="64">
        <v>1441.27</v>
      </c>
      <c r="N217" s="64">
        <v>1492.3</v>
      </c>
      <c r="O217" s="64">
        <v>1425.87</v>
      </c>
      <c r="P217" s="64">
        <v>1376.97</v>
      </c>
      <c r="Q217" s="64">
        <v>1351.94</v>
      </c>
      <c r="R217" s="64">
        <v>1354.21</v>
      </c>
      <c r="S217" s="64">
        <v>1340.6</v>
      </c>
      <c r="T217" s="64">
        <v>1311.45</v>
      </c>
      <c r="U217" s="64">
        <v>1287.8499999999999</v>
      </c>
      <c r="V217" s="64">
        <v>1351.27</v>
      </c>
      <c r="W217" s="64">
        <v>1465.86</v>
      </c>
      <c r="X217" s="64">
        <v>1312.81</v>
      </c>
      <c r="Y217" s="64">
        <v>1256.55</v>
      </c>
    </row>
    <row r="218" spans="1:25" x14ac:dyDescent="0.25">
      <c r="A218" s="113">
        <v>23</v>
      </c>
      <c r="B218" s="64">
        <v>1152.78</v>
      </c>
      <c r="C218" s="64">
        <v>1120.3900000000001</v>
      </c>
      <c r="D218" s="64">
        <v>976.03</v>
      </c>
      <c r="E218" s="64">
        <v>935.76</v>
      </c>
      <c r="F218" s="64">
        <v>934.03</v>
      </c>
      <c r="G218" s="64">
        <v>991.37</v>
      </c>
      <c r="H218" s="64">
        <v>1040.8699999999999</v>
      </c>
      <c r="I218" s="64">
        <v>1186.92</v>
      </c>
      <c r="J218" s="64">
        <v>1321.13</v>
      </c>
      <c r="K218" s="64">
        <v>1373.64</v>
      </c>
      <c r="L218" s="64">
        <v>1426.48</v>
      </c>
      <c r="M218" s="64">
        <v>1339.33</v>
      </c>
      <c r="N218" s="64">
        <v>1397.44</v>
      </c>
      <c r="O218" s="64">
        <v>1332.9</v>
      </c>
      <c r="P218" s="64">
        <v>1396.66</v>
      </c>
      <c r="Q218" s="64">
        <v>1319.81</v>
      </c>
      <c r="R218" s="64">
        <v>1326.99</v>
      </c>
      <c r="S218" s="64">
        <v>1275.8</v>
      </c>
      <c r="T218" s="64">
        <v>1254.07</v>
      </c>
      <c r="U218" s="64">
        <v>1175.78</v>
      </c>
      <c r="V218" s="64">
        <v>1291.99</v>
      </c>
      <c r="W218" s="64">
        <v>1386.5</v>
      </c>
      <c r="X218" s="64">
        <v>1236.8599999999999</v>
      </c>
      <c r="Y218" s="64">
        <v>1160.05</v>
      </c>
    </row>
    <row r="219" spans="1:25" x14ac:dyDescent="0.25">
      <c r="A219" s="113">
        <v>24</v>
      </c>
      <c r="B219" s="64">
        <v>1082.69</v>
      </c>
      <c r="C219" s="64">
        <v>1087.3499999999999</v>
      </c>
      <c r="D219" s="64">
        <v>1085.58</v>
      </c>
      <c r="E219" s="64">
        <v>1076.98</v>
      </c>
      <c r="F219" s="64">
        <v>1062.99</v>
      </c>
      <c r="G219" s="64">
        <v>1124.55</v>
      </c>
      <c r="H219" s="64">
        <v>1131.79</v>
      </c>
      <c r="I219" s="64">
        <v>1156.72</v>
      </c>
      <c r="J219" s="64">
        <v>1159.1300000000001</v>
      </c>
      <c r="K219" s="64">
        <v>1144.8599999999999</v>
      </c>
      <c r="L219" s="64">
        <v>1111.6500000000001</v>
      </c>
      <c r="M219" s="64">
        <v>1162.8900000000001</v>
      </c>
      <c r="N219" s="64">
        <v>1113.44</v>
      </c>
      <c r="O219" s="64">
        <v>1116.98</v>
      </c>
      <c r="P219" s="64">
        <v>1109.97</v>
      </c>
      <c r="Q219" s="64">
        <v>1114.28</v>
      </c>
      <c r="R219" s="64">
        <v>1103.53</v>
      </c>
      <c r="S219" s="64">
        <v>1110.69</v>
      </c>
      <c r="T219" s="64">
        <v>1118.23</v>
      </c>
      <c r="U219" s="64">
        <v>1091.55</v>
      </c>
      <c r="V219" s="64">
        <v>1116.73</v>
      </c>
      <c r="W219" s="64">
        <v>1407.77</v>
      </c>
      <c r="X219" s="64">
        <v>1245.06</v>
      </c>
      <c r="Y219" s="64">
        <v>1153.3399999999999</v>
      </c>
    </row>
    <row r="220" spans="1:25" x14ac:dyDescent="0.25">
      <c r="A220" s="113">
        <v>25</v>
      </c>
      <c r="B220" s="64">
        <v>1165</v>
      </c>
      <c r="C220" s="64">
        <v>1153.3</v>
      </c>
      <c r="D220" s="64">
        <v>1132.56</v>
      </c>
      <c r="E220" s="64">
        <v>1156.99</v>
      </c>
      <c r="F220" s="64">
        <v>1151.73</v>
      </c>
      <c r="G220" s="64">
        <v>1169.1500000000001</v>
      </c>
      <c r="H220" s="64">
        <v>1260.75</v>
      </c>
      <c r="I220" s="64">
        <v>1414.99</v>
      </c>
      <c r="J220" s="64">
        <v>1430.4</v>
      </c>
      <c r="K220" s="64">
        <v>1508.97</v>
      </c>
      <c r="L220" s="64">
        <v>1442.28</v>
      </c>
      <c r="M220" s="64">
        <v>1445.34</v>
      </c>
      <c r="N220" s="64">
        <v>1338.82</v>
      </c>
      <c r="O220" s="64">
        <v>1338.58</v>
      </c>
      <c r="P220" s="64">
        <v>1350.83</v>
      </c>
      <c r="Q220" s="64">
        <v>1361.83</v>
      </c>
      <c r="R220" s="64">
        <v>1333.08</v>
      </c>
      <c r="S220" s="64">
        <v>1399.03</v>
      </c>
      <c r="T220" s="64">
        <v>1347.56</v>
      </c>
      <c r="U220" s="64">
        <v>1506.7</v>
      </c>
      <c r="V220" s="64">
        <v>1460.46</v>
      </c>
      <c r="W220" s="64">
        <v>1360.2</v>
      </c>
      <c r="X220" s="64">
        <v>1246.1600000000001</v>
      </c>
      <c r="Y220" s="64">
        <v>1178.45</v>
      </c>
    </row>
    <row r="221" spans="1:25" x14ac:dyDescent="0.25">
      <c r="A221" s="113">
        <v>26</v>
      </c>
      <c r="B221" s="64">
        <v>1186.78</v>
      </c>
      <c r="C221" s="64">
        <v>1174.3599999999999</v>
      </c>
      <c r="D221" s="64">
        <v>1174.72</v>
      </c>
      <c r="E221" s="64">
        <v>1167.3599999999999</v>
      </c>
      <c r="F221" s="64">
        <v>1171.08</v>
      </c>
      <c r="G221" s="64">
        <v>1265.95</v>
      </c>
      <c r="H221" s="64">
        <v>1311.02</v>
      </c>
      <c r="I221" s="64">
        <v>1470.79</v>
      </c>
      <c r="J221" s="64">
        <v>1447.01</v>
      </c>
      <c r="K221" s="64">
        <v>1490.67</v>
      </c>
      <c r="L221" s="64">
        <v>1486.47</v>
      </c>
      <c r="M221" s="64">
        <v>1380.13</v>
      </c>
      <c r="N221" s="64">
        <v>1312.59</v>
      </c>
      <c r="O221" s="64">
        <v>1316.39</v>
      </c>
      <c r="P221" s="64">
        <v>1323.14</v>
      </c>
      <c r="Q221" s="64">
        <v>1331.46</v>
      </c>
      <c r="R221" s="64">
        <v>1169.19</v>
      </c>
      <c r="S221" s="64">
        <v>1458.47</v>
      </c>
      <c r="T221" s="64">
        <v>1546.11</v>
      </c>
      <c r="U221" s="64">
        <v>1612.95</v>
      </c>
      <c r="V221" s="64">
        <v>1637.21</v>
      </c>
      <c r="W221" s="64">
        <v>1475.63</v>
      </c>
      <c r="X221" s="64">
        <v>1370.84</v>
      </c>
      <c r="Y221" s="64">
        <v>1249.75</v>
      </c>
    </row>
    <row r="222" spans="1:25" x14ac:dyDescent="0.25">
      <c r="A222" s="113">
        <v>27</v>
      </c>
      <c r="B222" s="64">
        <v>1195.04</v>
      </c>
      <c r="C222" s="64">
        <v>1200.81</v>
      </c>
      <c r="D222" s="64">
        <v>1186.24</v>
      </c>
      <c r="E222" s="64">
        <v>1201.76</v>
      </c>
      <c r="F222" s="64">
        <v>1191.1400000000001</v>
      </c>
      <c r="G222" s="64">
        <v>1288.1500000000001</v>
      </c>
      <c r="H222" s="64">
        <v>1570.92</v>
      </c>
      <c r="I222" s="64">
        <v>1674.71</v>
      </c>
      <c r="J222" s="64">
        <v>1817.91</v>
      </c>
      <c r="K222" s="64">
        <v>1920.26</v>
      </c>
      <c r="L222" s="64">
        <v>1922.11</v>
      </c>
      <c r="M222" s="64">
        <v>1924.95</v>
      </c>
      <c r="N222" s="64">
        <v>1894.63</v>
      </c>
      <c r="O222" s="64">
        <v>1902.1</v>
      </c>
      <c r="P222" s="64">
        <v>1910.76</v>
      </c>
      <c r="Q222" s="64">
        <v>1684.76</v>
      </c>
      <c r="R222" s="64">
        <v>1691.79</v>
      </c>
      <c r="S222" s="64">
        <v>1692.47</v>
      </c>
      <c r="T222" s="64">
        <v>1692.26</v>
      </c>
      <c r="U222" s="64">
        <v>1711.28</v>
      </c>
      <c r="V222" s="64">
        <v>1583.9</v>
      </c>
      <c r="W222" s="64">
        <v>1484.66</v>
      </c>
      <c r="X222" s="64">
        <v>1363.02</v>
      </c>
      <c r="Y222" s="64">
        <v>1201.8599999999999</v>
      </c>
    </row>
    <row r="223" spans="1:25" x14ac:dyDescent="0.25">
      <c r="A223" s="113">
        <v>28</v>
      </c>
      <c r="B223" s="64">
        <v>1181.44</v>
      </c>
      <c r="C223" s="64">
        <v>1149.47</v>
      </c>
      <c r="D223" s="64">
        <v>1151.53</v>
      </c>
      <c r="E223" s="64">
        <v>1151.9100000000001</v>
      </c>
      <c r="F223" s="64">
        <v>1146.3900000000001</v>
      </c>
      <c r="G223" s="64">
        <v>1275.7</v>
      </c>
      <c r="H223" s="64">
        <v>1505.43</v>
      </c>
      <c r="I223" s="64">
        <v>1596.92</v>
      </c>
      <c r="J223" s="64">
        <v>1646.29</v>
      </c>
      <c r="K223" s="64">
        <v>1690.34</v>
      </c>
      <c r="L223" s="64">
        <v>1697.7</v>
      </c>
      <c r="M223" s="64">
        <v>1691.63</v>
      </c>
      <c r="N223" s="64">
        <v>1687.36</v>
      </c>
      <c r="O223" s="64">
        <v>1665.91</v>
      </c>
      <c r="P223" s="64">
        <v>1677.04</v>
      </c>
      <c r="Q223" s="64">
        <v>1665.98</v>
      </c>
      <c r="R223" s="64">
        <v>1669.53</v>
      </c>
      <c r="S223" s="64">
        <v>1669.72</v>
      </c>
      <c r="T223" s="64">
        <v>1670.31</v>
      </c>
      <c r="U223" s="64">
        <v>1695.12</v>
      </c>
      <c r="V223" s="64">
        <v>1581.85</v>
      </c>
      <c r="W223" s="64">
        <v>1478.69</v>
      </c>
      <c r="X223" s="64">
        <v>1351.55</v>
      </c>
      <c r="Y223" s="64">
        <v>1279.3800000000001</v>
      </c>
    </row>
    <row r="224" spans="1:25" x14ac:dyDescent="0.25">
      <c r="A224" s="113">
        <v>29</v>
      </c>
      <c r="B224" s="64">
        <v>1188.96</v>
      </c>
      <c r="C224" s="64">
        <v>1192.94</v>
      </c>
      <c r="D224" s="64">
        <v>1195.3499999999999</v>
      </c>
      <c r="E224" s="64">
        <v>1194.0999999999999</v>
      </c>
      <c r="F224" s="64">
        <v>1221.03</v>
      </c>
      <c r="G224" s="64">
        <v>1238.24</v>
      </c>
      <c r="H224" s="64">
        <v>1352.14</v>
      </c>
      <c r="I224" s="64">
        <v>1599.02</v>
      </c>
      <c r="J224" s="64">
        <v>1657.45</v>
      </c>
      <c r="K224" s="64">
        <v>1707.31</v>
      </c>
      <c r="L224" s="64">
        <v>1702.3</v>
      </c>
      <c r="M224" s="64">
        <v>1699.74</v>
      </c>
      <c r="N224" s="64">
        <v>1702.35</v>
      </c>
      <c r="O224" s="64">
        <v>1697.98</v>
      </c>
      <c r="P224" s="64">
        <v>1696.2</v>
      </c>
      <c r="Q224" s="64">
        <v>1694.41</v>
      </c>
      <c r="R224" s="64">
        <v>1706.01</v>
      </c>
      <c r="S224" s="64">
        <v>1917.4</v>
      </c>
      <c r="T224" s="64">
        <v>2123.0500000000002</v>
      </c>
      <c r="U224" s="64">
        <v>1917</v>
      </c>
      <c r="V224" s="64">
        <v>1709.29</v>
      </c>
      <c r="W224" s="64">
        <v>1525.59</v>
      </c>
      <c r="X224" s="64">
        <v>1405.85</v>
      </c>
      <c r="Y224" s="64">
        <v>1306.1199999999999</v>
      </c>
    </row>
    <row r="225" spans="1:25" x14ac:dyDescent="0.25">
      <c r="A225" s="113">
        <v>30</v>
      </c>
      <c r="B225" s="64">
        <v>1314.8</v>
      </c>
      <c r="C225" s="64">
        <v>1275.96</v>
      </c>
      <c r="D225" s="64">
        <v>1258.3699999999999</v>
      </c>
      <c r="E225" s="64">
        <v>1275.1199999999999</v>
      </c>
      <c r="F225" s="64">
        <v>1298.8800000000001</v>
      </c>
      <c r="G225" s="64">
        <v>1298.49</v>
      </c>
      <c r="H225" s="64">
        <v>1322.88</v>
      </c>
      <c r="I225" s="64">
        <v>1571.18</v>
      </c>
      <c r="J225" s="64">
        <v>1720.28</v>
      </c>
      <c r="K225" s="64">
        <v>1912.01</v>
      </c>
      <c r="L225" s="64">
        <v>1911.38</v>
      </c>
      <c r="M225" s="64">
        <v>1913.81</v>
      </c>
      <c r="N225" s="64">
        <v>1908.83</v>
      </c>
      <c r="O225" s="64">
        <v>2035.93</v>
      </c>
      <c r="P225" s="64">
        <v>2029.65</v>
      </c>
      <c r="Q225" s="64">
        <v>2038.64</v>
      </c>
      <c r="R225" s="64">
        <v>2063.02</v>
      </c>
      <c r="S225" s="64">
        <v>2029</v>
      </c>
      <c r="T225" s="64">
        <v>2145.9899999999998</v>
      </c>
      <c r="U225" s="64">
        <v>2059.3000000000002</v>
      </c>
      <c r="V225" s="64">
        <v>1728.49</v>
      </c>
      <c r="W225" s="64">
        <v>1577.69</v>
      </c>
      <c r="X225" s="64">
        <v>1444.81</v>
      </c>
      <c r="Y225" s="64">
        <v>1324.86</v>
      </c>
    </row>
    <row r="226" spans="1:25" x14ac:dyDescent="0.25">
      <c r="A226" s="113">
        <v>31</v>
      </c>
      <c r="B226" s="64">
        <v>1181.1400000000001</v>
      </c>
      <c r="C226" s="64">
        <v>1183.51</v>
      </c>
      <c r="D226" s="64">
        <v>1185.26</v>
      </c>
      <c r="E226" s="64">
        <v>1226.19</v>
      </c>
      <c r="F226" s="64">
        <v>1279.27</v>
      </c>
      <c r="G226" s="64">
        <v>1281.0999999999999</v>
      </c>
      <c r="H226" s="64">
        <v>1508.38</v>
      </c>
      <c r="I226" s="64">
        <v>1615.72</v>
      </c>
      <c r="J226" s="64">
        <v>1667.37</v>
      </c>
      <c r="K226" s="64">
        <v>1665.69</v>
      </c>
      <c r="L226" s="64">
        <v>1661.02</v>
      </c>
      <c r="M226" s="64">
        <v>1648.22</v>
      </c>
      <c r="N226" s="64">
        <v>1615.09</v>
      </c>
      <c r="O226" s="64">
        <v>1620.23</v>
      </c>
      <c r="P226" s="64">
        <v>1635.28</v>
      </c>
      <c r="Q226" s="64">
        <v>1620.75</v>
      </c>
      <c r="R226" s="64">
        <v>1636.01</v>
      </c>
      <c r="S226" s="64">
        <v>1614.84</v>
      </c>
      <c r="T226" s="64">
        <v>1714.45</v>
      </c>
      <c r="U226" s="64">
        <v>1616.99</v>
      </c>
      <c r="V226" s="64">
        <v>1508.75</v>
      </c>
      <c r="W226" s="64">
        <v>1404.31</v>
      </c>
      <c r="X226" s="64">
        <v>1250.97</v>
      </c>
      <c r="Y226" s="64">
        <v>1168.82</v>
      </c>
    </row>
    <row r="228" spans="1:25" x14ac:dyDescent="0.25">
      <c r="A228" s="60" t="s">
        <v>81</v>
      </c>
      <c r="B228" s="114" t="s">
        <v>107</v>
      </c>
      <c r="C228" s="114"/>
      <c r="D228" s="114"/>
      <c r="E228" s="114"/>
      <c r="F228" s="114"/>
      <c r="G228" s="114"/>
      <c r="H228" s="114"/>
      <c r="I228" s="114"/>
      <c r="J228" s="114"/>
      <c r="K228" s="114"/>
      <c r="L228" s="114"/>
      <c r="M228" s="114"/>
      <c r="N228" s="114"/>
      <c r="O228" s="114"/>
      <c r="P228" s="114"/>
      <c r="Q228" s="114"/>
      <c r="R228" s="114"/>
      <c r="S228" s="114"/>
      <c r="T228" s="114"/>
      <c r="U228" s="114"/>
      <c r="V228" s="114"/>
      <c r="W228" s="114"/>
      <c r="X228" s="114"/>
      <c r="Y228" s="114"/>
    </row>
    <row r="229" spans="1:25" ht="30" x14ac:dyDescent="0.25">
      <c r="A229" s="60"/>
      <c r="B229" s="62" t="s">
        <v>83</v>
      </c>
      <c r="C229" s="62" t="s">
        <v>84</v>
      </c>
      <c r="D229" s="62" t="s">
        <v>85</v>
      </c>
      <c r="E229" s="62" t="s">
        <v>86</v>
      </c>
      <c r="F229" s="62" t="s">
        <v>87</v>
      </c>
      <c r="G229" s="62" t="s">
        <v>88</v>
      </c>
      <c r="H229" s="62" t="s">
        <v>89</v>
      </c>
      <c r="I229" s="62" t="s">
        <v>90</v>
      </c>
      <c r="J229" s="62" t="s">
        <v>91</v>
      </c>
      <c r="K229" s="62" t="s">
        <v>92</v>
      </c>
      <c r="L229" s="62" t="s">
        <v>93</v>
      </c>
      <c r="M229" s="62" t="s">
        <v>94</v>
      </c>
      <c r="N229" s="62" t="s">
        <v>95</v>
      </c>
      <c r="O229" s="62" t="s">
        <v>96</v>
      </c>
      <c r="P229" s="62" t="s">
        <v>97</v>
      </c>
      <c r="Q229" s="62" t="s">
        <v>98</v>
      </c>
      <c r="R229" s="62" t="s">
        <v>99</v>
      </c>
      <c r="S229" s="62" t="s">
        <v>100</v>
      </c>
      <c r="T229" s="62" t="s">
        <v>101</v>
      </c>
      <c r="U229" s="62" t="s">
        <v>102</v>
      </c>
      <c r="V229" s="62" t="s">
        <v>103</v>
      </c>
      <c r="W229" s="62" t="s">
        <v>104</v>
      </c>
      <c r="X229" s="62" t="s">
        <v>105</v>
      </c>
      <c r="Y229" s="62" t="s">
        <v>106</v>
      </c>
    </row>
    <row r="230" spans="1:25" x14ac:dyDescent="0.25">
      <c r="A230" s="113">
        <v>1</v>
      </c>
      <c r="B230" s="64">
        <v>1055.6600000000001</v>
      </c>
      <c r="C230" s="64">
        <v>1059.19</v>
      </c>
      <c r="D230" s="64">
        <v>1054.8399999999999</v>
      </c>
      <c r="E230" s="64">
        <v>982.27</v>
      </c>
      <c r="F230" s="64">
        <v>1077.5</v>
      </c>
      <c r="G230" s="64">
        <v>1064.46</v>
      </c>
      <c r="H230" s="64">
        <v>1116.06</v>
      </c>
      <c r="I230" s="64">
        <v>1307</v>
      </c>
      <c r="J230" s="64">
        <v>1315.27</v>
      </c>
      <c r="K230" s="64">
        <v>1246.1400000000001</v>
      </c>
      <c r="L230" s="64">
        <v>1120.6099999999999</v>
      </c>
      <c r="M230" s="64">
        <v>1110.71</v>
      </c>
      <c r="N230" s="64">
        <v>1030.06</v>
      </c>
      <c r="O230" s="64">
        <v>999.65</v>
      </c>
      <c r="P230" s="64">
        <v>1001.32</v>
      </c>
      <c r="Q230" s="64">
        <v>996.16</v>
      </c>
      <c r="R230" s="64">
        <v>996.94</v>
      </c>
      <c r="S230" s="64">
        <v>998.6</v>
      </c>
      <c r="T230" s="64">
        <v>998.82</v>
      </c>
      <c r="U230" s="64">
        <v>1013.85</v>
      </c>
      <c r="V230" s="64">
        <v>989.66</v>
      </c>
      <c r="W230" s="64">
        <v>1020.6</v>
      </c>
      <c r="X230" s="64">
        <v>1013.02</v>
      </c>
      <c r="Y230" s="64">
        <v>986.72</v>
      </c>
    </row>
    <row r="231" spans="1:25" x14ac:dyDescent="0.25">
      <c r="A231" s="113">
        <v>2</v>
      </c>
      <c r="B231" s="64">
        <v>866.25</v>
      </c>
      <c r="C231" s="64">
        <v>866.49</v>
      </c>
      <c r="D231" s="64">
        <v>955.23</v>
      </c>
      <c r="E231" s="64">
        <v>924.21</v>
      </c>
      <c r="F231" s="64">
        <v>948.47</v>
      </c>
      <c r="G231" s="64">
        <v>931.09</v>
      </c>
      <c r="H231" s="64">
        <v>941.62</v>
      </c>
      <c r="I231" s="64">
        <v>948.18</v>
      </c>
      <c r="J231" s="64">
        <v>963.48</v>
      </c>
      <c r="K231" s="64">
        <v>1011.36</v>
      </c>
      <c r="L231" s="64">
        <v>1009.03</v>
      </c>
      <c r="M231" s="64">
        <v>967.36</v>
      </c>
      <c r="N231" s="64">
        <v>951.45</v>
      </c>
      <c r="O231" s="64">
        <v>953.19</v>
      </c>
      <c r="P231" s="64">
        <v>1136.68</v>
      </c>
      <c r="Q231" s="64">
        <v>1124.67</v>
      </c>
      <c r="R231" s="64">
        <v>1099.33</v>
      </c>
      <c r="S231" s="64">
        <v>955.09</v>
      </c>
      <c r="T231" s="64">
        <v>1132.51</v>
      </c>
      <c r="U231" s="64">
        <v>984.62</v>
      </c>
      <c r="V231" s="64">
        <v>949.79</v>
      </c>
      <c r="W231" s="64">
        <v>979.27</v>
      </c>
      <c r="X231" s="64">
        <v>966.71</v>
      </c>
      <c r="Y231" s="64">
        <v>952.78</v>
      </c>
    </row>
    <row r="232" spans="1:25" x14ac:dyDescent="0.25">
      <c r="A232" s="113">
        <v>3</v>
      </c>
      <c r="B232" s="64">
        <v>1080.73</v>
      </c>
      <c r="C232" s="64">
        <v>1081.49</v>
      </c>
      <c r="D232" s="64">
        <v>1086.18</v>
      </c>
      <c r="E232" s="64">
        <v>1056.1500000000001</v>
      </c>
      <c r="F232" s="64">
        <v>1072.53</v>
      </c>
      <c r="G232" s="64">
        <v>1058.71</v>
      </c>
      <c r="H232" s="64">
        <v>1065.06</v>
      </c>
      <c r="I232" s="64">
        <v>1066.0999999999999</v>
      </c>
      <c r="J232" s="64">
        <v>1108.0899999999999</v>
      </c>
      <c r="K232" s="64">
        <v>1123.29</v>
      </c>
      <c r="L232" s="64">
        <v>1081.54</v>
      </c>
      <c r="M232" s="64">
        <v>1067.48</v>
      </c>
      <c r="N232" s="64">
        <v>1109.32</v>
      </c>
      <c r="O232" s="64">
        <v>1061.56</v>
      </c>
      <c r="P232" s="64">
        <v>1107.1300000000001</v>
      </c>
      <c r="Q232" s="64">
        <v>1068.3599999999999</v>
      </c>
      <c r="R232" s="64">
        <v>1078.3800000000001</v>
      </c>
      <c r="S232" s="64">
        <v>1099.31</v>
      </c>
      <c r="T232" s="64">
        <v>1064.8599999999999</v>
      </c>
      <c r="U232" s="64">
        <v>1126.77</v>
      </c>
      <c r="V232" s="64">
        <v>1073.67</v>
      </c>
      <c r="W232" s="64">
        <v>1136.8599999999999</v>
      </c>
      <c r="X232" s="64">
        <v>1081.28</v>
      </c>
      <c r="Y232" s="64">
        <v>1080.02</v>
      </c>
    </row>
    <row r="233" spans="1:25" x14ac:dyDescent="0.25">
      <c r="A233" s="113">
        <v>4</v>
      </c>
      <c r="B233" s="64">
        <v>988.09</v>
      </c>
      <c r="C233" s="64">
        <v>992.05</v>
      </c>
      <c r="D233" s="64">
        <v>988.76</v>
      </c>
      <c r="E233" s="64">
        <v>970.58</v>
      </c>
      <c r="F233" s="64">
        <v>976.15</v>
      </c>
      <c r="G233" s="64">
        <v>956.57</v>
      </c>
      <c r="H233" s="64">
        <v>973.83</v>
      </c>
      <c r="I233" s="64">
        <v>976.94</v>
      </c>
      <c r="J233" s="64">
        <v>1070.9000000000001</v>
      </c>
      <c r="K233" s="64">
        <v>1069.58</v>
      </c>
      <c r="L233" s="64">
        <v>1068.7</v>
      </c>
      <c r="M233" s="64">
        <v>971.08</v>
      </c>
      <c r="N233" s="64">
        <v>970.75</v>
      </c>
      <c r="O233" s="64">
        <v>971.03</v>
      </c>
      <c r="P233" s="64">
        <v>1095.3399999999999</v>
      </c>
      <c r="Q233" s="64">
        <v>968.17</v>
      </c>
      <c r="R233" s="64">
        <v>965.4</v>
      </c>
      <c r="S233" s="64">
        <v>973.07</v>
      </c>
      <c r="T233" s="64">
        <v>972.61</v>
      </c>
      <c r="U233" s="64">
        <v>1095.47</v>
      </c>
      <c r="V233" s="64">
        <v>988.24</v>
      </c>
      <c r="W233" s="64">
        <v>1015.8</v>
      </c>
      <c r="X233" s="64">
        <v>1003.45</v>
      </c>
      <c r="Y233" s="64">
        <v>988.57</v>
      </c>
    </row>
    <row r="234" spans="1:25" x14ac:dyDescent="0.25">
      <c r="A234" s="113">
        <v>5</v>
      </c>
      <c r="B234" s="64">
        <v>1031.79</v>
      </c>
      <c r="C234" s="64">
        <v>999.68</v>
      </c>
      <c r="D234" s="64">
        <v>998.7</v>
      </c>
      <c r="E234" s="64">
        <v>979.76</v>
      </c>
      <c r="F234" s="64">
        <v>1027.73</v>
      </c>
      <c r="G234" s="64">
        <v>1019.67</v>
      </c>
      <c r="H234" s="64">
        <v>1134.08</v>
      </c>
      <c r="I234" s="64">
        <v>1272.42</v>
      </c>
      <c r="J234" s="64">
        <v>1112.3399999999999</v>
      </c>
      <c r="K234" s="64">
        <v>1225.32</v>
      </c>
      <c r="L234" s="64">
        <v>1260.7</v>
      </c>
      <c r="M234" s="64">
        <v>1265.1099999999999</v>
      </c>
      <c r="N234" s="64">
        <v>1298.92</v>
      </c>
      <c r="O234" s="64">
        <v>1111.9000000000001</v>
      </c>
      <c r="P234" s="64">
        <v>1218.8599999999999</v>
      </c>
      <c r="Q234" s="64">
        <v>1110.26</v>
      </c>
      <c r="R234" s="64">
        <v>1094.6099999999999</v>
      </c>
      <c r="S234" s="64">
        <v>1098.1500000000001</v>
      </c>
      <c r="T234" s="64">
        <v>1116.5</v>
      </c>
      <c r="U234" s="64">
        <v>1334.44</v>
      </c>
      <c r="V234" s="64">
        <v>1055.4100000000001</v>
      </c>
      <c r="W234" s="64">
        <v>1257.9000000000001</v>
      </c>
      <c r="X234" s="64">
        <v>1152.05</v>
      </c>
      <c r="Y234" s="64">
        <v>1117.69</v>
      </c>
    </row>
    <row r="235" spans="1:25" x14ac:dyDescent="0.25">
      <c r="A235" s="113">
        <v>6</v>
      </c>
      <c r="B235" s="64">
        <v>1089.3599999999999</v>
      </c>
      <c r="C235" s="64">
        <v>1079.19</v>
      </c>
      <c r="D235" s="64">
        <v>1088.29</v>
      </c>
      <c r="E235" s="64">
        <v>1063.8599999999999</v>
      </c>
      <c r="F235" s="64">
        <v>1058.67</v>
      </c>
      <c r="G235" s="64">
        <v>1043.1300000000001</v>
      </c>
      <c r="H235" s="64">
        <v>1111.21</v>
      </c>
      <c r="I235" s="64">
        <v>1327.99</v>
      </c>
      <c r="J235" s="64">
        <v>1455.81</v>
      </c>
      <c r="K235" s="64">
        <v>1348.6</v>
      </c>
      <c r="L235" s="64">
        <v>1356.65</v>
      </c>
      <c r="M235" s="64">
        <v>1351.41</v>
      </c>
      <c r="N235" s="64">
        <v>1355.76</v>
      </c>
      <c r="O235" s="64">
        <v>1374.64</v>
      </c>
      <c r="P235" s="64">
        <v>1352.39</v>
      </c>
      <c r="Q235" s="64">
        <v>1309.76</v>
      </c>
      <c r="R235" s="64">
        <v>1322.15</v>
      </c>
      <c r="S235" s="64">
        <v>1342.28</v>
      </c>
      <c r="T235" s="64">
        <v>1438.32</v>
      </c>
      <c r="U235" s="64">
        <v>1447.02</v>
      </c>
      <c r="V235" s="64">
        <v>1460.3</v>
      </c>
      <c r="W235" s="64">
        <v>1427.03</v>
      </c>
      <c r="X235" s="64">
        <v>1179.97</v>
      </c>
      <c r="Y235" s="64">
        <v>1145.26</v>
      </c>
    </row>
    <row r="236" spans="1:25" x14ac:dyDescent="0.25">
      <c r="A236" s="113">
        <v>7</v>
      </c>
      <c r="B236" s="64">
        <v>1102.26</v>
      </c>
      <c r="C236" s="64">
        <v>1136.3800000000001</v>
      </c>
      <c r="D236" s="64">
        <v>1157.4100000000001</v>
      </c>
      <c r="E236" s="64">
        <v>1124.1099999999999</v>
      </c>
      <c r="F236" s="64">
        <v>1094.43</v>
      </c>
      <c r="G236" s="64">
        <v>1118.3</v>
      </c>
      <c r="H236" s="64">
        <v>1170.6300000000001</v>
      </c>
      <c r="I236" s="64">
        <v>1308.3599999999999</v>
      </c>
      <c r="J236" s="64">
        <v>1353.81</v>
      </c>
      <c r="K236" s="64">
        <v>1361.13</v>
      </c>
      <c r="L236" s="64">
        <v>1358.71</v>
      </c>
      <c r="M236" s="64">
        <v>1357.5</v>
      </c>
      <c r="N236" s="64">
        <v>1354.24</v>
      </c>
      <c r="O236" s="64">
        <v>1342.64</v>
      </c>
      <c r="P236" s="64">
        <v>1339.04</v>
      </c>
      <c r="Q236" s="64">
        <v>1318.03</v>
      </c>
      <c r="R236" s="64">
        <v>1262.71</v>
      </c>
      <c r="S236" s="64">
        <v>1294.48</v>
      </c>
      <c r="T236" s="64">
        <v>1211.44</v>
      </c>
      <c r="U236" s="64">
        <v>1364.66</v>
      </c>
      <c r="V236" s="64">
        <v>1099.94</v>
      </c>
      <c r="W236" s="64">
        <v>1195.81</v>
      </c>
      <c r="X236" s="64">
        <v>1240.8</v>
      </c>
      <c r="Y236" s="64">
        <v>1108.33</v>
      </c>
    </row>
    <row r="237" spans="1:25" x14ac:dyDescent="0.25">
      <c r="A237" s="113">
        <v>8</v>
      </c>
      <c r="B237" s="64">
        <v>1368.49</v>
      </c>
      <c r="C237" s="64">
        <v>1339.93</v>
      </c>
      <c r="D237" s="64">
        <v>1325.2</v>
      </c>
      <c r="E237" s="64">
        <v>1243.32</v>
      </c>
      <c r="F237" s="64">
        <v>1200.3</v>
      </c>
      <c r="G237" s="64">
        <v>1300.68</v>
      </c>
      <c r="H237" s="64">
        <v>1352.6</v>
      </c>
      <c r="I237" s="64">
        <v>1389.92</v>
      </c>
      <c r="J237" s="64">
        <v>1395.58</v>
      </c>
      <c r="K237" s="64">
        <v>1449.6</v>
      </c>
      <c r="L237" s="64">
        <v>1609.07</v>
      </c>
      <c r="M237" s="64">
        <v>1454.66</v>
      </c>
      <c r="N237" s="64">
        <v>1451.88</v>
      </c>
      <c r="O237" s="64">
        <v>1456.13</v>
      </c>
      <c r="P237" s="64">
        <v>1453.87</v>
      </c>
      <c r="Q237" s="64">
        <v>1435.81</v>
      </c>
      <c r="R237" s="64">
        <v>1434.28</v>
      </c>
      <c r="S237" s="64">
        <v>1526.28</v>
      </c>
      <c r="T237" s="64">
        <v>1530.9</v>
      </c>
      <c r="U237" s="64">
        <v>1613.25</v>
      </c>
      <c r="V237" s="64">
        <v>1466.39</v>
      </c>
      <c r="W237" s="64">
        <v>1523.52</v>
      </c>
      <c r="X237" s="64">
        <v>1645.27</v>
      </c>
      <c r="Y237" s="64">
        <v>1441.2</v>
      </c>
    </row>
    <row r="238" spans="1:25" x14ac:dyDescent="0.25">
      <c r="A238" s="113">
        <v>9</v>
      </c>
      <c r="B238" s="64">
        <v>1458.88</v>
      </c>
      <c r="C238" s="64">
        <v>1448.85</v>
      </c>
      <c r="D238" s="64">
        <v>1440.1</v>
      </c>
      <c r="E238" s="64">
        <v>1370.32</v>
      </c>
      <c r="F238" s="64">
        <v>1336.56</v>
      </c>
      <c r="G238" s="64">
        <v>1389.49</v>
      </c>
      <c r="H238" s="64">
        <v>1504.43</v>
      </c>
      <c r="I238" s="64">
        <v>1684.75</v>
      </c>
      <c r="J238" s="64">
        <v>1728.17</v>
      </c>
      <c r="K238" s="64">
        <v>1775.45</v>
      </c>
      <c r="L238" s="64">
        <v>1785.2</v>
      </c>
      <c r="M238" s="64">
        <v>1831.07</v>
      </c>
      <c r="N238" s="64">
        <v>1812.93</v>
      </c>
      <c r="O238" s="64">
        <v>1853.95</v>
      </c>
      <c r="P238" s="64">
        <v>1830.04</v>
      </c>
      <c r="Q238" s="64">
        <v>1828.71</v>
      </c>
      <c r="R238" s="64">
        <v>1775.89</v>
      </c>
      <c r="S238" s="64">
        <v>1786.1</v>
      </c>
      <c r="T238" s="64">
        <v>1766.91</v>
      </c>
      <c r="U238" s="64">
        <v>1793.29</v>
      </c>
      <c r="V238" s="64">
        <v>1592.16</v>
      </c>
      <c r="W238" s="64">
        <v>1647.51</v>
      </c>
      <c r="X238" s="64">
        <v>1547.92</v>
      </c>
      <c r="Y238" s="64">
        <v>1454.08</v>
      </c>
    </row>
    <row r="239" spans="1:25" x14ac:dyDescent="0.25">
      <c r="A239" s="113">
        <v>10</v>
      </c>
      <c r="B239" s="64">
        <v>1419.39</v>
      </c>
      <c r="C239" s="64">
        <v>1390.2</v>
      </c>
      <c r="D239" s="64">
        <v>1373.52</v>
      </c>
      <c r="E239" s="64">
        <v>1323.97</v>
      </c>
      <c r="F239" s="64">
        <v>1294.76</v>
      </c>
      <c r="G239" s="64">
        <v>1339.93</v>
      </c>
      <c r="H239" s="64">
        <v>1434.73</v>
      </c>
      <c r="I239" s="64">
        <v>1514.04</v>
      </c>
      <c r="J239" s="64">
        <v>1519.63</v>
      </c>
      <c r="K239" s="64">
        <v>1622.29</v>
      </c>
      <c r="L239" s="64">
        <v>1616.05</v>
      </c>
      <c r="M239" s="64">
        <v>1560.08</v>
      </c>
      <c r="N239" s="64">
        <v>1521.58</v>
      </c>
      <c r="O239" s="64">
        <v>1587.64</v>
      </c>
      <c r="P239" s="64">
        <v>1592.47</v>
      </c>
      <c r="Q239" s="64">
        <v>1517.02</v>
      </c>
      <c r="R239" s="64">
        <v>1538.07</v>
      </c>
      <c r="S239" s="64">
        <v>1579.78</v>
      </c>
      <c r="T239" s="64">
        <v>1649.16</v>
      </c>
      <c r="U239" s="64">
        <v>1687.14</v>
      </c>
      <c r="V239" s="64">
        <v>1415.76</v>
      </c>
      <c r="W239" s="64">
        <v>1664.15</v>
      </c>
      <c r="X239" s="64">
        <v>1562.8</v>
      </c>
      <c r="Y239" s="64">
        <v>1418.24</v>
      </c>
    </row>
    <row r="240" spans="1:25" x14ac:dyDescent="0.25">
      <c r="A240" s="113">
        <v>11</v>
      </c>
      <c r="B240" s="64">
        <v>1330.71</v>
      </c>
      <c r="C240" s="64">
        <v>1300.76</v>
      </c>
      <c r="D240" s="64">
        <v>1307.92</v>
      </c>
      <c r="E240" s="64">
        <v>1269.44</v>
      </c>
      <c r="F240" s="64">
        <v>1255.06</v>
      </c>
      <c r="G240" s="64">
        <v>1500.31</v>
      </c>
      <c r="H240" s="64">
        <v>1441.1</v>
      </c>
      <c r="I240" s="64">
        <v>1517.25</v>
      </c>
      <c r="J240" s="64">
        <v>1575.84</v>
      </c>
      <c r="K240" s="64">
        <v>1642.94</v>
      </c>
      <c r="L240" s="64">
        <v>1654.63</v>
      </c>
      <c r="M240" s="64">
        <v>1675.96</v>
      </c>
      <c r="N240" s="64">
        <v>1583.96</v>
      </c>
      <c r="O240" s="64">
        <v>1584.93</v>
      </c>
      <c r="P240" s="64">
        <v>1599.64</v>
      </c>
      <c r="Q240" s="64">
        <v>1574.99</v>
      </c>
      <c r="R240" s="64">
        <v>1565.23</v>
      </c>
      <c r="S240" s="64">
        <v>1613.79</v>
      </c>
      <c r="T240" s="64">
        <v>1492.44</v>
      </c>
      <c r="U240" s="64">
        <v>1532.82</v>
      </c>
      <c r="V240" s="64">
        <v>1399.23</v>
      </c>
      <c r="W240" s="64">
        <v>1471.13</v>
      </c>
      <c r="X240" s="64">
        <v>1410.73</v>
      </c>
      <c r="Y240" s="64">
        <v>1371.43</v>
      </c>
    </row>
    <row r="241" spans="1:25" x14ac:dyDescent="0.25">
      <c r="A241" s="113">
        <v>12</v>
      </c>
      <c r="B241" s="64">
        <v>1385.59</v>
      </c>
      <c r="C241" s="64">
        <v>1356.27</v>
      </c>
      <c r="D241" s="64">
        <v>1363.58</v>
      </c>
      <c r="E241" s="64">
        <v>1324.33</v>
      </c>
      <c r="F241" s="64">
        <v>1308.06</v>
      </c>
      <c r="G241" s="64">
        <v>1352.11</v>
      </c>
      <c r="H241" s="64">
        <v>1449.37</v>
      </c>
      <c r="I241" s="64">
        <v>1669.6</v>
      </c>
      <c r="J241" s="64">
        <v>1625.02</v>
      </c>
      <c r="K241" s="64">
        <v>1703.1</v>
      </c>
      <c r="L241" s="64">
        <v>1699.1</v>
      </c>
      <c r="M241" s="64">
        <v>1755.68</v>
      </c>
      <c r="N241" s="64">
        <v>1594.91</v>
      </c>
      <c r="O241" s="64">
        <v>1623.89</v>
      </c>
      <c r="P241" s="64">
        <v>1618.95</v>
      </c>
      <c r="Q241" s="64">
        <v>1587.6</v>
      </c>
      <c r="R241" s="64">
        <v>1538.34</v>
      </c>
      <c r="S241" s="64">
        <v>1525.18</v>
      </c>
      <c r="T241" s="64">
        <v>1475.8</v>
      </c>
      <c r="U241" s="64">
        <v>1398.58</v>
      </c>
      <c r="V241" s="64">
        <v>1448.9</v>
      </c>
      <c r="W241" s="64">
        <v>1528.14</v>
      </c>
      <c r="X241" s="64">
        <v>1415.76</v>
      </c>
      <c r="Y241" s="64">
        <v>1417.95</v>
      </c>
    </row>
    <row r="242" spans="1:25" x14ac:dyDescent="0.25">
      <c r="A242" s="113">
        <v>13</v>
      </c>
      <c r="B242" s="64">
        <v>1321.65</v>
      </c>
      <c r="C242" s="64">
        <v>1207.6300000000001</v>
      </c>
      <c r="D242" s="64">
        <v>1212.2</v>
      </c>
      <c r="E242" s="64">
        <v>1193.27</v>
      </c>
      <c r="F242" s="64">
        <v>1155.51</v>
      </c>
      <c r="G242" s="64">
        <v>1287.1600000000001</v>
      </c>
      <c r="H242" s="64">
        <v>1439.85</v>
      </c>
      <c r="I242" s="64">
        <v>1481.04</v>
      </c>
      <c r="J242" s="64">
        <v>1498.29</v>
      </c>
      <c r="K242" s="64">
        <v>1527.77</v>
      </c>
      <c r="L242" s="64">
        <v>1471.48</v>
      </c>
      <c r="M242" s="64">
        <v>1454.49</v>
      </c>
      <c r="N242" s="64">
        <v>1492.28</v>
      </c>
      <c r="O242" s="64">
        <v>1465.51</v>
      </c>
      <c r="P242" s="64">
        <v>1473.91</v>
      </c>
      <c r="Q242" s="64">
        <v>1447.03</v>
      </c>
      <c r="R242" s="64">
        <v>1427.39</v>
      </c>
      <c r="S242" s="64">
        <v>1459.49</v>
      </c>
      <c r="T242" s="64">
        <v>1454.08</v>
      </c>
      <c r="U242" s="64">
        <v>1161.69</v>
      </c>
      <c r="V242" s="64">
        <v>1192.17</v>
      </c>
      <c r="W242" s="64">
        <v>1419.48</v>
      </c>
      <c r="X242" s="64">
        <v>1219.02</v>
      </c>
      <c r="Y242" s="64">
        <v>1213.9100000000001</v>
      </c>
    </row>
    <row r="243" spans="1:25" x14ac:dyDescent="0.25">
      <c r="A243" s="113">
        <v>14</v>
      </c>
      <c r="B243" s="64">
        <v>971.15</v>
      </c>
      <c r="C243" s="64">
        <v>971.84</v>
      </c>
      <c r="D243" s="64">
        <v>1063.6300000000001</v>
      </c>
      <c r="E243" s="64">
        <v>1090.8</v>
      </c>
      <c r="F243" s="64">
        <v>1101.6600000000001</v>
      </c>
      <c r="G243" s="64">
        <v>1101.74</v>
      </c>
      <c r="H243" s="64">
        <v>1115.9100000000001</v>
      </c>
      <c r="I243" s="64">
        <v>1153.44</v>
      </c>
      <c r="J243" s="64">
        <v>1159.8</v>
      </c>
      <c r="K243" s="64">
        <v>1271.6099999999999</v>
      </c>
      <c r="L243" s="64">
        <v>1368.37</v>
      </c>
      <c r="M243" s="64">
        <v>1241.43</v>
      </c>
      <c r="N243" s="64">
        <v>1149.92</v>
      </c>
      <c r="O243" s="64">
        <v>1239.96</v>
      </c>
      <c r="P243" s="64">
        <v>1170.52</v>
      </c>
      <c r="Q243" s="64">
        <v>1145.28</v>
      </c>
      <c r="R243" s="64">
        <v>1146.26</v>
      </c>
      <c r="S243" s="64">
        <v>1323.07</v>
      </c>
      <c r="T243" s="64">
        <v>1263.3800000000001</v>
      </c>
      <c r="U243" s="64">
        <v>1344.82</v>
      </c>
      <c r="V243" s="64">
        <v>1536.76</v>
      </c>
      <c r="W243" s="64">
        <v>1463.79</v>
      </c>
      <c r="X243" s="64">
        <v>1378.99</v>
      </c>
      <c r="Y243" s="64">
        <v>1307.33</v>
      </c>
    </row>
    <row r="244" spans="1:25" x14ac:dyDescent="0.25">
      <c r="A244" s="113">
        <v>15</v>
      </c>
      <c r="B244" s="64">
        <v>1287</v>
      </c>
      <c r="C244" s="64">
        <v>1236.21</v>
      </c>
      <c r="D244" s="64">
        <v>1283.1300000000001</v>
      </c>
      <c r="E244" s="64">
        <v>1285.82</v>
      </c>
      <c r="F244" s="64">
        <v>1264.97</v>
      </c>
      <c r="G244" s="64">
        <v>1241.46</v>
      </c>
      <c r="H244" s="64">
        <v>1281.18</v>
      </c>
      <c r="I244" s="64">
        <v>1401.38</v>
      </c>
      <c r="J244" s="64">
        <v>1443.43</v>
      </c>
      <c r="K244" s="64">
        <v>1507.21</v>
      </c>
      <c r="L244" s="64">
        <v>1558.26</v>
      </c>
      <c r="M244" s="64">
        <v>1513.56</v>
      </c>
      <c r="N244" s="64">
        <v>1492.04</v>
      </c>
      <c r="O244" s="64">
        <v>1503.31</v>
      </c>
      <c r="P244" s="64">
        <v>1541.15</v>
      </c>
      <c r="Q244" s="64">
        <v>1488.84</v>
      </c>
      <c r="R244" s="64">
        <v>1452.35</v>
      </c>
      <c r="S244" s="64">
        <v>1468.02</v>
      </c>
      <c r="T244" s="64">
        <v>1343.63</v>
      </c>
      <c r="U244" s="64">
        <v>1367.33</v>
      </c>
      <c r="V244" s="64">
        <v>1398.58</v>
      </c>
      <c r="W244" s="64">
        <v>1343.23</v>
      </c>
      <c r="X244" s="64">
        <v>1202.3900000000001</v>
      </c>
      <c r="Y244" s="64">
        <v>1209.9100000000001</v>
      </c>
    </row>
    <row r="245" spans="1:25" x14ac:dyDescent="0.25">
      <c r="A245" s="113">
        <v>16</v>
      </c>
      <c r="B245" s="64">
        <v>1289.58</v>
      </c>
      <c r="C245" s="64">
        <v>1275.57</v>
      </c>
      <c r="D245" s="64">
        <v>1270.99</v>
      </c>
      <c r="E245" s="64">
        <v>1266.54</v>
      </c>
      <c r="F245" s="64">
        <v>1238.52</v>
      </c>
      <c r="G245" s="64">
        <v>1217.44</v>
      </c>
      <c r="H245" s="64">
        <v>1254.8399999999999</v>
      </c>
      <c r="I245" s="64">
        <v>1354.9</v>
      </c>
      <c r="J245" s="64">
        <v>1494.16</v>
      </c>
      <c r="K245" s="64">
        <v>1556.8</v>
      </c>
      <c r="L245" s="64">
        <v>1561.41</v>
      </c>
      <c r="M245" s="64">
        <v>1573.24</v>
      </c>
      <c r="N245" s="64">
        <v>1541.09</v>
      </c>
      <c r="O245" s="64">
        <v>1555.94</v>
      </c>
      <c r="P245" s="64">
        <v>1593.51</v>
      </c>
      <c r="Q245" s="64">
        <v>1528.7</v>
      </c>
      <c r="R245" s="64">
        <v>1536.82</v>
      </c>
      <c r="S245" s="64">
        <v>1564.9</v>
      </c>
      <c r="T245" s="64">
        <v>1561.17</v>
      </c>
      <c r="U245" s="64">
        <v>1569.35</v>
      </c>
      <c r="V245" s="64">
        <v>1598.28</v>
      </c>
      <c r="W245" s="64">
        <v>1399.65</v>
      </c>
      <c r="X245" s="64">
        <v>1397.29</v>
      </c>
      <c r="Y245" s="64">
        <v>1298.74</v>
      </c>
    </row>
    <row r="246" spans="1:25" x14ac:dyDescent="0.25">
      <c r="A246" s="113">
        <v>17</v>
      </c>
      <c r="B246" s="64">
        <v>1286.58</v>
      </c>
      <c r="C246" s="64">
        <v>1271.53</v>
      </c>
      <c r="D246" s="64">
        <v>1284.77</v>
      </c>
      <c r="E246" s="64">
        <v>1238.9100000000001</v>
      </c>
      <c r="F246" s="64">
        <v>1204.6199999999999</v>
      </c>
      <c r="G246" s="64">
        <v>1236.94</v>
      </c>
      <c r="H246" s="64">
        <v>1360.99</v>
      </c>
      <c r="I246" s="64">
        <v>1842.71</v>
      </c>
      <c r="J246" s="64">
        <v>1475.22</v>
      </c>
      <c r="K246" s="64">
        <v>1488.63</v>
      </c>
      <c r="L246" s="64">
        <v>1489.21</v>
      </c>
      <c r="M246" s="64">
        <v>1430.96</v>
      </c>
      <c r="N246" s="64">
        <v>1397.28</v>
      </c>
      <c r="O246" s="64">
        <v>1435.86</v>
      </c>
      <c r="P246" s="64">
        <v>1467.83</v>
      </c>
      <c r="Q246" s="64">
        <v>1421.1</v>
      </c>
      <c r="R246" s="64">
        <v>1425.35</v>
      </c>
      <c r="S246" s="64">
        <v>1422.93</v>
      </c>
      <c r="T246" s="64">
        <v>1622.25</v>
      </c>
      <c r="U246" s="64">
        <v>1255.47</v>
      </c>
      <c r="V246" s="64">
        <v>1311.95</v>
      </c>
      <c r="W246" s="64">
        <v>1430.03</v>
      </c>
      <c r="X246" s="64">
        <v>1314.91</v>
      </c>
      <c r="Y246" s="64">
        <v>1288.29</v>
      </c>
    </row>
    <row r="247" spans="1:25" x14ac:dyDescent="0.25">
      <c r="A247" s="113">
        <v>18</v>
      </c>
      <c r="B247" s="64">
        <v>1186.6199999999999</v>
      </c>
      <c r="C247" s="64">
        <v>1192.17</v>
      </c>
      <c r="D247" s="64">
        <v>1187.3699999999999</v>
      </c>
      <c r="E247" s="64">
        <v>1134.82</v>
      </c>
      <c r="F247" s="64">
        <v>1120.19</v>
      </c>
      <c r="G247" s="64">
        <v>1160.04</v>
      </c>
      <c r="H247" s="64">
        <v>1182.73</v>
      </c>
      <c r="I247" s="64">
        <v>1181.26</v>
      </c>
      <c r="J247" s="64">
        <v>1510.65</v>
      </c>
      <c r="K247" s="64">
        <v>1618.8</v>
      </c>
      <c r="L247" s="64">
        <v>1617.78</v>
      </c>
      <c r="M247" s="64">
        <v>1180.5999999999999</v>
      </c>
      <c r="N247" s="64">
        <v>1182.5</v>
      </c>
      <c r="O247" s="64">
        <v>1178.3800000000001</v>
      </c>
      <c r="P247" s="64">
        <v>1180.03</v>
      </c>
      <c r="Q247" s="64">
        <v>1179.53</v>
      </c>
      <c r="R247" s="64">
        <v>1175.23</v>
      </c>
      <c r="S247" s="64">
        <v>1184.0899999999999</v>
      </c>
      <c r="T247" s="64">
        <v>1218.0999999999999</v>
      </c>
      <c r="U247" s="64">
        <v>1160.5899999999999</v>
      </c>
      <c r="V247" s="64">
        <v>1285.98</v>
      </c>
      <c r="W247" s="64">
        <v>1399.44</v>
      </c>
      <c r="X247" s="64">
        <v>1293.06</v>
      </c>
      <c r="Y247" s="64">
        <v>1227.81</v>
      </c>
    </row>
    <row r="248" spans="1:25" x14ac:dyDescent="0.25">
      <c r="A248" s="113">
        <v>19</v>
      </c>
      <c r="B248" s="64">
        <v>1169.01</v>
      </c>
      <c r="C248" s="64">
        <v>1161.03</v>
      </c>
      <c r="D248" s="64">
        <v>1144.29</v>
      </c>
      <c r="E248" s="64">
        <v>1106.19</v>
      </c>
      <c r="F248" s="64">
        <v>1089.96</v>
      </c>
      <c r="G248" s="64">
        <v>1131.47</v>
      </c>
      <c r="H248" s="64">
        <v>1280.77</v>
      </c>
      <c r="I248" s="64">
        <v>1349.92</v>
      </c>
      <c r="J248" s="64">
        <v>1334.86</v>
      </c>
      <c r="K248" s="64">
        <v>1334.43</v>
      </c>
      <c r="L248" s="64">
        <v>1206.8900000000001</v>
      </c>
      <c r="M248" s="64">
        <v>1200.47</v>
      </c>
      <c r="N248" s="64">
        <v>1203.92</v>
      </c>
      <c r="O248" s="64">
        <v>1181.23</v>
      </c>
      <c r="P248" s="64">
        <v>1225.81</v>
      </c>
      <c r="Q248" s="64">
        <v>1225.3499999999999</v>
      </c>
      <c r="R248" s="64">
        <v>1152.8499999999999</v>
      </c>
      <c r="S248" s="64">
        <v>1133.96</v>
      </c>
      <c r="T248" s="64">
        <v>1133.6600000000001</v>
      </c>
      <c r="U248" s="64">
        <v>1111.54</v>
      </c>
      <c r="V248" s="64">
        <v>1239.6300000000001</v>
      </c>
      <c r="W248" s="64">
        <v>1365.89</v>
      </c>
      <c r="X248" s="64">
        <v>1280.69</v>
      </c>
      <c r="Y248" s="64">
        <v>1174.6300000000001</v>
      </c>
    </row>
    <row r="249" spans="1:25" x14ac:dyDescent="0.25">
      <c r="A249" s="113">
        <v>20</v>
      </c>
      <c r="B249" s="64">
        <v>1091.17</v>
      </c>
      <c r="C249" s="64">
        <v>1012.65</v>
      </c>
      <c r="D249" s="64">
        <v>1024.31</v>
      </c>
      <c r="E249" s="64">
        <v>1040.74</v>
      </c>
      <c r="F249" s="64">
        <v>1017.65</v>
      </c>
      <c r="G249" s="64">
        <v>1079.05</v>
      </c>
      <c r="H249" s="64">
        <v>1133.28</v>
      </c>
      <c r="I249" s="64">
        <v>1204.1300000000001</v>
      </c>
      <c r="J249" s="64">
        <v>1190.42</v>
      </c>
      <c r="K249" s="64">
        <v>1178.57</v>
      </c>
      <c r="L249" s="64">
        <v>1179.07</v>
      </c>
      <c r="M249" s="64">
        <v>1181.1199999999999</v>
      </c>
      <c r="N249" s="64">
        <v>1107.29</v>
      </c>
      <c r="O249" s="64">
        <v>1167.0899999999999</v>
      </c>
      <c r="P249" s="64">
        <v>1184.48</v>
      </c>
      <c r="Q249" s="64">
        <v>1088.02</v>
      </c>
      <c r="R249" s="64">
        <v>1087.53</v>
      </c>
      <c r="S249" s="64">
        <v>1101.97</v>
      </c>
      <c r="T249" s="64">
        <v>1074.05</v>
      </c>
      <c r="U249" s="64">
        <v>1045.29</v>
      </c>
      <c r="V249" s="64">
        <v>1107.43</v>
      </c>
      <c r="W249" s="64">
        <v>1357.13</v>
      </c>
      <c r="X249" s="64">
        <v>1129.18</v>
      </c>
      <c r="Y249" s="64">
        <v>1093.69</v>
      </c>
    </row>
    <row r="250" spans="1:25" x14ac:dyDescent="0.25">
      <c r="A250" s="113">
        <v>21</v>
      </c>
      <c r="B250" s="64">
        <v>1094.1300000000001</v>
      </c>
      <c r="C250" s="64">
        <v>1091.05</v>
      </c>
      <c r="D250" s="64">
        <v>999.2</v>
      </c>
      <c r="E250" s="64">
        <v>1020.72</v>
      </c>
      <c r="F250" s="64">
        <v>1014.58</v>
      </c>
      <c r="G250" s="64">
        <v>1072.17</v>
      </c>
      <c r="H250" s="64">
        <v>1089.92</v>
      </c>
      <c r="I250" s="64">
        <v>1090.3599999999999</v>
      </c>
      <c r="J250" s="64">
        <v>1089.6500000000001</v>
      </c>
      <c r="K250" s="64">
        <v>1087.71</v>
      </c>
      <c r="L250" s="64">
        <v>1152.6099999999999</v>
      </c>
      <c r="M250" s="64">
        <v>1168.3800000000001</v>
      </c>
      <c r="N250" s="64">
        <v>1232.3900000000001</v>
      </c>
      <c r="O250" s="64">
        <v>1174.04</v>
      </c>
      <c r="P250" s="64">
        <v>1166.6199999999999</v>
      </c>
      <c r="Q250" s="64">
        <v>1060.3499999999999</v>
      </c>
      <c r="R250" s="64">
        <v>1060.83</v>
      </c>
      <c r="S250" s="64">
        <v>1063.71</v>
      </c>
      <c r="T250" s="64">
        <v>1047.78</v>
      </c>
      <c r="U250" s="64">
        <v>1067.8</v>
      </c>
      <c r="V250" s="64">
        <v>1297.58</v>
      </c>
      <c r="W250" s="64">
        <v>1522.6</v>
      </c>
      <c r="X250" s="64">
        <v>1385.7</v>
      </c>
      <c r="Y250" s="64">
        <v>1308.45</v>
      </c>
    </row>
    <row r="251" spans="1:25" x14ac:dyDescent="0.25">
      <c r="A251" s="113">
        <v>22</v>
      </c>
      <c r="B251" s="64">
        <v>1314.27</v>
      </c>
      <c r="C251" s="64">
        <v>1213.73</v>
      </c>
      <c r="D251" s="64">
        <v>1190.8</v>
      </c>
      <c r="E251" s="64">
        <v>1144.3900000000001</v>
      </c>
      <c r="F251" s="64">
        <v>1145.21</v>
      </c>
      <c r="G251" s="64">
        <v>1188.5999999999999</v>
      </c>
      <c r="H251" s="64">
        <v>1322.15</v>
      </c>
      <c r="I251" s="64">
        <v>1384.86</v>
      </c>
      <c r="J251" s="64">
        <v>1493.29</v>
      </c>
      <c r="K251" s="64">
        <v>1486.65</v>
      </c>
      <c r="L251" s="64">
        <v>1492.66</v>
      </c>
      <c r="M251" s="64">
        <v>1495.14</v>
      </c>
      <c r="N251" s="64">
        <v>1546.17</v>
      </c>
      <c r="O251" s="64">
        <v>1479.74</v>
      </c>
      <c r="P251" s="64">
        <v>1430.84</v>
      </c>
      <c r="Q251" s="64">
        <v>1405.81</v>
      </c>
      <c r="R251" s="64">
        <v>1408.08</v>
      </c>
      <c r="S251" s="64">
        <v>1394.47</v>
      </c>
      <c r="T251" s="64">
        <v>1365.32</v>
      </c>
      <c r="U251" s="64">
        <v>1341.72</v>
      </c>
      <c r="V251" s="64">
        <v>1405.14</v>
      </c>
      <c r="W251" s="64">
        <v>1519.73</v>
      </c>
      <c r="X251" s="64">
        <v>1366.68</v>
      </c>
      <c r="Y251" s="64">
        <v>1310.42</v>
      </c>
    </row>
    <row r="252" spans="1:25" x14ac:dyDescent="0.25">
      <c r="A252" s="113">
        <v>23</v>
      </c>
      <c r="B252" s="64">
        <v>1206.6500000000001</v>
      </c>
      <c r="C252" s="64">
        <v>1174.26</v>
      </c>
      <c r="D252" s="64">
        <v>1029.9000000000001</v>
      </c>
      <c r="E252" s="64">
        <v>989.63</v>
      </c>
      <c r="F252" s="64">
        <v>987.9</v>
      </c>
      <c r="G252" s="64">
        <v>1045.24</v>
      </c>
      <c r="H252" s="64">
        <v>1094.74</v>
      </c>
      <c r="I252" s="64">
        <v>1240.79</v>
      </c>
      <c r="J252" s="64">
        <v>1375</v>
      </c>
      <c r="K252" s="64">
        <v>1427.51</v>
      </c>
      <c r="L252" s="64">
        <v>1480.35</v>
      </c>
      <c r="M252" s="64">
        <v>1393.2</v>
      </c>
      <c r="N252" s="64">
        <v>1451.31</v>
      </c>
      <c r="O252" s="64">
        <v>1386.77</v>
      </c>
      <c r="P252" s="64">
        <v>1450.53</v>
      </c>
      <c r="Q252" s="64">
        <v>1373.68</v>
      </c>
      <c r="R252" s="64">
        <v>1380.86</v>
      </c>
      <c r="S252" s="64">
        <v>1329.67</v>
      </c>
      <c r="T252" s="64">
        <v>1307.94</v>
      </c>
      <c r="U252" s="64">
        <v>1229.6500000000001</v>
      </c>
      <c r="V252" s="64">
        <v>1345.86</v>
      </c>
      <c r="W252" s="64">
        <v>1440.37</v>
      </c>
      <c r="X252" s="64">
        <v>1290.73</v>
      </c>
      <c r="Y252" s="64">
        <v>1213.92</v>
      </c>
    </row>
    <row r="253" spans="1:25" x14ac:dyDescent="0.25">
      <c r="A253" s="113">
        <v>24</v>
      </c>
      <c r="B253" s="64">
        <v>1136.56</v>
      </c>
      <c r="C253" s="64">
        <v>1141.22</v>
      </c>
      <c r="D253" s="64">
        <v>1139.45</v>
      </c>
      <c r="E253" s="64">
        <v>1130.8499999999999</v>
      </c>
      <c r="F253" s="64">
        <v>1116.8599999999999</v>
      </c>
      <c r="G253" s="64">
        <v>1178.42</v>
      </c>
      <c r="H253" s="64">
        <v>1185.6600000000001</v>
      </c>
      <c r="I253" s="64">
        <v>1210.5899999999999</v>
      </c>
      <c r="J253" s="64">
        <v>1213</v>
      </c>
      <c r="K253" s="64">
        <v>1198.73</v>
      </c>
      <c r="L253" s="64">
        <v>1165.52</v>
      </c>
      <c r="M253" s="64">
        <v>1216.76</v>
      </c>
      <c r="N253" s="64">
        <v>1167.31</v>
      </c>
      <c r="O253" s="64">
        <v>1170.8499999999999</v>
      </c>
      <c r="P253" s="64">
        <v>1163.8399999999999</v>
      </c>
      <c r="Q253" s="64">
        <v>1168.1500000000001</v>
      </c>
      <c r="R253" s="64">
        <v>1157.4000000000001</v>
      </c>
      <c r="S253" s="64">
        <v>1164.56</v>
      </c>
      <c r="T253" s="64">
        <v>1172.0999999999999</v>
      </c>
      <c r="U253" s="64">
        <v>1145.42</v>
      </c>
      <c r="V253" s="64">
        <v>1170.5999999999999</v>
      </c>
      <c r="W253" s="64">
        <v>1461.64</v>
      </c>
      <c r="X253" s="64">
        <v>1298.93</v>
      </c>
      <c r="Y253" s="64">
        <v>1207.21</v>
      </c>
    </row>
    <row r="254" spans="1:25" x14ac:dyDescent="0.25">
      <c r="A254" s="113">
        <v>25</v>
      </c>
      <c r="B254" s="64">
        <v>1218.8699999999999</v>
      </c>
      <c r="C254" s="64">
        <v>1207.17</v>
      </c>
      <c r="D254" s="64">
        <v>1186.43</v>
      </c>
      <c r="E254" s="64">
        <v>1210.8599999999999</v>
      </c>
      <c r="F254" s="64">
        <v>1205.5999999999999</v>
      </c>
      <c r="G254" s="64">
        <v>1223.02</v>
      </c>
      <c r="H254" s="64">
        <v>1314.62</v>
      </c>
      <c r="I254" s="64">
        <v>1468.86</v>
      </c>
      <c r="J254" s="64">
        <v>1484.27</v>
      </c>
      <c r="K254" s="64">
        <v>1562.84</v>
      </c>
      <c r="L254" s="64">
        <v>1496.15</v>
      </c>
      <c r="M254" s="64">
        <v>1499.21</v>
      </c>
      <c r="N254" s="64">
        <v>1392.69</v>
      </c>
      <c r="O254" s="64">
        <v>1392.45</v>
      </c>
      <c r="P254" s="64">
        <v>1404.7</v>
      </c>
      <c r="Q254" s="64">
        <v>1415.7</v>
      </c>
      <c r="R254" s="64">
        <v>1386.95</v>
      </c>
      <c r="S254" s="64">
        <v>1452.9</v>
      </c>
      <c r="T254" s="64">
        <v>1401.43</v>
      </c>
      <c r="U254" s="64">
        <v>1560.57</v>
      </c>
      <c r="V254" s="64">
        <v>1514.33</v>
      </c>
      <c r="W254" s="64">
        <v>1414.07</v>
      </c>
      <c r="X254" s="64">
        <v>1300.03</v>
      </c>
      <c r="Y254" s="64">
        <v>1232.32</v>
      </c>
    </row>
    <row r="255" spans="1:25" x14ac:dyDescent="0.25">
      <c r="A255" s="113">
        <v>26</v>
      </c>
      <c r="B255" s="64">
        <v>1240.6500000000001</v>
      </c>
      <c r="C255" s="64">
        <v>1228.23</v>
      </c>
      <c r="D255" s="64">
        <v>1228.5899999999999</v>
      </c>
      <c r="E255" s="64">
        <v>1221.23</v>
      </c>
      <c r="F255" s="64">
        <v>1224.95</v>
      </c>
      <c r="G255" s="64">
        <v>1319.82</v>
      </c>
      <c r="H255" s="64">
        <v>1364.89</v>
      </c>
      <c r="I255" s="64">
        <v>1524.66</v>
      </c>
      <c r="J255" s="64">
        <v>1500.88</v>
      </c>
      <c r="K255" s="64">
        <v>1544.54</v>
      </c>
      <c r="L255" s="64">
        <v>1540.34</v>
      </c>
      <c r="M255" s="64">
        <v>1434</v>
      </c>
      <c r="N255" s="64">
        <v>1366.46</v>
      </c>
      <c r="O255" s="64">
        <v>1370.26</v>
      </c>
      <c r="P255" s="64">
        <v>1377.01</v>
      </c>
      <c r="Q255" s="64">
        <v>1385.33</v>
      </c>
      <c r="R255" s="64">
        <v>1223.06</v>
      </c>
      <c r="S255" s="64">
        <v>1512.34</v>
      </c>
      <c r="T255" s="64">
        <v>1599.98</v>
      </c>
      <c r="U255" s="64">
        <v>1666.82</v>
      </c>
      <c r="V255" s="64">
        <v>1691.08</v>
      </c>
      <c r="W255" s="64">
        <v>1529.5</v>
      </c>
      <c r="X255" s="64">
        <v>1424.71</v>
      </c>
      <c r="Y255" s="64">
        <v>1303.6199999999999</v>
      </c>
    </row>
    <row r="256" spans="1:25" x14ac:dyDescent="0.25">
      <c r="A256" s="113">
        <v>27</v>
      </c>
      <c r="B256" s="64">
        <v>1248.9100000000001</v>
      </c>
      <c r="C256" s="64">
        <v>1254.68</v>
      </c>
      <c r="D256" s="64">
        <v>1240.1099999999999</v>
      </c>
      <c r="E256" s="64">
        <v>1255.6300000000001</v>
      </c>
      <c r="F256" s="64">
        <v>1245.01</v>
      </c>
      <c r="G256" s="64">
        <v>1342.02</v>
      </c>
      <c r="H256" s="64">
        <v>1624.79</v>
      </c>
      <c r="I256" s="64">
        <v>1728.58</v>
      </c>
      <c r="J256" s="64">
        <v>1871.78</v>
      </c>
      <c r="K256" s="64">
        <v>1974.13</v>
      </c>
      <c r="L256" s="64">
        <v>1975.98</v>
      </c>
      <c r="M256" s="64">
        <v>1978.82</v>
      </c>
      <c r="N256" s="64">
        <v>1948.5</v>
      </c>
      <c r="O256" s="64">
        <v>1955.97</v>
      </c>
      <c r="P256" s="64">
        <v>1964.63</v>
      </c>
      <c r="Q256" s="64">
        <v>1738.63</v>
      </c>
      <c r="R256" s="64">
        <v>1745.66</v>
      </c>
      <c r="S256" s="64">
        <v>1746.34</v>
      </c>
      <c r="T256" s="64">
        <v>1746.13</v>
      </c>
      <c r="U256" s="64">
        <v>1765.15</v>
      </c>
      <c r="V256" s="64">
        <v>1637.77</v>
      </c>
      <c r="W256" s="64">
        <v>1538.53</v>
      </c>
      <c r="X256" s="64">
        <v>1416.89</v>
      </c>
      <c r="Y256" s="64">
        <v>1255.73</v>
      </c>
    </row>
    <row r="257" spans="1:25" x14ac:dyDescent="0.25">
      <c r="A257" s="113">
        <v>28</v>
      </c>
      <c r="B257" s="64">
        <v>1235.31</v>
      </c>
      <c r="C257" s="64">
        <v>1203.3399999999999</v>
      </c>
      <c r="D257" s="64">
        <v>1205.4000000000001</v>
      </c>
      <c r="E257" s="64">
        <v>1205.78</v>
      </c>
      <c r="F257" s="64">
        <v>1200.26</v>
      </c>
      <c r="G257" s="64">
        <v>1329.57</v>
      </c>
      <c r="H257" s="64">
        <v>1559.3</v>
      </c>
      <c r="I257" s="64">
        <v>1650.79</v>
      </c>
      <c r="J257" s="64">
        <v>1700.16</v>
      </c>
      <c r="K257" s="64">
        <v>1744.21</v>
      </c>
      <c r="L257" s="64">
        <v>1751.57</v>
      </c>
      <c r="M257" s="64">
        <v>1745.5</v>
      </c>
      <c r="N257" s="64">
        <v>1741.23</v>
      </c>
      <c r="O257" s="64">
        <v>1719.78</v>
      </c>
      <c r="P257" s="64">
        <v>1730.91</v>
      </c>
      <c r="Q257" s="64">
        <v>1719.85</v>
      </c>
      <c r="R257" s="64">
        <v>1723.4</v>
      </c>
      <c r="S257" s="64">
        <v>1723.59</v>
      </c>
      <c r="T257" s="64">
        <v>1724.18</v>
      </c>
      <c r="U257" s="64">
        <v>1748.99</v>
      </c>
      <c r="V257" s="64">
        <v>1635.72</v>
      </c>
      <c r="W257" s="64">
        <v>1532.56</v>
      </c>
      <c r="X257" s="64">
        <v>1405.42</v>
      </c>
      <c r="Y257" s="64">
        <v>1333.25</v>
      </c>
    </row>
    <row r="258" spans="1:25" x14ac:dyDescent="0.25">
      <c r="A258" s="113">
        <v>29</v>
      </c>
      <c r="B258" s="64">
        <v>1242.83</v>
      </c>
      <c r="C258" s="64">
        <v>1246.81</v>
      </c>
      <c r="D258" s="64">
        <v>1249.22</v>
      </c>
      <c r="E258" s="64">
        <v>1247.97</v>
      </c>
      <c r="F258" s="64">
        <v>1274.9000000000001</v>
      </c>
      <c r="G258" s="64">
        <v>1292.1099999999999</v>
      </c>
      <c r="H258" s="64">
        <v>1406.01</v>
      </c>
      <c r="I258" s="64">
        <v>1652.89</v>
      </c>
      <c r="J258" s="64">
        <v>1711.32</v>
      </c>
      <c r="K258" s="64">
        <v>1761.18</v>
      </c>
      <c r="L258" s="64">
        <v>1756.17</v>
      </c>
      <c r="M258" s="64">
        <v>1753.61</v>
      </c>
      <c r="N258" s="64">
        <v>1756.22</v>
      </c>
      <c r="O258" s="64">
        <v>1751.85</v>
      </c>
      <c r="P258" s="64">
        <v>1750.07</v>
      </c>
      <c r="Q258" s="64">
        <v>1748.28</v>
      </c>
      <c r="R258" s="64">
        <v>1759.88</v>
      </c>
      <c r="S258" s="64">
        <v>1971.27</v>
      </c>
      <c r="T258" s="64">
        <v>2176.92</v>
      </c>
      <c r="U258" s="64">
        <v>1970.87</v>
      </c>
      <c r="V258" s="64">
        <v>1763.16</v>
      </c>
      <c r="W258" s="64">
        <v>1579.46</v>
      </c>
      <c r="X258" s="64">
        <v>1459.72</v>
      </c>
      <c r="Y258" s="64">
        <v>1359.99</v>
      </c>
    </row>
    <row r="259" spans="1:25" x14ac:dyDescent="0.25">
      <c r="A259" s="113">
        <v>30</v>
      </c>
      <c r="B259" s="64">
        <v>1368.67</v>
      </c>
      <c r="C259" s="64">
        <v>1329.83</v>
      </c>
      <c r="D259" s="64">
        <v>1312.24</v>
      </c>
      <c r="E259" s="64">
        <v>1328.99</v>
      </c>
      <c r="F259" s="64">
        <v>1352.75</v>
      </c>
      <c r="G259" s="64">
        <v>1352.36</v>
      </c>
      <c r="H259" s="64">
        <v>1376.75</v>
      </c>
      <c r="I259" s="64">
        <v>1625.05</v>
      </c>
      <c r="J259" s="64">
        <v>1774.15</v>
      </c>
      <c r="K259" s="64">
        <v>1965.88</v>
      </c>
      <c r="L259" s="64">
        <v>1965.25</v>
      </c>
      <c r="M259" s="64">
        <v>1967.68</v>
      </c>
      <c r="N259" s="64">
        <v>1962.7</v>
      </c>
      <c r="O259" s="64">
        <v>2089.8000000000002</v>
      </c>
      <c r="P259" s="64">
        <v>2083.52</v>
      </c>
      <c r="Q259" s="64">
        <v>2092.5100000000002</v>
      </c>
      <c r="R259" s="64">
        <v>2116.89</v>
      </c>
      <c r="S259" s="64">
        <v>2082.87</v>
      </c>
      <c r="T259" s="64">
        <v>2199.86</v>
      </c>
      <c r="U259" s="64">
        <v>2113.17</v>
      </c>
      <c r="V259" s="64">
        <v>1782.36</v>
      </c>
      <c r="W259" s="64">
        <v>1631.56</v>
      </c>
      <c r="X259" s="64">
        <v>1498.68</v>
      </c>
      <c r="Y259" s="64">
        <v>1378.73</v>
      </c>
    </row>
    <row r="260" spans="1:25" x14ac:dyDescent="0.25">
      <c r="A260" s="113">
        <v>31</v>
      </c>
      <c r="B260" s="64">
        <v>1235.01</v>
      </c>
      <c r="C260" s="64">
        <v>1237.3800000000001</v>
      </c>
      <c r="D260" s="64">
        <v>1239.1300000000001</v>
      </c>
      <c r="E260" s="64">
        <v>1280.06</v>
      </c>
      <c r="F260" s="64">
        <v>1333.14</v>
      </c>
      <c r="G260" s="64">
        <v>1334.97</v>
      </c>
      <c r="H260" s="64">
        <v>1562.25</v>
      </c>
      <c r="I260" s="64">
        <v>1669.59</v>
      </c>
      <c r="J260" s="64">
        <v>1721.24</v>
      </c>
      <c r="K260" s="64">
        <v>1719.56</v>
      </c>
      <c r="L260" s="64">
        <v>1714.89</v>
      </c>
      <c r="M260" s="64">
        <v>1702.09</v>
      </c>
      <c r="N260" s="64">
        <v>1668.96</v>
      </c>
      <c r="O260" s="64">
        <v>1674.1</v>
      </c>
      <c r="P260" s="64">
        <v>1689.15</v>
      </c>
      <c r="Q260" s="64">
        <v>1674.62</v>
      </c>
      <c r="R260" s="64">
        <v>1689.88</v>
      </c>
      <c r="S260" s="64">
        <v>1668.71</v>
      </c>
      <c r="T260" s="64">
        <v>1768.32</v>
      </c>
      <c r="U260" s="64">
        <v>1670.86</v>
      </c>
      <c r="V260" s="64">
        <v>1562.62</v>
      </c>
      <c r="W260" s="64">
        <v>1458.18</v>
      </c>
      <c r="X260" s="64">
        <v>1304.8399999999999</v>
      </c>
      <c r="Y260" s="64">
        <v>1222.69</v>
      </c>
    </row>
    <row r="262" spans="1:25" s="116" customFormat="1" x14ac:dyDescent="0.25">
      <c r="A262" s="28" t="s">
        <v>81</v>
      </c>
      <c r="B262" s="115" t="s">
        <v>113</v>
      </c>
      <c r="C262" s="115"/>
      <c r="D262" s="115"/>
      <c r="E262" s="115"/>
      <c r="F262" s="115"/>
      <c r="G262" s="115"/>
      <c r="H262" s="115"/>
      <c r="I262" s="115"/>
      <c r="J262" s="115"/>
      <c r="K262" s="115"/>
      <c r="L262" s="115"/>
      <c r="M262" s="115"/>
      <c r="N262" s="115"/>
      <c r="O262" s="115"/>
      <c r="P262" s="115"/>
      <c r="Q262" s="115"/>
      <c r="R262" s="115"/>
      <c r="S262" s="115"/>
      <c r="T262" s="115"/>
      <c r="U262" s="115"/>
      <c r="V262" s="115"/>
      <c r="W262" s="115"/>
      <c r="X262" s="115"/>
      <c r="Y262" s="115"/>
    </row>
    <row r="263" spans="1:25" s="116" customFormat="1" ht="30" x14ac:dyDescent="0.25">
      <c r="A263" s="28"/>
      <c r="B263" s="117" t="s">
        <v>83</v>
      </c>
      <c r="C263" s="117" t="s">
        <v>84</v>
      </c>
      <c r="D263" s="117" t="s">
        <v>85</v>
      </c>
      <c r="E263" s="117" t="s">
        <v>86</v>
      </c>
      <c r="F263" s="117" t="s">
        <v>87</v>
      </c>
      <c r="G263" s="117" t="s">
        <v>88</v>
      </c>
      <c r="H263" s="117" t="s">
        <v>89</v>
      </c>
      <c r="I263" s="117" t="s">
        <v>90</v>
      </c>
      <c r="J263" s="117" t="s">
        <v>91</v>
      </c>
      <c r="K263" s="117" t="s">
        <v>92</v>
      </c>
      <c r="L263" s="117" t="s">
        <v>93</v>
      </c>
      <c r="M263" s="117" t="s">
        <v>94</v>
      </c>
      <c r="N263" s="117" t="s">
        <v>95</v>
      </c>
      <c r="O263" s="117" t="s">
        <v>96</v>
      </c>
      <c r="P263" s="117" t="s">
        <v>97</v>
      </c>
      <c r="Q263" s="117" t="s">
        <v>98</v>
      </c>
      <c r="R263" s="117" t="s">
        <v>99</v>
      </c>
      <c r="S263" s="117" t="s">
        <v>100</v>
      </c>
      <c r="T263" s="117" t="s">
        <v>101</v>
      </c>
      <c r="U263" s="117" t="s">
        <v>102</v>
      </c>
      <c r="V263" s="117" t="s">
        <v>103</v>
      </c>
      <c r="W263" s="117" t="s">
        <v>104</v>
      </c>
      <c r="X263" s="117" t="s">
        <v>105</v>
      </c>
      <c r="Y263" s="117" t="s">
        <v>106</v>
      </c>
    </row>
    <row r="264" spans="1:25" s="116" customFormat="1" x14ac:dyDescent="0.25">
      <c r="A264" s="113">
        <v>1</v>
      </c>
      <c r="B264" s="80">
        <v>1001.79</v>
      </c>
      <c r="C264" s="80">
        <v>1005.32</v>
      </c>
      <c r="D264" s="80">
        <v>1000.97</v>
      </c>
      <c r="E264" s="80">
        <v>928.4</v>
      </c>
      <c r="F264" s="80">
        <v>1023.63</v>
      </c>
      <c r="G264" s="80">
        <v>1010.59</v>
      </c>
      <c r="H264" s="80">
        <v>1062.19</v>
      </c>
      <c r="I264" s="80">
        <v>1253.1300000000001</v>
      </c>
      <c r="J264" s="80">
        <v>1261.4000000000001</v>
      </c>
      <c r="K264" s="80">
        <v>1192.27</v>
      </c>
      <c r="L264" s="80">
        <v>1066.74</v>
      </c>
      <c r="M264" s="80">
        <v>1056.8399999999999</v>
      </c>
      <c r="N264" s="80">
        <v>976.19</v>
      </c>
      <c r="O264" s="80">
        <v>945.78</v>
      </c>
      <c r="P264" s="80">
        <v>947.45</v>
      </c>
      <c r="Q264" s="80">
        <v>942.29</v>
      </c>
      <c r="R264" s="80">
        <v>943.07</v>
      </c>
      <c r="S264" s="80">
        <v>944.73</v>
      </c>
      <c r="T264" s="80">
        <v>944.95</v>
      </c>
      <c r="U264" s="80">
        <v>959.98</v>
      </c>
      <c r="V264" s="80">
        <v>935.79</v>
      </c>
      <c r="W264" s="80">
        <v>966.73</v>
      </c>
      <c r="X264" s="80">
        <v>959.15</v>
      </c>
      <c r="Y264" s="80">
        <v>932.85</v>
      </c>
    </row>
    <row r="265" spans="1:25" s="116" customFormat="1" x14ac:dyDescent="0.25">
      <c r="A265" s="113">
        <v>2</v>
      </c>
      <c r="B265" s="80">
        <v>812.38</v>
      </c>
      <c r="C265" s="80">
        <v>812.62</v>
      </c>
      <c r="D265" s="80">
        <v>901.36</v>
      </c>
      <c r="E265" s="80">
        <v>870.34</v>
      </c>
      <c r="F265" s="80">
        <v>894.6</v>
      </c>
      <c r="G265" s="80">
        <v>877.22</v>
      </c>
      <c r="H265" s="80">
        <v>887.75</v>
      </c>
      <c r="I265" s="80">
        <v>894.31</v>
      </c>
      <c r="J265" s="80">
        <v>909.61</v>
      </c>
      <c r="K265" s="80">
        <v>957.49</v>
      </c>
      <c r="L265" s="80">
        <v>955.16</v>
      </c>
      <c r="M265" s="80">
        <v>913.49</v>
      </c>
      <c r="N265" s="80">
        <v>897.58</v>
      </c>
      <c r="O265" s="80">
        <v>899.32</v>
      </c>
      <c r="P265" s="80">
        <v>1082.81</v>
      </c>
      <c r="Q265" s="80">
        <v>1070.8</v>
      </c>
      <c r="R265" s="80">
        <v>1045.46</v>
      </c>
      <c r="S265" s="80">
        <v>901.22</v>
      </c>
      <c r="T265" s="80">
        <v>1078.6400000000001</v>
      </c>
      <c r="U265" s="80">
        <v>930.75</v>
      </c>
      <c r="V265" s="80">
        <v>895.92</v>
      </c>
      <c r="W265" s="80">
        <v>925.4</v>
      </c>
      <c r="X265" s="80">
        <v>912.84</v>
      </c>
      <c r="Y265" s="80">
        <v>898.91</v>
      </c>
    </row>
    <row r="266" spans="1:25" s="116" customFormat="1" x14ac:dyDescent="0.25">
      <c r="A266" s="113">
        <v>3</v>
      </c>
      <c r="B266" s="80">
        <v>1026.8599999999999</v>
      </c>
      <c r="C266" s="80">
        <v>1027.6199999999999</v>
      </c>
      <c r="D266" s="80">
        <v>1032.31</v>
      </c>
      <c r="E266" s="80">
        <v>1002.28</v>
      </c>
      <c r="F266" s="80">
        <v>1018.66</v>
      </c>
      <c r="G266" s="80">
        <v>1004.84</v>
      </c>
      <c r="H266" s="80">
        <v>1011.19</v>
      </c>
      <c r="I266" s="80">
        <v>1012.23</v>
      </c>
      <c r="J266" s="80">
        <v>1054.22</v>
      </c>
      <c r="K266" s="80">
        <v>1069.42</v>
      </c>
      <c r="L266" s="80">
        <v>1027.67</v>
      </c>
      <c r="M266" s="80">
        <v>1013.61</v>
      </c>
      <c r="N266" s="80">
        <v>1055.45</v>
      </c>
      <c r="O266" s="80">
        <v>1007.69</v>
      </c>
      <c r="P266" s="80">
        <v>1053.26</v>
      </c>
      <c r="Q266" s="80">
        <v>1014.49</v>
      </c>
      <c r="R266" s="80">
        <v>1024.51</v>
      </c>
      <c r="S266" s="80">
        <v>1045.44</v>
      </c>
      <c r="T266" s="80">
        <v>1010.99</v>
      </c>
      <c r="U266" s="80">
        <v>1072.9000000000001</v>
      </c>
      <c r="V266" s="80">
        <v>1019.8</v>
      </c>
      <c r="W266" s="80">
        <v>1082.99</v>
      </c>
      <c r="X266" s="80">
        <v>1027.4100000000001</v>
      </c>
      <c r="Y266" s="80">
        <v>1026.1500000000001</v>
      </c>
    </row>
    <row r="267" spans="1:25" s="116" customFormat="1" x14ac:dyDescent="0.25">
      <c r="A267" s="113">
        <v>4</v>
      </c>
      <c r="B267" s="80">
        <v>934.22</v>
      </c>
      <c r="C267" s="80">
        <v>938.18</v>
      </c>
      <c r="D267" s="80">
        <v>934.89</v>
      </c>
      <c r="E267" s="80">
        <v>916.71</v>
      </c>
      <c r="F267" s="80">
        <v>922.28</v>
      </c>
      <c r="G267" s="80">
        <v>902.7</v>
      </c>
      <c r="H267" s="80">
        <v>919.96</v>
      </c>
      <c r="I267" s="80">
        <v>923.07</v>
      </c>
      <c r="J267" s="80">
        <v>1017.03</v>
      </c>
      <c r="K267" s="80">
        <v>1015.71</v>
      </c>
      <c r="L267" s="80">
        <v>1014.83</v>
      </c>
      <c r="M267" s="80">
        <v>917.21</v>
      </c>
      <c r="N267" s="80">
        <v>916.88</v>
      </c>
      <c r="O267" s="80">
        <v>917.16</v>
      </c>
      <c r="P267" s="80">
        <v>1041.47</v>
      </c>
      <c r="Q267" s="80">
        <v>914.3</v>
      </c>
      <c r="R267" s="80">
        <v>911.53</v>
      </c>
      <c r="S267" s="80">
        <v>919.2</v>
      </c>
      <c r="T267" s="80">
        <v>918.74</v>
      </c>
      <c r="U267" s="80">
        <v>1041.5999999999999</v>
      </c>
      <c r="V267" s="80">
        <v>934.37</v>
      </c>
      <c r="W267" s="80">
        <v>961.93</v>
      </c>
      <c r="X267" s="80">
        <v>949.58</v>
      </c>
      <c r="Y267" s="80">
        <v>934.7</v>
      </c>
    </row>
    <row r="268" spans="1:25" s="116" customFormat="1" x14ac:dyDescent="0.25">
      <c r="A268" s="113">
        <v>5</v>
      </c>
      <c r="B268" s="80">
        <v>977.92</v>
      </c>
      <c r="C268" s="80">
        <v>945.81</v>
      </c>
      <c r="D268" s="80">
        <v>944.83</v>
      </c>
      <c r="E268" s="80">
        <v>925.89</v>
      </c>
      <c r="F268" s="80">
        <v>973.86</v>
      </c>
      <c r="G268" s="80">
        <v>965.8</v>
      </c>
      <c r="H268" s="80">
        <v>1080.21</v>
      </c>
      <c r="I268" s="80">
        <v>1218.55</v>
      </c>
      <c r="J268" s="80">
        <v>1058.47</v>
      </c>
      <c r="K268" s="80">
        <v>1171.45</v>
      </c>
      <c r="L268" s="80">
        <v>1206.83</v>
      </c>
      <c r="M268" s="80">
        <v>1211.24</v>
      </c>
      <c r="N268" s="80">
        <v>1245.05</v>
      </c>
      <c r="O268" s="80">
        <v>1058.03</v>
      </c>
      <c r="P268" s="80">
        <v>1164.99</v>
      </c>
      <c r="Q268" s="80">
        <v>1056.3900000000001</v>
      </c>
      <c r="R268" s="80">
        <v>1040.74</v>
      </c>
      <c r="S268" s="80">
        <v>1044.28</v>
      </c>
      <c r="T268" s="80">
        <v>1062.6300000000001</v>
      </c>
      <c r="U268" s="80">
        <v>1280.57</v>
      </c>
      <c r="V268" s="80">
        <v>1001.54</v>
      </c>
      <c r="W268" s="80">
        <v>1204.03</v>
      </c>
      <c r="X268" s="80">
        <v>1098.18</v>
      </c>
      <c r="Y268" s="80">
        <v>1063.82</v>
      </c>
    </row>
    <row r="269" spans="1:25" s="116" customFormat="1" x14ac:dyDescent="0.25">
      <c r="A269" s="113">
        <v>6</v>
      </c>
      <c r="B269" s="80">
        <v>1035.49</v>
      </c>
      <c r="C269" s="80">
        <v>1025.32</v>
      </c>
      <c r="D269" s="80">
        <v>1034.42</v>
      </c>
      <c r="E269" s="80">
        <v>1009.99</v>
      </c>
      <c r="F269" s="80">
        <v>1004.8</v>
      </c>
      <c r="G269" s="80">
        <v>989.26</v>
      </c>
      <c r="H269" s="80">
        <v>1057.3399999999999</v>
      </c>
      <c r="I269" s="80">
        <v>1274.1199999999999</v>
      </c>
      <c r="J269" s="80">
        <v>1401.94</v>
      </c>
      <c r="K269" s="80">
        <v>1294.73</v>
      </c>
      <c r="L269" s="80">
        <v>1302.78</v>
      </c>
      <c r="M269" s="80">
        <v>1297.54</v>
      </c>
      <c r="N269" s="80">
        <v>1301.8900000000001</v>
      </c>
      <c r="O269" s="80">
        <v>1320.77</v>
      </c>
      <c r="P269" s="80">
        <v>1298.52</v>
      </c>
      <c r="Q269" s="80">
        <v>1255.8900000000001</v>
      </c>
      <c r="R269" s="80">
        <v>1268.28</v>
      </c>
      <c r="S269" s="80">
        <v>1288.4100000000001</v>
      </c>
      <c r="T269" s="80">
        <v>1384.45</v>
      </c>
      <c r="U269" s="80">
        <v>1393.15</v>
      </c>
      <c r="V269" s="80">
        <v>1406.43</v>
      </c>
      <c r="W269" s="80">
        <v>1373.16</v>
      </c>
      <c r="X269" s="80">
        <v>1126.0999999999999</v>
      </c>
      <c r="Y269" s="80">
        <v>1091.3900000000001</v>
      </c>
    </row>
    <row r="270" spans="1:25" s="116" customFormat="1" x14ac:dyDescent="0.25">
      <c r="A270" s="113">
        <v>7</v>
      </c>
      <c r="B270" s="80">
        <v>1048.3900000000001</v>
      </c>
      <c r="C270" s="80">
        <v>1082.51</v>
      </c>
      <c r="D270" s="80">
        <v>1103.54</v>
      </c>
      <c r="E270" s="80">
        <v>1070.24</v>
      </c>
      <c r="F270" s="80">
        <v>1040.56</v>
      </c>
      <c r="G270" s="80">
        <v>1064.43</v>
      </c>
      <c r="H270" s="80">
        <v>1116.76</v>
      </c>
      <c r="I270" s="80">
        <v>1254.49</v>
      </c>
      <c r="J270" s="80">
        <v>1299.94</v>
      </c>
      <c r="K270" s="80">
        <v>1307.26</v>
      </c>
      <c r="L270" s="80">
        <v>1304.8399999999999</v>
      </c>
      <c r="M270" s="80">
        <v>1303.6300000000001</v>
      </c>
      <c r="N270" s="80">
        <v>1300.3699999999999</v>
      </c>
      <c r="O270" s="80">
        <v>1288.77</v>
      </c>
      <c r="P270" s="80">
        <v>1285.17</v>
      </c>
      <c r="Q270" s="80">
        <v>1264.1600000000001</v>
      </c>
      <c r="R270" s="80">
        <v>1208.8399999999999</v>
      </c>
      <c r="S270" s="80">
        <v>1240.6099999999999</v>
      </c>
      <c r="T270" s="80">
        <v>1157.57</v>
      </c>
      <c r="U270" s="80">
        <v>1310.79</v>
      </c>
      <c r="V270" s="80">
        <v>1046.07</v>
      </c>
      <c r="W270" s="80">
        <v>1141.94</v>
      </c>
      <c r="X270" s="80">
        <v>1186.93</v>
      </c>
      <c r="Y270" s="80">
        <v>1054.46</v>
      </c>
    </row>
    <row r="271" spans="1:25" s="116" customFormat="1" x14ac:dyDescent="0.25">
      <c r="A271" s="113">
        <v>8</v>
      </c>
      <c r="B271" s="80">
        <v>1314.62</v>
      </c>
      <c r="C271" s="80">
        <v>1286.06</v>
      </c>
      <c r="D271" s="80">
        <v>1271.33</v>
      </c>
      <c r="E271" s="80">
        <v>1189.45</v>
      </c>
      <c r="F271" s="80">
        <v>1146.43</v>
      </c>
      <c r="G271" s="80">
        <v>1246.81</v>
      </c>
      <c r="H271" s="80">
        <v>1298.73</v>
      </c>
      <c r="I271" s="80">
        <v>1336.05</v>
      </c>
      <c r="J271" s="80">
        <v>1341.71</v>
      </c>
      <c r="K271" s="80">
        <v>1395.73</v>
      </c>
      <c r="L271" s="80">
        <v>1555.2</v>
      </c>
      <c r="M271" s="80">
        <v>1400.79</v>
      </c>
      <c r="N271" s="80">
        <v>1398.01</v>
      </c>
      <c r="O271" s="80">
        <v>1402.26</v>
      </c>
      <c r="P271" s="80">
        <v>1400</v>
      </c>
      <c r="Q271" s="80">
        <v>1381.94</v>
      </c>
      <c r="R271" s="80">
        <v>1380.41</v>
      </c>
      <c r="S271" s="80">
        <v>1472.41</v>
      </c>
      <c r="T271" s="80">
        <v>1477.03</v>
      </c>
      <c r="U271" s="80">
        <v>1559.38</v>
      </c>
      <c r="V271" s="80">
        <v>1412.52</v>
      </c>
      <c r="W271" s="80">
        <v>1469.65</v>
      </c>
      <c r="X271" s="80">
        <v>1591.4</v>
      </c>
      <c r="Y271" s="80">
        <v>1387.33</v>
      </c>
    </row>
    <row r="272" spans="1:25" s="116" customFormat="1" x14ac:dyDescent="0.25">
      <c r="A272" s="113">
        <v>9</v>
      </c>
      <c r="B272" s="80">
        <v>1405.01</v>
      </c>
      <c r="C272" s="80">
        <v>1394.98</v>
      </c>
      <c r="D272" s="80">
        <v>1386.23</v>
      </c>
      <c r="E272" s="80">
        <v>1316.45</v>
      </c>
      <c r="F272" s="80">
        <v>1282.69</v>
      </c>
      <c r="G272" s="80">
        <v>1335.62</v>
      </c>
      <c r="H272" s="80">
        <v>1450.56</v>
      </c>
      <c r="I272" s="80">
        <v>1630.88</v>
      </c>
      <c r="J272" s="80">
        <v>1674.3</v>
      </c>
      <c r="K272" s="80">
        <v>1721.58</v>
      </c>
      <c r="L272" s="80">
        <v>1731.33</v>
      </c>
      <c r="M272" s="80">
        <v>1777.2</v>
      </c>
      <c r="N272" s="80">
        <v>1759.06</v>
      </c>
      <c r="O272" s="80">
        <v>1800.08</v>
      </c>
      <c r="P272" s="80">
        <v>1776.17</v>
      </c>
      <c r="Q272" s="80">
        <v>1774.84</v>
      </c>
      <c r="R272" s="80">
        <v>1722.02</v>
      </c>
      <c r="S272" s="80">
        <v>1732.23</v>
      </c>
      <c r="T272" s="80">
        <v>1713.04</v>
      </c>
      <c r="U272" s="80">
        <v>1739.42</v>
      </c>
      <c r="V272" s="80">
        <v>1538.29</v>
      </c>
      <c r="W272" s="80">
        <v>1593.64</v>
      </c>
      <c r="X272" s="80">
        <v>1494.05</v>
      </c>
      <c r="Y272" s="80">
        <v>1400.21</v>
      </c>
    </row>
    <row r="273" spans="1:25" s="116" customFormat="1" x14ac:dyDescent="0.25">
      <c r="A273" s="113">
        <v>10</v>
      </c>
      <c r="B273" s="80">
        <v>1365.52</v>
      </c>
      <c r="C273" s="80">
        <v>1336.33</v>
      </c>
      <c r="D273" s="80">
        <v>1319.65</v>
      </c>
      <c r="E273" s="80">
        <v>1270.0999999999999</v>
      </c>
      <c r="F273" s="80">
        <v>1240.8900000000001</v>
      </c>
      <c r="G273" s="80">
        <v>1286.06</v>
      </c>
      <c r="H273" s="80">
        <v>1380.86</v>
      </c>
      <c r="I273" s="80">
        <v>1460.17</v>
      </c>
      <c r="J273" s="80">
        <v>1465.76</v>
      </c>
      <c r="K273" s="80">
        <v>1568.42</v>
      </c>
      <c r="L273" s="80">
        <v>1562.18</v>
      </c>
      <c r="M273" s="80">
        <v>1506.21</v>
      </c>
      <c r="N273" s="80">
        <v>1467.71</v>
      </c>
      <c r="O273" s="80">
        <v>1533.77</v>
      </c>
      <c r="P273" s="80">
        <v>1538.6</v>
      </c>
      <c r="Q273" s="80">
        <v>1463.15</v>
      </c>
      <c r="R273" s="80">
        <v>1484.2</v>
      </c>
      <c r="S273" s="80">
        <v>1525.91</v>
      </c>
      <c r="T273" s="80">
        <v>1595.29</v>
      </c>
      <c r="U273" s="80">
        <v>1633.27</v>
      </c>
      <c r="V273" s="80">
        <v>1361.89</v>
      </c>
      <c r="W273" s="80">
        <v>1610.28</v>
      </c>
      <c r="X273" s="80">
        <v>1508.93</v>
      </c>
      <c r="Y273" s="80">
        <v>1364.37</v>
      </c>
    </row>
    <row r="274" spans="1:25" s="116" customFormat="1" x14ac:dyDescent="0.25">
      <c r="A274" s="113">
        <v>11</v>
      </c>
      <c r="B274" s="80">
        <v>1276.8399999999999</v>
      </c>
      <c r="C274" s="80">
        <v>1246.8900000000001</v>
      </c>
      <c r="D274" s="80">
        <v>1254.05</v>
      </c>
      <c r="E274" s="80">
        <v>1215.57</v>
      </c>
      <c r="F274" s="80">
        <v>1201.19</v>
      </c>
      <c r="G274" s="80">
        <v>1446.44</v>
      </c>
      <c r="H274" s="80">
        <v>1387.23</v>
      </c>
      <c r="I274" s="80">
        <v>1463.38</v>
      </c>
      <c r="J274" s="80">
        <v>1521.97</v>
      </c>
      <c r="K274" s="80">
        <v>1589.07</v>
      </c>
      <c r="L274" s="80">
        <v>1600.76</v>
      </c>
      <c r="M274" s="80">
        <v>1622.09</v>
      </c>
      <c r="N274" s="80">
        <v>1530.09</v>
      </c>
      <c r="O274" s="80">
        <v>1531.06</v>
      </c>
      <c r="P274" s="80">
        <v>1545.77</v>
      </c>
      <c r="Q274" s="80">
        <v>1521.12</v>
      </c>
      <c r="R274" s="80">
        <v>1511.36</v>
      </c>
      <c r="S274" s="80">
        <v>1559.92</v>
      </c>
      <c r="T274" s="80">
        <v>1438.57</v>
      </c>
      <c r="U274" s="80">
        <v>1478.95</v>
      </c>
      <c r="V274" s="80">
        <v>1345.36</v>
      </c>
      <c r="W274" s="80">
        <v>1417.26</v>
      </c>
      <c r="X274" s="80">
        <v>1356.86</v>
      </c>
      <c r="Y274" s="80">
        <v>1317.56</v>
      </c>
    </row>
    <row r="275" spans="1:25" s="116" customFormat="1" x14ac:dyDescent="0.25">
      <c r="A275" s="113">
        <v>12</v>
      </c>
      <c r="B275" s="80">
        <v>1331.72</v>
      </c>
      <c r="C275" s="80">
        <v>1302.4000000000001</v>
      </c>
      <c r="D275" s="80">
        <v>1309.71</v>
      </c>
      <c r="E275" s="80">
        <v>1270.46</v>
      </c>
      <c r="F275" s="80">
        <v>1254.19</v>
      </c>
      <c r="G275" s="80">
        <v>1298.24</v>
      </c>
      <c r="H275" s="80">
        <v>1395.5</v>
      </c>
      <c r="I275" s="80">
        <v>1615.73</v>
      </c>
      <c r="J275" s="80">
        <v>1571.15</v>
      </c>
      <c r="K275" s="80">
        <v>1649.23</v>
      </c>
      <c r="L275" s="80">
        <v>1645.23</v>
      </c>
      <c r="M275" s="80">
        <v>1701.81</v>
      </c>
      <c r="N275" s="80">
        <v>1541.04</v>
      </c>
      <c r="O275" s="80">
        <v>1570.02</v>
      </c>
      <c r="P275" s="80">
        <v>1565.08</v>
      </c>
      <c r="Q275" s="80">
        <v>1533.73</v>
      </c>
      <c r="R275" s="80">
        <v>1484.47</v>
      </c>
      <c r="S275" s="80">
        <v>1471.31</v>
      </c>
      <c r="T275" s="80">
        <v>1421.93</v>
      </c>
      <c r="U275" s="80">
        <v>1344.71</v>
      </c>
      <c r="V275" s="80">
        <v>1395.03</v>
      </c>
      <c r="W275" s="80">
        <v>1474.27</v>
      </c>
      <c r="X275" s="80">
        <v>1361.89</v>
      </c>
      <c r="Y275" s="80">
        <v>1364.08</v>
      </c>
    </row>
    <row r="276" spans="1:25" s="116" customFormat="1" x14ac:dyDescent="0.25">
      <c r="A276" s="113">
        <v>13</v>
      </c>
      <c r="B276" s="80">
        <v>1267.78</v>
      </c>
      <c r="C276" s="80">
        <v>1153.76</v>
      </c>
      <c r="D276" s="80">
        <v>1158.33</v>
      </c>
      <c r="E276" s="80">
        <v>1139.4000000000001</v>
      </c>
      <c r="F276" s="80">
        <v>1101.6400000000001</v>
      </c>
      <c r="G276" s="80">
        <v>1233.29</v>
      </c>
      <c r="H276" s="80">
        <v>1385.98</v>
      </c>
      <c r="I276" s="80">
        <v>1427.17</v>
      </c>
      <c r="J276" s="80">
        <v>1444.42</v>
      </c>
      <c r="K276" s="80">
        <v>1473.9</v>
      </c>
      <c r="L276" s="80">
        <v>1417.61</v>
      </c>
      <c r="M276" s="80">
        <v>1400.62</v>
      </c>
      <c r="N276" s="80">
        <v>1438.41</v>
      </c>
      <c r="O276" s="80">
        <v>1411.64</v>
      </c>
      <c r="P276" s="80">
        <v>1420.04</v>
      </c>
      <c r="Q276" s="80">
        <v>1393.16</v>
      </c>
      <c r="R276" s="80">
        <v>1373.52</v>
      </c>
      <c r="S276" s="80">
        <v>1405.62</v>
      </c>
      <c r="T276" s="80">
        <v>1400.21</v>
      </c>
      <c r="U276" s="80">
        <v>1107.82</v>
      </c>
      <c r="V276" s="80">
        <v>1138.3</v>
      </c>
      <c r="W276" s="80">
        <v>1365.61</v>
      </c>
      <c r="X276" s="80">
        <v>1165.1500000000001</v>
      </c>
      <c r="Y276" s="80">
        <v>1160.04</v>
      </c>
    </row>
    <row r="277" spans="1:25" s="116" customFormat="1" x14ac:dyDescent="0.25">
      <c r="A277" s="113">
        <v>14</v>
      </c>
      <c r="B277" s="80">
        <v>917.28</v>
      </c>
      <c r="C277" s="80">
        <v>917.97</v>
      </c>
      <c r="D277" s="80">
        <v>1009.76</v>
      </c>
      <c r="E277" s="80">
        <v>1036.93</v>
      </c>
      <c r="F277" s="80">
        <v>1047.79</v>
      </c>
      <c r="G277" s="80">
        <v>1047.8699999999999</v>
      </c>
      <c r="H277" s="80">
        <v>1062.04</v>
      </c>
      <c r="I277" s="80">
        <v>1099.57</v>
      </c>
      <c r="J277" s="80">
        <v>1105.93</v>
      </c>
      <c r="K277" s="80">
        <v>1217.74</v>
      </c>
      <c r="L277" s="80">
        <v>1314.5</v>
      </c>
      <c r="M277" s="80">
        <v>1187.56</v>
      </c>
      <c r="N277" s="80">
        <v>1096.05</v>
      </c>
      <c r="O277" s="80">
        <v>1186.0899999999999</v>
      </c>
      <c r="P277" s="80">
        <v>1116.6500000000001</v>
      </c>
      <c r="Q277" s="80">
        <v>1091.4100000000001</v>
      </c>
      <c r="R277" s="80">
        <v>1092.3900000000001</v>
      </c>
      <c r="S277" s="80">
        <v>1269.2</v>
      </c>
      <c r="T277" s="80">
        <v>1209.51</v>
      </c>
      <c r="U277" s="80">
        <v>1290.95</v>
      </c>
      <c r="V277" s="80">
        <v>1482.89</v>
      </c>
      <c r="W277" s="80">
        <v>1409.92</v>
      </c>
      <c r="X277" s="80">
        <v>1325.12</v>
      </c>
      <c r="Y277" s="80">
        <v>1253.46</v>
      </c>
    </row>
    <row r="278" spans="1:25" s="116" customFormat="1" x14ac:dyDescent="0.25">
      <c r="A278" s="113">
        <v>15</v>
      </c>
      <c r="B278" s="80">
        <v>1233.1300000000001</v>
      </c>
      <c r="C278" s="80">
        <v>1182.3399999999999</v>
      </c>
      <c r="D278" s="80">
        <v>1229.26</v>
      </c>
      <c r="E278" s="80">
        <v>1231.95</v>
      </c>
      <c r="F278" s="80">
        <v>1211.0999999999999</v>
      </c>
      <c r="G278" s="80">
        <v>1187.5899999999999</v>
      </c>
      <c r="H278" s="80">
        <v>1227.31</v>
      </c>
      <c r="I278" s="80">
        <v>1347.51</v>
      </c>
      <c r="J278" s="80">
        <v>1389.56</v>
      </c>
      <c r="K278" s="80">
        <v>1453.34</v>
      </c>
      <c r="L278" s="80">
        <v>1504.39</v>
      </c>
      <c r="M278" s="80">
        <v>1459.69</v>
      </c>
      <c r="N278" s="80">
        <v>1438.17</v>
      </c>
      <c r="O278" s="80">
        <v>1449.44</v>
      </c>
      <c r="P278" s="80">
        <v>1487.28</v>
      </c>
      <c r="Q278" s="80">
        <v>1434.97</v>
      </c>
      <c r="R278" s="80">
        <v>1398.48</v>
      </c>
      <c r="S278" s="80">
        <v>1414.15</v>
      </c>
      <c r="T278" s="80">
        <v>1289.76</v>
      </c>
      <c r="U278" s="80">
        <v>1313.46</v>
      </c>
      <c r="V278" s="80">
        <v>1344.71</v>
      </c>
      <c r="W278" s="80">
        <v>1289.3599999999999</v>
      </c>
      <c r="X278" s="80">
        <v>1148.52</v>
      </c>
      <c r="Y278" s="80">
        <v>1156.04</v>
      </c>
    </row>
    <row r="279" spans="1:25" s="116" customFormat="1" x14ac:dyDescent="0.25">
      <c r="A279" s="113">
        <v>16</v>
      </c>
      <c r="B279" s="80">
        <v>1235.71</v>
      </c>
      <c r="C279" s="80">
        <v>1221.7</v>
      </c>
      <c r="D279" s="80">
        <v>1217.1199999999999</v>
      </c>
      <c r="E279" s="80">
        <v>1212.67</v>
      </c>
      <c r="F279" s="80">
        <v>1184.6500000000001</v>
      </c>
      <c r="G279" s="80">
        <v>1163.57</v>
      </c>
      <c r="H279" s="80">
        <v>1200.97</v>
      </c>
      <c r="I279" s="80">
        <v>1301.03</v>
      </c>
      <c r="J279" s="80">
        <v>1440.29</v>
      </c>
      <c r="K279" s="80">
        <v>1502.93</v>
      </c>
      <c r="L279" s="80">
        <v>1507.54</v>
      </c>
      <c r="M279" s="80">
        <v>1519.37</v>
      </c>
      <c r="N279" s="80">
        <v>1487.22</v>
      </c>
      <c r="O279" s="80">
        <v>1502.07</v>
      </c>
      <c r="P279" s="80">
        <v>1539.64</v>
      </c>
      <c r="Q279" s="80">
        <v>1474.83</v>
      </c>
      <c r="R279" s="80">
        <v>1482.95</v>
      </c>
      <c r="S279" s="80">
        <v>1511.03</v>
      </c>
      <c r="T279" s="80">
        <v>1507.3</v>
      </c>
      <c r="U279" s="80">
        <v>1515.48</v>
      </c>
      <c r="V279" s="80">
        <v>1544.41</v>
      </c>
      <c r="W279" s="80">
        <v>1345.78</v>
      </c>
      <c r="X279" s="80">
        <v>1343.42</v>
      </c>
      <c r="Y279" s="80">
        <v>1244.8699999999999</v>
      </c>
    </row>
    <row r="280" spans="1:25" s="116" customFormat="1" x14ac:dyDescent="0.25">
      <c r="A280" s="113">
        <v>17</v>
      </c>
      <c r="B280" s="80">
        <v>1232.71</v>
      </c>
      <c r="C280" s="80">
        <v>1217.6600000000001</v>
      </c>
      <c r="D280" s="80">
        <v>1230.9000000000001</v>
      </c>
      <c r="E280" s="80">
        <v>1185.04</v>
      </c>
      <c r="F280" s="80">
        <v>1150.75</v>
      </c>
      <c r="G280" s="80">
        <v>1183.07</v>
      </c>
      <c r="H280" s="80">
        <v>1307.1199999999999</v>
      </c>
      <c r="I280" s="80">
        <v>1788.84</v>
      </c>
      <c r="J280" s="80">
        <v>1421.35</v>
      </c>
      <c r="K280" s="80">
        <v>1434.76</v>
      </c>
      <c r="L280" s="80">
        <v>1435.34</v>
      </c>
      <c r="M280" s="80">
        <v>1377.09</v>
      </c>
      <c r="N280" s="80">
        <v>1343.41</v>
      </c>
      <c r="O280" s="80">
        <v>1381.99</v>
      </c>
      <c r="P280" s="80">
        <v>1413.96</v>
      </c>
      <c r="Q280" s="80">
        <v>1367.23</v>
      </c>
      <c r="R280" s="80">
        <v>1371.48</v>
      </c>
      <c r="S280" s="80">
        <v>1369.06</v>
      </c>
      <c r="T280" s="80">
        <v>1568.38</v>
      </c>
      <c r="U280" s="80">
        <v>1201.5999999999999</v>
      </c>
      <c r="V280" s="80">
        <v>1258.08</v>
      </c>
      <c r="W280" s="80">
        <v>1376.16</v>
      </c>
      <c r="X280" s="80">
        <v>1261.04</v>
      </c>
      <c r="Y280" s="80">
        <v>1234.42</v>
      </c>
    </row>
    <row r="281" spans="1:25" s="116" customFormat="1" x14ac:dyDescent="0.25">
      <c r="A281" s="113">
        <v>18</v>
      </c>
      <c r="B281" s="80">
        <v>1132.75</v>
      </c>
      <c r="C281" s="80">
        <v>1138.3</v>
      </c>
      <c r="D281" s="80">
        <v>1133.5</v>
      </c>
      <c r="E281" s="80">
        <v>1080.95</v>
      </c>
      <c r="F281" s="80">
        <v>1066.32</v>
      </c>
      <c r="G281" s="80">
        <v>1106.17</v>
      </c>
      <c r="H281" s="80">
        <v>1128.8599999999999</v>
      </c>
      <c r="I281" s="80">
        <v>1127.3900000000001</v>
      </c>
      <c r="J281" s="80">
        <v>1456.78</v>
      </c>
      <c r="K281" s="80">
        <v>1564.93</v>
      </c>
      <c r="L281" s="80">
        <v>1563.91</v>
      </c>
      <c r="M281" s="80">
        <v>1126.73</v>
      </c>
      <c r="N281" s="80">
        <v>1128.6300000000001</v>
      </c>
      <c r="O281" s="80">
        <v>1124.51</v>
      </c>
      <c r="P281" s="80">
        <v>1126.1600000000001</v>
      </c>
      <c r="Q281" s="80">
        <v>1125.6600000000001</v>
      </c>
      <c r="R281" s="80">
        <v>1121.3599999999999</v>
      </c>
      <c r="S281" s="80">
        <v>1130.22</v>
      </c>
      <c r="T281" s="80">
        <v>1164.23</v>
      </c>
      <c r="U281" s="80">
        <v>1106.72</v>
      </c>
      <c r="V281" s="80">
        <v>1232.1099999999999</v>
      </c>
      <c r="W281" s="80">
        <v>1345.57</v>
      </c>
      <c r="X281" s="80">
        <v>1239.19</v>
      </c>
      <c r="Y281" s="80">
        <v>1173.94</v>
      </c>
    </row>
    <row r="282" spans="1:25" s="116" customFormat="1" x14ac:dyDescent="0.25">
      <c r="A282" s="113">
        <v>19</v>
      </c>
      <c r="B282" s="80">
        <v>1115.1400000000001</v>
      </c>
      <c r="C282" s="80">
        <v>1107.1600000000001</v>
      </c>
      <c r="D282" s="80">
        <v>1090.42</v>
      </c>
      <c r="E282" s="80">
        <v>1052.32</v>
      </c>
      <c r="F282" s="80">
        <v>1036.0899999999999</v>
      </c>
      <c r="G282" s="80">
        <v>1077.5999999999999</v>
      </c>
      <c r="H282" s="80">
        <v>1226.9000000000001</v>
      </c>
      <c r="I282" s="80">
        <v>1296.05</v>
      </c>
      <c r="J282" s="80">
        <v>1280.99</v>
      </c>
      <c r="K282" s="80">
        <v>1280.56</v>
      </c>
      <c r="L282" s="80">
        <v>1153.02</v>
      </c>
      <c r="M282" s="80">
        <v>1146.5999999999999</v>
      </c>
      <c r="N282" s="80">
        <v>1150.05</v>
      </c>
      <c r="O282" s="80">
        <v>1127.3599999999999</v>
      </c>
      <c r="P282" s="80">
        <v>1171.94</v>
      </c>
      <c r="Q282" s="80">
        <v>1171.48</v>
      </c>
      <c r="R282" s="80">
        <v>1098.98</v>
      </c>
      <c r="S282" s="80">
        <v>1080.0899999999999</v>
      </c>
      <c r="T282" s="80">
        <v>1079.79</v>
      </c>
      <c r="U282" s="80">
        <v>1057.67</v>
      </c>
      <c r="V282" s="80">
        <v>1185.76</v>
      </c>
      <c r="W282" s="80">
        <v>1312.02</v>
      </c>
      <c r="X282" s="80">
        <v>1226.82</v>
      </c>
      <c r="Y282" s="80">
        <v>1120.76</v>
      </c>
    </row>
    <row r="283" spans="1:25" s="116" customFormat="1" x14ac:dyDescent="0.25">
      <c r="A283" s="113">
        <v>20</v>
      </c>
      <c r="B283" s="80">
        <v>1037.3</v>
      </c>
      <c r="C283" s="80">
        <v>958.78</v>
      </c>
      <c r="D283" s="80">
        <v>970.44</v>
      </c>
      <c r="E283" s="80">
        <v>986.87</v>
      </c>
      <c r="F283" s="80">
        <v>963.78</v>
      </c>
      <c r="G283" s="80">
        <v>1025.18</v>
      </c>
      <c r="H283" s="80">
        <v>1079.4100000000001</v>
      </c>
      <c r="I283" s="80">
        <v>1150.26</v>
      </c>
      <c r="J283" s="80">
        <v>1136.55</v>
      </c>
      <c r="K283" s="80">
        <v>1124.7</v>
      </c>
      <c r="L283" s="80">
        <v>1125.2</v>
      </c>
      <c r="M283" s="80">
        <v>1127.25</v>
      </c>
      <c r="N283" s="80">
        <v>1053.42</v>
      </c>
      <c r="O283" s="80">
        <v>1113.22</v>
      </c>
      <c r="P283" s="80">
        <v>1130.6099999999999</v>
      </c>
      <c r="Q283" s="80">
        <v>1034.1500000000001</v>
      </c>
      <c r="R283" s="80">
        <v>1033.6600000000001</v>
      </c>
      <c r="S283" s="80">
        <v>1048.0999999999999</v>
      </c>
      <c r="T283" s="80">
        <v>1020.18</v>
      </c>
      <c r="U283" s="80">
        <v>991.42</v>
      </c>
      <c r="V283" s="80">
        <v>1053.56</v>
      </c>
      <c r="W283" s="80">
        <v>1303.26</v>
      </c>
      <c r="X283" s="80">
        <v>1075.31</v>
      </c>
      <c r="Y283" s="80">
        <v>1039.82</v>
      </c>
    </row>
    <row r="284" spans="1:25" s="116" customFormat="1" x14ac:dyDescent="0.25">
      <c r="A284" s="113">
        <v>21</v>
      </c>
      <c r="B284" s="80">
        <v>1040.26</v>
      </c>
      <c r="C284" s="80">
        <v>1037.18</v>
      </c>
      <c r="D284" s="80">
        <v>945.33</v>
      </c>
      <c r="E284" s="80">
        <v>966.85</v>
      </c>
      <c r="F284" s="80">
        <v>960.71</v>
      </c>
      <c r="G284" s="80">
        <v>1018.3</v>
      </c>
      <c r="H284" s="80">
        <v>1036.05</v>
      </c>
      <c r="I284" s="80">
        <v>1036.49</v>
      </c>
      <c r="J284" s="80">
        <v>1035.78</v>
      </c>
      <c r="K284" s="80">
        <v>1033.8399999999999</v>
      </c>
      <c r="L284" s="80">
        <v>1098.74</v>
      </c>
      <c r="M284" s="80">
        <v>1114.51</v>
      </c>
      <c r="N284" s="80">
        <v>1178.52</v>
      </c>
      <c r="O284" s="80">
        <v>1120.17</v>
      </c>
      <c r="P284" s="80">
        <v>1112.75</v>
      </c>
      <c r="Q284" s="80">
        <v>1006.48</v>
      </c>
      <c r="R284" s="80">
        <v>1006.96</v>
      </c>
      <c r="S284" s="80">
        <v>1009.84</v>
      </c>
      <c r="T284" s="80">
        <v>993.91</v>
      </c>
      <c r="U284" s="80">
        <v>1013.93</v>
      </c>
      <c r="V284" s="80">
        <v>1243.71</v>
      </c>
      <c r="W284" s="80">
        <v>1468.73</v>
      </c>
      <c r="X284" s="80">
        <v>1331.83</v>
      </c>
      <c r="Y284" s="80">
        <v>1254.58</v>
      </c>
    </row>
    <row r="285" spans="1:25" s="116" customFormat="1" x14ac:dyDescent="0.25">
      <c r="A285" s="113">
        <v>22</v>
      </c>
      <c r="B285" s="80">
        <v>1260.4000000000001</v>
      </c>
      <c r="C285" s="80">
        <v>1159.8599999999999</v>
      </c>
      <c r="D285" s="80">
        <v>1136.93</v>
      </c>
      <c r="E285" s="80">
        <v>1090.52</v>
      </c>
      <c r="F285" s="80">
        <v>1091.3399999999999</v>
      </c>
      <c r="G285" s="80">
        <v>1134.73</v>
      </c>
      <c r="H285" s="80">
        <v>1268.28</v>
      </c>
      <c r="I285" s="80">
        <v>1330.99</v>
      </c>
      <c r="J285" s="80">
        <v>1439.42</v>
      </c>
      <c r="K285" s="80">
        <v>1432.78</v>
      </c>
      <c r="L285" s="80">
        <v>1438.79</v>
      </c>
      <c r="M285" s="80">
        <v>1441.27</v>
      </c>
      <c r="N285" s="80">
        <v>1492.3</v>
      </c>
      <c r="O285" s="80">
        <v>1425.87</v>
      </c>
      <c r="P285" s="80">
        <v>1376.97</v>
      </c>
      <c r="Q285" s="80">
        <v>1351.94</v>
      </c>
      <c r="R285" s="80">
        <v>1354.21</v>
      </c>
      <c r="S285" s="80">
        <v>1340.6</v>
      </c>
      <c r="T285" s="80">
        <v>1311.45</v>
      </c>
      <c r="U285" s="80">
        <v>1287.8499999999999</v>
      </c>
      <c r="V285" s="80">
        <v>1351.27</v>
      </c>
      <c r="W285" s="80">
        <v>1465.86</v>
      </c>
      <c r="X285" s="80">
        <v>1312.81</v>
      </c>
      <c r="Y285" s="80">
        <v>1256.55</v>
      </c>
    </row>
    <row r="286" spans="1:25" s="116" customFormat="1" x14ac:dyDescent="0.25">
      <c r="A286" s="113">
        <v>23</v>
      </c>
      <c r="B286" s="80">
        <v>1152.78</v>
      </c>
      <c r="C286" s="80">
        <v>1120.3900000000001</v>
      </c>
      <c r="D286" s="80">
        <v>976.03</v>
      </c>
      <c r="E286" s="80">
        <v>935.76</v>
      </c>
      <c r="F286" s="80">
        <v>934.03</v>
      </c>
      <c r="G286" s="80">
        <v>991.37</v>
      </c>
      <c r="H286" s="80">
        <v>1040.8699999999999</v>
      </c>
      <c r="I286" s="80">
        <v>1186.92</v>
      </c>
      <c r="J286" s="80">
        <v>1321.13</v>
      </c>
      <c r="K286" s="80">
        <v>1373.64</v>
      </c>
      <c r="L286" s="80">
        <v>1426.48</v>
      </c>
      <c r="M286" s="80">
        <v>1339.33</v>
      </c>
      <c r="N286" s="80">
        <v>1397.44</v>
      </c>
      <c r="O286" s="80">
        <v>1332.9</v>
      </c>
      <c r="P286" s="80">
        <v>1396.66</v>
      </c>
      <c r="Q286" s="80">
        <v>1319.81</v>
      </c>
      <c r="R286" s="80">
        <v>1326.99</v>
      </c>
      <c r="S286" s="80">
        <v>1275.8</v>
      </c>
      <c r="T286" s="80">
        <v>1254.07</v>
      </c>
      <c r="U286" s="80">
        <v>1175.78</v>
      </c>
      <c r="V286" s="80">
        <v>1291.99</v>
      </c>
      <c r="W286" s="80">
        <v>1386.5</v>
      </c>
      <c r="X286" s="80">
        <v>1236.8599999999999</v>
      </c>
      <c r="Y286" s="80">
        <v>1160.05</v>
      </c>
    </row>
    <row r="287" spans="1:25" s="116" customFormat="1" x14ac:dyDescent="0.25">
      <c r="A287" s="113">
        <v>24</v>
      </c>
      <c r="B287" s="80">
        <v>1082.69</v>
      </c>
      <c r="C287" s="80">
        <v>1087.3499999999999</v>
      </c>
      <c r="D287" s="80">
        <v>1085.58</v>
      </c>
      <c r="E287" s="80">
        <v>1076.98</v>
      </c>
      <c r="F287" s="80">
        <v>1062.99</v>
      </c>
      <c r="G287" s="80">
        <v>1124.55</v>
      </c>
      <c r="H287" s="80">
        <v>1131.79</v>
      </c>
      <c r="I287" s="80">
        <v>1156.72</v>
      </c>
      <c r="J287" s="80">
        <v>1159.1300000000001</v>
      </c>
      <c r="K287" s="80">
        <v>1144.8599999999999</v>
      </c>
      <c r="L287" s="80">
        <v>1111.6500000000001</v>
      </c>
      <c r="M287" s="80">
        <v>1162.8900000000001</v>
      </c>
      <c r="N287" s="80">
        <v>1113.44</v>
      </c>
      <c r="O287" s="80">
        <v>1116.98</v>
      </c>
      <c r="P287" s="80">
        <v>1109.97</v>
      </c>
      <c r="Q287" s="80">
        <v>1114.28</v>
      </c>
      <c r="R287" s="80">
        <v>1103.53</v>
      </c>
      <c r="S287" s="80">
        <v>1110.69</v>
      </c>
      <c r="T287" s="80">
        <v>1118.23</v>
      </c>
      <c r="U287" s="80">
        <v>1091.55</v>
      </c>
      <c r="V287" s="80">
        <v>1116.73</v>
      </c>
      <c r="W287" s="80">
        <v>1407.77</v>
      </c>
      <c r="X287" s="80">
        <v>1245.06</v>
      </c>
      <c r="Y287" s="80">
        <v>1153.3399999999999</v>
      </c>
    </row>
    <row r="288" spans="1:25" s="116" customFormat="1" x14ac:dyDescent="0.25">
      <c r="A288" s="113">
        <v>25</v>
      </c>
      <c r="B288" s="80">
        <v>1165</v>
      </c>
      <c r="C288" s="80">
        <v>1153.3</v>
      </c>
      <c r="D288" s="80">
        <v>1132.56</v>
      </c>
      <c r="E288" s="80">
        <v>1156.99</v>
      </c>
      <c r="F288" s="80">
        <v>1151.73</v>
      </c>
      <c r="G288" s="80">
        <v>1169.1500000000001</v>
      </c>
      <c r="H288" s="80">
        <v>1260.75</v>
      </c>
      <c r="I288" s="80">
        <v>1414.99</v>
      </c>
      <c r="J288" s="80">
        <v>1430.4</v>
      </c>
      <c r="K288" s="80">
        <v>1508.97</v>
      </c>
      <c r="L288" s="80">
        <v>1442.28</v>
      </c>
      <c r="M288" s="80">
        <v>1445.34</v>
      </c>
      <c r="N288" s="80">
        <v>1338.82</v>
      </c>
      <c r="O288" s="80">
        <v>1338.58</v>
      </c>
      <c r="P288" s="80">
        <v>1350.83</v>
      </c>
      <c r="Q288" s="80">
        <v>1361.83</v>
      </c>
      <c r="R288" s="80">
        <v>1333.08</v>
      </c>
      <c r="S288" s="80">
        <v>1399.03</v>
      </c>
      <c r="T288" s="80">
        <v>1347.56</v>
      </c>
      <c r="U288" s="80">
        <v>1506.7</v>
      </c>
      <c r="V288" s="80">
        <v>1460.46</v>
      </c>
      <c r="W288" s="80">
        <v>1360.2</v>
      </c>
      <c r="X288" s="80">
        <v>1246.1600000000001</v>
      </c>
      <c r="Y288" s="80">
        <v>1178.45</v>
      </c>
    </row>
    <row r="289" spans="1:25" s="116" customFormat="1" x14ac:dyDescent="0.25">
      <c r="A289" s="113">
        <v>26</v>
      </c>
      <c r="B289" s="80">
        <v>1186.78</v>
      </c>
      <c r="C289" s="80">
        <v>1174.3599999999999</v>
      </c>
      <c r="D289" s="80">
        <v>1174.72</v>
      </c>
      <c r="E289" s="80">
        <v>1167.3599999999999</v>
      </c>
      <c r="F289" s="80">
        <v>1171.08</v>
      </c>
      <c r="G289" s="80">
        <v>1265.95</v>
      </c>
      <c r="H289" s="80">
        <v>1311.02</v>
      </c>
      <c r="I289" s="80">
        <v>1470.79</v>
      </c>
      <c r="J289" s="80">
        <v>1447.01</v>
      </c>
      <c r="K289" s="80">
        <v>1490.67</v>
      </c>
      <c r="L289" s="80">
        <v>1486.47</v>
      </c>
      <c r="M289" s="80">
        <v>1380.13</v>
      </c>
      <c r="N289" s="80">
        <v>1312.59</v>
      </c>
      <c r="O289" s="80">
        <v>1316.39</v>
      </c>
      <c r="P289" s="80">
        <v>1323.14</v>
      </c>
      <c r="Q289" s="80">
        <v>1331.46</v>
      </c>
      <c r="R289" s="80">
        <v>1169.19</v>
      </c>
      <c r="S289" s="80">
        <v>1458.47</v>
      </c>
      <c r="T289" s="80">
        <v>1546.11</v>
      </c>
      <c r="U289" s="80">
        <v>1612.95</v>
      </c>
      <c r="V289" s="80">
        <v>1637.21</v>
      </c>
      <c r="W289" s="80">
        <v>1475.63</v>
      </c>
      <c r="X289" s="80">
        <v>1370.84</v>
      </c>
      <c r="Y289" s="80">
        <v>1249.75</v>
      </c>
    </row>
    <row r="290" spans="1:25" s="116" customFormat="1" x14ac:dyDescent="0.25">
      <c r="A290" s="113">
        <v>27</v>
      </c>
      <c r="B290" s="80">
        <v>1195.04</v>
      </c>
      <c r="C290" s="80">
        <v>1200.81</v>
      </c>
      <c r="D290" s="80">
        <v>1186.24</v>
      </c>
      <c r="E290" s="80">
        <v>1201.76</v>
      </c>
      <c r="F290" s="80">
        <v>1191.1400000000001</v>
      </c>
      <c r="G290" s="80">
        <v>1288.1500000000001</v>
      </c>
      <c r="H290" s="80">
        <v>1570.92</v>
      </c>
      <c r="I290" s="80">
        <v>1674.71</v>
      </c>
      <c r="J290" s="80">
        <v>1817.91</v>
      </c>
      <c r="K290" s="80">
        <v>1920.26</v>
      </c>
      <c r="L290" s="80">
        <v>1922.11</v>
      </c>
      <c r="M290" s="80">
        <v>1924.95</v>
      </c>
      <c r="N290" s="80">
        <v>1894.63</v>
      </c>
      <c r="O290" s="80">
        <v>1902.1</v>
      </c>
      <c r="P290" s="80">
        <v>1910.76</v>
      </c>
      <c r="Q290" s="80">
        <v>1684.76</v>
      </c>
      <c r="R290" s="80">
        <v>1691.79</v>
      </c>
      <c r="S290" s="80">
        <v>1692.47</v>
      </c>
      <c r="T290" s="80">
        <v>1692.26</v>
      </c>
      <c r="U290" s="80">
        <v>1711.28</v>
      </c>
      <c r="V290" s="80">
        <v>1583.9</v>
      </c>
      <c r="W290" s="80">
        <v>1484.66</v>
      </c>
      <c r="X290" s="80">
        <v>1363.02</v>
      </c>
      <c r="Y290" s="80">
        <v>1201.8599999999999</v>
      </c>
    </row>
    <row r="291" spans="1:25" s="116" customFormat="1" x14ac:dyDescent="0.25">
      <c r="A291" s="113">
        <v>28</v>
      </c>
      <c r="B291" s="80">
        <v>1181.44</v>
      </c>
      <c r="C291" s="80">
        <v>1149.47</v>
      </c>
      <c r="D291" s="80">
        <v>1151.53</v>
      </c>
      <c r="E291" s="80">
        <v>1151.9100000000001</v>
      </c>
      <c r="F291" s="80">
        <v>1146.3900000000001</v>
      </c>
      <c r="G291" s="80">
        <v>1275.7</v>
      </c>
      <c r="H291" s="80">
        <v>1505.43</v>
      </c>
      <c r="I291" s="80">
        <v>1596.92</v>
      </c>
      <c r="J291" s="80">
        <v>1646.29</v>
      </c>
      <c r="K291" s="80">
        <v>1690.34</v>
      </c>
      <c r="L291" s="80">
        <v>1697.7</v>
      </c>
      <c r="M291" s="80">
        <v>1691.63</v>
      </c>
      <c r="N291" s="80">
        <v>1687.36</v>
      </c>
      <c r="O291" s="80">
        <v>1665.91</v>
      </c>
      <c r="P291" s="80">
        <v>1677.04</v>
      </c>
      <c r="Q291" s="80">
        <v>1665.98</v>
      </c>
      <c r="R291" s="80">
        <v>1669.53</v>
      </c>
      <c r="S291" s="80">
        <v>1669.72</v>
      </c>
      <c r="T291" s="80">
        <v>1670.31</v>
      </c>
      <c r="U291" s="80">
        <v>1695.12</v>
      </c>
      <c r="V291" s="80">
        <v>1581.85</v>
      </c>
      <c r="W291" s="80">
        <v>1478.69</v>
      </c>
      <c r="X291" s="80">
        <v>1351.55</v>
      </c>
      <c r="Y291" s="80">
        <v>1279.3800000000001</v>
      </c>
    </row>
    <row r="292" spans="1:25" s="116" customFormat="1" x14ac:dyDescent="0.25">
      <c r="A292" s="113">
        <v>29</v>
      </c>
      <c r="B292" s="80">
        <v>1188.96</v>
      </c>
      <c r="C292" s="80">
        <v>1192.94</v>
      </c>
      <c r="D292" s="80">
        <v>1195.3499999999999</v>
      </c>
      <c r="E292" s="80">
        <v>1194.0999999999999</v>
      </c>
      <c r="F292" s="80">
        <v>1221.03</v>
      </c>
      <c r="G292" s="80">
        <v>1238.24</v>
      </c>
      <c r="H292" s="80">
        <v>1352.14</v>
      </c>
      <c r="I292" s="80">
        <v>1599.02</v>
      </c>
      <c r="J292" s="80">
        <v>1657.45</v>
      </c>
      <c r="K292" s="80">
        <v>1707.31</v>
      </c>
      <c r="L292" s="80">
        <v>1702.3</v>
      </c>
      <c r="M292" s="80">
        <v>1699.74</v>
      </c>
      <c r="N292" s="80">
        <v>1702.35</v>
      </c>
      <c r="O292" s="80">
        <v>1697.98</v>
      </c>
      <c r="P292" s="80">
        <v>1696.2</v>
      </c>
      <c r="Q292" s="80">
        <v>1694.41</v>
      </c>
      <c r="R292" s="80">
        <v>1706.01</v>
      </c>
      <c r="S292" s="80">
        <v>1917.4</v>
      </c>
      <c r="T292" s="80">
        <v>2123.0500000000002</v>
      </c>
      <c r="U292" s="80">
        <v>1917</v>
      </c>
      <c r="V292" s="80">
        <v>1709.29</v>
      </c>
      <c r="W292" s="80">
        <v>1525.59</v>
      </c>
      <c r="X292" s="80">
        <v>1405.85</v>
      </c>
      <c r="Y292" s="80">
        <v>1306.1199999999999</v>
      </c>
    </row>
    <row r="293" spans="1:25" s="116" customFormat="1" x14ac:dyDescent="0.25">
      <c r="A293" s="113">
        <v>30</v>
      </c>
      <c r="B293" s="80">
        <v>1314.8</v>
      </c>
      <c r="C293" s="80">
        <v>1275.96</v>
      </c>
      <c r="D293" s="80">
        <v>1258.3699999999999</v>
      </c>
      <c r="E293" s="80">
        <v>1275.1199999999999</v>
      </c>
      <c r="F293" s="80">
        <v>1298.8800000000001</v>
      </c>
      <c r="G293" s="80">
        <v>1298.49</v>
      </c>
      <c r="H293" s="80">
        <v>1322.88</v>
      </c>
      <c r="I293" s="80">
        <v>1571.18</v>
      </c>
      <c r="J293" s="80">
        <v>1720.28</v>
      </c>
      <c r="K293" s="80">
        <v>1912.01</v>
      </c>
      <c r="L293" s="80">
        <v>1911.38</v>
      </c>
      <c r="M293" s="80">
        <v>1913.81</v>
      </c>
      <c r="N293" s="80">
        <v>1908.83</v>
      </c>
      <c r="O293" s="80">
        <v>2035.93</v>
      </c>
      <c r="P293" s="80">
        <v>2029.65</v>
      </c>
      <c r="Q293" s="80">
        <v>2038.64</v>
      </c>
      <c r="R293" s="80">
        <v>2063.02</v>
      </c>
      <c r="S293" s="80">
        <v>2029</v>
      </c>
      <c r="T293" s="80">
        <v>2145.9899999999998</v>
      </c>
      <c r="U293" s="80">
        <v>2059.3000000000002</v>
      </c>
      <c r="V293" s="80">
        <v>1728.49</v>
      </c>
      <c r="W293" s="80">
        <v>1577.69</v>
      </c>
      <c r="X293" s="80">
        <v>1444.81</v>
      </c>
      <c r="Y293" s="80">
        <v>1324.86</v>
      </c>
    </row>
    <row r="294" spans="1:25" s="116" customFormat="1" x14ac:dyDescent="0.25">
      <c r="A294" s="113">
        <v>31</v>
      </c>
      <c r="B294" s="80">
        <v>1181.1400000000001</v>
      </c>
      <c r="C294" s="80">
        <v>1183.51</v>
      </c>
      <c r="D294" s="80">
        <v>1185.26</v>
      </c>
      <c r="E294" s="80">
        <v>1226.19</v>
      </c>
      <c r="F294" s="80">
        <v>1279.27</v>
      </c>
      <c r="G294" s="80">
        <v>1281.0999999999999</v>
      </c>
      <c r="H294" s="80">
        <v>1508.38</v>
      </c>
      <c r="I294" s="80">
        <v>1615.72</v>
      </c>
      <c r="J294" s="80">
        <v>1667.37</v>
      </c>
      <c r="K294" s="80">
        <v>1665.69</v>
      </c>
      <c r="L294" s="80">
        <v>1661.02</v>
      </c>
      <c r="M294" s="80">
        <v>1648.22</v>
      </c>
      <c r="N294" s="80">
        <v>1615.09</v>
      </c>
      <c r="O294" s="80">
        <v>1620.23</v>
      </c>
      <c r="P294" s="80">
        <v>1635.28</v>
      </c>
      <c r="Q294" s="80">
        <v>1620.75</v>
      </c>
      <c r="R294" s="80">
        <v>1636.01</v>
      </c>
      <c r="S294" s="80">
        <v>1614.84</v>
      </c>
      <c r="T294" s="80">
        <v>1714.45</v>
      </c>
      <c r="U294" s="80">
        <v>1616.99</v>
      </c>
      <c r="V294" s="80">
        <v>1508.75</v>
      </c>
      <c r="W294" s="80">
        <v>1404.31</v>
      </c>
      <c r="X294" s="80">
        <v>1250.97</v>
      </c>
      <c r="Y294" s="80">
        <v>1168.82</v>
      </c>
    </row>
    <row r="295" spans="1:25" s="32" customFormat="1" x14ac:dyDescent="0.25">
      <c r="A295" s="118"/>
      <c r="B295" s="82"/>
      <c r="C295" s="82"/>
      <c r="D295" s="82"/>
      <c r="E295" s="82"/>
      <c r="F295" s="82"/>
      <c r="G295" s="82"/>
      <c r="H295" s="82"/>
      <c r="I295" s="82"/>
      <c r="J295" s="82"/>
      <c r="K295" s="82"/>
      <c r="L295" s="82"/>
      <c r="M295" s="82"/>
      <c r="N295" s="82"/>
      <c r="O295" s="82"/>
      <c r="P295" s="82"/>
      <c r="Q295" s="82"/>
      <c r="R295" s="82"/>
      <c r="S295" s="82"/>
      <c r="T295" s="82"/>
      <c r="U295" s="82"/>
      <c r="V295" s="82"/>
      <c r="W295" s="82"/>
      <c r="X295" s="82"/>
      <c r="Y295" s="82"/>
    </row>
    <row r="296" spans="1:25" x14ac:dyDescent="0.25">
      <c r="A296" s="60" t="s">
        <v>81</v>
      </c>
      <c r="B296" s="114" t="s">
        <v>108</v>
      </c>
      <c r="C296" s="114"/>
      <c r="D296" s="114"/>
      <c r="E296" s="114"/>
      <c r="F296" s="114"/>
      <c r="G296" s="114"/>
      <c r="H296" s="114"/>
      <c r="I296" s="114"/>
      <c r="J296" s="114"/>
      <c r="K296" s="114"/>
      <c r="L296" s="114"/>
      <c r="M296" s="114"/>
      <c r="N296" s="114"/>
      <c r="O296" s="114"/>
      <c r="P296" s="114"/>
      <c r="Q296" s="114"/>
      <c r="R296" s="114"/>
      <c r="S296" s="114"/>
      <c r="T296" s="114"/>
      <c r="U296" s="114"/>
      <c r="V296" s="114"/>
      <c r="W296" s="114"/>
      <c r="X296" s="114"/>
      <c r="Y296" s="114"/>
    </row>
    <row r="297" spans="1:25" ht="30" x14ac:dyDescent="0.25">
      <c r="A297" s="60"/>
      <c r="B297" s="62" t="s">
        <v>83</v>
      </c>
      <c r="C297" s="62" t="s">
        <v>84</v>
      </c>
      <c r="D297" s="62" t="s">
        <v>85</v>
      </c>
      <c r="E297" s="62" t="s">
        <v>86</v>
      </c>
      <c r="F297" s="62" t="s">
        <v>87</v>
      </c>
      <c r="G297" s="62" t="s">
        <v>88</v>
      </c>
      <c r="H297" s="62" t="s">
        <v>89</v>
      </c>
      <c r="I297" s="62" t="s">
        <v>90</v>
      </c>
      <c r="J297" s="62" t="s">
        <v>91</v>
      </c>
      <c r="K297" s="62" t="s">
        <v>92</v>
      </c>
      <c r="L297" s="62" t="s">
        <v>93</v>
      </c>
      <c r="M297" s="62" t="s">
        <v>94</v>
      </c>
      <c r="N297" s="62" t="s">
        <v>95</v>
      </c>
      <c r="O297" s="62" t="s">
        <v>96</v>
      </c>
      <c r="P297" s="62" t="s">
        <v>97</v>
      </c>
      <c r="Q297" s="62" t="s">
        <v>98</v>
      </c>
      <c r="R297" s="62" t="s">
        <v>99</v>
      </c>
      <c r="S297" s="62" t="s">
        <v>100</v>
      </c>
      <c r="T297" s="62" t="s">
        <v>101</v>
      </c>
      <c r="U297" s="62" t="s">
        <v>102</v>
      </c>
      <c r="V297" s="62" t="s">
        <v>103</v>
      </c>
      <c r="W297" s="62" t="s">
        <v>104</v>
      </c>
      <c r="X297" s="62" t="s">
        <v>105</v>
      </c>
      <c r="Y297" s="62" t="s">
        <v>106</v>
      </c>
    </row>
    <row r="298" spans="1:25" x14ac:dyDescent="0.25">
      <c r="A298" s="113">
        <v>1</v>
      </c>
      <c r="B298" s="64">
        <v>1159.49</v>
      </c>
      <c r="C298" s="64">
        <v>1163.02</v>
      </c>
      <c r="D298" s="64">
        <v>1158.67</v>
      </c>
      <c r="E298" s="64">
        <v>1086.0999999999999</v>
      </c>
      <c r="F298" s="64">
        <v>1181.33</v>
      </c>
      <c r="G298" s="64">
        <v>1168.29</v>
      </c>
      <c r="H298" s="64">
        <v>1219.8900000000001</v>
      </c>
      <c r="I298" s="64">
        <v>1410.83</v>
      </c>
      <c r="J298" s="64">
        <v>1419.1</v>
      </c>
      <c r="K298" s="64">
        <v>1349.97</v>
      </c>
      <c r="L298" s="64">
        <v>1224.44</v>
      </c>
      <c r="M298" s="64">
        <v>1214.54</v>
      </c>
      <c r="N298" s="64">
        <v>1133.8900000000001</v>
      </c>
      <c r="O298" s="64">
        <v>1103.48</v>
      </c>
      <c r="P298" s="64">
        <v>1105.1500000000001</v>
      </c>
      <c r="Q298" s="64">
        <v>1099.99</v>
      </c>
      <c r="R298" s="64">
        <v>1100.77</v>
      </c>
      <c r="S298" s="64">
        <v>1102.43</v>
      </c>
      <c r="T298" s="64">
        <v>1102.6500000000001</v>
      </c>
      <c r="U298" s="64">
        <v>1117.68</v>
      </c>
      <c r="V298" s="64">
        <v>1093.49</v>
      </c>
      <c r="W298" s="64">
        <v>1124.43</v>
      </c>
      <c r="X298" s="64">
        <v>1116.8499999999999</v>
      </c>
      <c r="Y298" s="64">
        <v>1090.55</v>
      </c>
    </row>
    <row r="299" spans="1:25" x14ac:dyDescent="0.25">
      <c r="A299" s="113">
        <v>2</v>
      </c>
      <c r="B299" s="64">
        <v>970.08</v>
      </c>
      <c r="C299" s="64">
        <v>970.32</v>
      </c>
      <c r="D299" s="64">
        <v>1059.06</v>
      </c>
      <c r="E299" s="64">
        <v>1028.04</v>
      </c>
      <c r="F299" s="64">
        <v>1052.3</v>
      </c>
      <c r="G299" s="64">
        <v>1034.92</v>
      </c>
      <c r="H299" s="64">
        <v>1045.45</v>
      </c>
      <c r="I299" s="64">
        <v>1052.01</v>
      </c>
      <c r="J299" s="64">
        <v>1067.31</v>
      </c>
      <c r="K299" s="64">
        <v>1115.19</v>
      </c>
      <c r="L299" s="64">
        <v>1112.8599999999999</v>
      </c>
      <c r="M299" s="64">
        <v>1071.19</v>
      </c>
      <c r="N299" s="64">
        <v>1055.28</v>
      </c>
      <c r="O299" s="64">
        <v>1057.02</v>
      </c>
      <c r="P299" s="64">
        <v>1240.51</v>
      </c>
      <c r="Q299" s="64">
        <v>1228.5</v>
      </c>
      <c r="R299" s="64">
        <v>1203.1600000000001</v>
      </c>
      <c r="S299" s="64">
        <v>1058.92</v>
      </c>
      <c r="T299" s="64">
        <v>1236.3399999999999</v>
      </c>
      <c r="U299" s="64">
        <v>1088.45</v>
      </c>
      <c r="V299" s="64">
        <v>1053.6199999999999</v>
      </c>
      <c r="W299" s="64">
        <v>1083.0999999999999</v>
      </c>
      <c r="X299" s="64">
        <v>1070.54</v>
      </c>
      <c r="Y299" s="64">
        <v>1056.6099999999999</v>
      </c>
    </row>
    <row r="300" spans="1:25" x14ac:dyDescent="0.25">
      <c r="A300" s="113">
        <v>3</v>
      </c>
      <c r="B300" s="64">
        <v>1184.56</v>
      </c>
      <c r="C300" s="64">
        <v>1185.32</v>
      </c>
      <c r="D300" s="64">
        <v>1190.01</v>
      </c>
      <c r="E300" s="64">
        <v>1159.98</v>
      </c>
      <c r="F300" s="64">
        <v>1176.3599999999999</v>
      </c>
      <c r="G300" s="64">
        <v>1162.54</v>
      </c>
      <c r="H300" s="64">
        <v>1168.8900000000001</v>
      </c>
      <c r="I300" s="64">
        <v>1169.93</v>
      </c>
      <c r="J300" s="64">
        <v>1211.92</v>
      </c>
      <c r="K300" s="64">
        <v>1227.1199999999999</v>
      </c>
      <c r="L300" s="64">
        <v>1185.3699999999999</v>
      </c>
      <c r="M300" s="64">
        <v>1171.31</v>
      </c>
      <c r="N300" s="64">
        <v>1213.1500000000001</v>
      </c>
      <c r="O300" s="64">
        <v>1165.3900000000001</v>
      </c>
      <c r="P300" s="64">
        <v>1210.96</v>
      </c>
      <c r="Q300" s="64">
        <v>1172.19</v>
      </c>
      <c r="R300" s="64">
        <v>1182.21</v>
      </c>
      <c r="S300" s="64">
        <v>1203.1400000000001</v>
      </c>
      <c r="T300" s="64">
        <v>1168.69</v>
      </c>
      <c r="U300" s="64">
        <v>1230.5999999999999</v>
      </c>
      <c r="V300" s="64">
        <v>1177.5</v>
      </c>
      <c r="W300" s="64">
        <v>1240.69</v>
      </c>
      <c r="X300" s="64">
        <v>1185.1099999999999</v>
      </c>
      <c r="Y300" s="64">
        <v>1183.8499999999999</v>
      </c>
    </row>
    <row r="301" spans="1:25" x14ac:dyDescent="0.25">
      <c r="A301" s="113">
        <v>4</v>
      </c>
      <c r="B301" s="64">
        <v>1091.92</v>
      </c>
      <c r="C301" s="64">
        <v>1095.8800000000001</v>
      </c>
      <c r="D301" s="64">
        <v>1092.5899999999999</v>
      </c>
      <c r="E301" s="64">
        <v>1074.4100000000001</v>
      </c>
      <c r="F301" s="64">
        <v>1079.98</v>
      </c>
      <c r="G301" s="64">
        <v>1060.4000000000001</v>
      </c>
      <c r="H301" s="64">
        <v>1077.6600000000001</v>
      </c>
      <c r="I301" s="64">
        <v>1080.77</v>
      </c>
      <c r="J301" s="64">
        <v>1174.73</v>
      </c>
      <c r="K301" s="64">
        <v>1173.4100000000001</v>
      </c>
      <c r="L301" s="64">
        <v>1172.53</v>
      </c>
      <c r="M301" s="64">
        <v>1074.9100000000001</v>
      </c>
      <c r="N301" s="64">
        <v>1074.58</v>
      </c>
      <c r="O301" s="64">
        <v>1074.8599999999999</v>
      </c>
      <c r="P301" s="64">
        <v>1199.17</v>
      </c>
      <c r="Q301" s="64">
        <v>1072</v>
      </c>
      <c r="R301" s="64">
        <v>1069.23</v>
      </c>
      <c r="S301" s="64">
        <v>1076.9000000000001</v>
      </c>
      <c r="T301" s="64">
        <v>1076.44</v>
      </c>
      <c r="U301" s="64">
        <v>1199.3</v>
      </c>
      <c r="V301" s="64">
        <v>1092.07</v>
      </c>
      <c r="W301" s="64">
        <v>1119.6300000000001</v>
      </c>
      <c r="X301" s="64">
        <v>1107.28</v>
      </c>
      <c r="Y301" s="64">
        <v>1092.4000000000001</v>
      </c>
    </row>
    <row r="302" spans="1:25" x14ac:dyDescent="0.25">
      <c r="A302" s="113">
        <v>5</v>
      </c>
      <c r="B302" s="64">
        <v>1135.6199999999999</v>
      </c>
      <c r="C302" s="64">
        <v>1103.51</v>
      </c>
      <c r="D302" s="64">
        <v>1102.53</v>
      </c>
      <c r="E302" s="64">
        <v>1083.5899999999999</v>
      </c>
      <c r="F302" s="64">
        <v>1131.56</v>
      </c>
      <c r="G302" s="64">
        <v>1123.5</v>
      </c>
      <c r="H302" s="64">
        <v>1237.9100000000001</v>
      </c>
      <c r="I302" s="64">
        <v>1376.25</v>
      </c>
      <c r="J302" s="64">
        <v>1216.17</v>
      </c>
      <c r="K302" s="64">
        <v>1329.15</v>
      </c>
      <c r="L302" s="64">
        <v>1364.53</v>
      </c>
      <c r="M302" s="64">
        <v>1368.94</v>
      </c>
      <c r="N302" s="64">
        <v>1402.75</v>
      </c>
      <c r="O302" s="64">
        <v>1215.73</v>
      </c>
      <c r="P302" s="64">
        <v>1322.69</v>
      </c>
      <c r="Q302" s="64">
        <v>1214.0899999999999</v>
      </c>
      <c r="R302" s="64">
        <v>1198.44</v>
      </c>
      <c r="S302" s="64">
        <v>1201.98</v>
      </c>
      <c r="T302" s="64">
        <v>1220.33</v>
      </c>
      <c r="U302" s="64">
        <v>1438.27</v>
      </c>
      <c r="V302" s="64">
        <v>1159.24</v>
      </c>
      <c r="W302" s="64">
        <v>1361.73</v>
      </c>
      <c r="X302" s="64">
        <v>1255.8800000000001</v>
      </c>
      <c r="Y302" s="64">
        <v>1221.52</v>
      </c>
    </row>
    <row r="303" spans="1:25" x14ac:dyDescent="0.25">
      <c r="A303" s="113">
        <v>6</v>
      </c>
      <c r="B303" s="64">
        <v>1193.19</v>
      </c>
      <c r="C303" s="64">
        <v>1183.02</v>
      </c>
      <c r="D303" s="64">
        <v>1192.1199999999999</v>
      </c>
      <c r="E303" s="64">
        <v>1167.69</v>
      </c>
      <c r="F303" s="64">
        <v>1162.5</v>
      </c>
      <c r="G303" s="64">
        <v>1146.96</v>
      </c>
      <c r="H303" s="64">
        <v>1215.04</v>
      </c>
      <c r="I303" s="64">
        <v>1431.82</v>
      </c>
      <c r="J303" s="64">
        <v>1559.64</v>
      </c>
      <c r="K303" s="64">
        <v>1452.43</v>
      </c>
      <c r="L303" s="64">
        <v>1460.48</v>
      </c>
      <c r="M303" s="64">
        <v>1455.24</v>
      </c>
      <c r="N303" s="64">
        <v>1459.59</v>
      </c>
      <c r="O303" s="64">
        <v>1478.47</v>
      </c>
      <c r="P303" s="64">
        <v>1456.22</v>
      </c>
      <c r="Q303" s="64">
        <v>1413.59</v>
      </c>
      <c r="R303" s="64">
        <v>1425.98</v>
      </c>
      <c r="S303" s="64">
        <v>1446.11</v>
      </c>
      <c r="T303" s="64">
        <v>1542.15</v>
      </c>
      <c r="U303" s="64">
        <v>1550.85</v>
      </c>
      <c r="V303" s="64">
        <v>1564.13</v>
      </c>
      <c r="W303" s="64">
        <v>1530.86</v>
      </c>
      <c r="X303" s="64">
        <v>1283.8</v>
      </c>
      <c r="Y303" s="64">
        <v>1249.0899999999999</v>
      </c>
    </row>
    <row r="304" spans="1:25" x14ac:dyDescent="0.25">
      <c r="A304" s="113">
        <v>7</v>
      </c>
      <c r="B304" s="64">
        <v>1206.0899999999999</v>
      </c>
      <c r="C304" s="64">
        <v>1240.21</v>
      </c>
      <c r="D304" s="64">
        <v>1261.24</v>
      </c>
      <c r="E304" s="64">
        <v>1227.94</v>
      </c>
      <c r="F304" s="64">
        <v>1198.26</v>
      </c>
      <c r="G304" s="64">
        <v>1222.1300000000001</v>
      </c>
      <c r="H304" s="64">
        <v>1274.46</v>
      </c>
      <c r="I304" s="64">
        <v>1412.19</v>
      </c>
      <c r="J304" s="64">
        <v>1457.64</v>
      </c>
      <c r="K304" s="64">
        <v>1464.96</v>
      </c>
      <c r="L304" s="64">
        <v>1462.54</v>
      </c>
      <c r="M304" s="64">
        <v>1461.33</v>
      </c>
      <c r="N304" s="64">
        <v>1458.07</v>
      </c>
      <c r="O304" s="64">
        <v>1446.47</v>
      </c>
      <c r="P304" s="64">
        <v>1442.87</v>
      </c>
      <c r="Q304" s="64">
        <v>1421.86</v>
      </c>
      <c r="R304" s="64">
        <v>1366.54</v>
      </c>
      <c r="S304" s="64">
        <v>1398.31</v>
      </c>
      <c r="T304" s="64">
        <v>1315.27</v>
      </c>
      <c r="U304" s="64">
        <v>1468.49</v>
      </c>
      <c r="V304" s="64">
        <v>1203.77</v>
      </c>
      <c r="W304" s="64">
        <v>1299.6400000000001</v>
      </c>
      <c r="X304" s="64">
        <v>1344.63</v>
      </c>
      <c r="Y304" s="64">
        <v>1212.1600000000001</v>
      </c>
    </row>
    <row r="305" spans="1:25" x14ac:dyDescent="0.25">
      <c r="A305" s="113">
        <v>8</v>
      </c>
      <c r="B305" s="64">
        <v>1472.32</v>
      </c>
      <c r="C305" s="64">
        <v>1443.76</v>
      </c>
      <c r="D305" s="64">
        <v>1429.03</v>
      </c>
      <c r="E305" s="64">
        <v>1347.15</v>
      </c>
      <c r="F305" s="64">
        <v>1304.1300000000001</v>
      </c>
      <c r="G305" s="64">
        <v>1404.51</v>
      </c>
      <c r="H305" s="64">
        <v>1456.43</v>
      </c>
      <c r="I305" s="64">
        <v>1493.75</v>
      </c>
      <c r="J305" s="64">
        <v>1499.41</v>
      </c>
      <c r="K305" s="64">
        <v>1553.43</v>
      </c>
      <c r="L305" s="64">
        <v>1712.9</v>
      </c>
      <c r="M305" s="64">
        <v>1558.49</v>
      </c>
      <c r="N305" s="64">
        <v>1555.71</v>
      </c>
      <c r="O305" s="64">
        <v>1559.96</v>
      </c>
      <c r="P305" s="64">
        <v>1557.7</v>
      </c>
      <c r="Q305" s="64">
        <v>1539.64</v>
      </c>
      <c r="R305" s="64">
        <v>1538.11</v>
      </c>
      <c r="S305" s="64">
        <v>1630.11</v>
      </c>
      <c r="T305" s="64">
        <v>1634.73</v>
      </c>
      <c r="U305" s="64">
        <v>1717.08</v>
      </c>
      <c r="V305" s="64">
        <v>1570.22</v>
      </c>
      <c r="W305" s="64">
        <v>1627.35</v>
      </c>
      <c r="X305" s="64">
        <v>1749.1</v>
      </c>
      <c r="Y305" s="64">
        <v>1545.03</v>
      </c>
    </row>
    <row r="306" spans="1:25" x14ac:dyDescent="0.25">
      <c r="A306" s="113">
        <v>9</v>
      </c>
      <c r="B306" s="64">
        <v>1562.71</v>
      </c>
      <c r="C306" s="64">
        <v>1552.68</v>
      </c>
      <c r="D306" s="64">
        <v>1543.93</v>
      </c>
      <c r="E306" s="64">
        <v>1474.15</v>
      </c>
      <c r="F306" s="64">
        <v>1440.39</v>
      </c>
      <c r="G306" s="64">
        <v>1493.32</v>
      </c>
      <c r="H306" s="64">
        <v>1608.26</v>
      </c>
      <c r="I306" s="64">
        <v>1788.58</v>
      </c>
      <c r="J306" s="64">
        <v>1832</v>
      </c>
      <c r="K306" s="64">
        <v>1879.28</v>
      </c>
      <c r="L306" s="64">
        <v>1889.03</v>
      </c>
      <c r="M306" s="64">
        <v>1934.9</v>
      </c>
      <c r="N306" s="64">
        <v>1916.76</v>
      </c>
      <c r="O306" s="64">
        <v>1957.78</v>
      </c>
      <c r="P306" s="64">
        <v>1933.87</v>
      </c>
      <c r="Q306" s="64">
        <v>1932.54</v>
      </c>
      <c r="R306" s="64">
        <v>1879.72</v>
      </c>
      <c r="S306" s="64">
        <v>1889.93</v>
      </c>
      <c r="T306" s="64">
        <v>1870.74</v>
      </c>
      <c r="U306" s="64">
        <v>1897.12</v>
      </c>
      <c r="V306" s="64">
        <v>1695.99</v>
      </c>
      <c r="W306" s="64">
        <v>1751.34</v>
      </c>
      <c r="X306" s="64">
        <v>1651.75</v>
      </c>
      <c r="Y306" s="64">
        <v>1557.91</v>
      </c>
    </row>
    <row r="307" spans="1:25" x14ac:dyDescent="0.25">
      <c r="A307" s="113">
        <v>10</v>
      </c>
      <c r="B307" s="64">
        <v>1523.22</v>
      </c>
      <c r="C307" s="64">
        <v>1494.03</v>
      </c>
      <c r="D307" s="64">
        <v>1477.35</v>
      </c>
      <c r="E307" s="64">
        <v>1427.8</v>
      </c>
      <c r="F307" s="64">
        <v>1398.59</v>
      </c>
      <c r="G307" s="64">
        <v>1443.76</v>
      </c>
      <c r="H307" s="64">
        <v>1538.56</v>
      </c>
      <c r="I307" s="64">
        <v>1617.87</v>
      </c>
      <c r="J307" s="64">
        <v>1623.46</v>
      </c>
      <c r="K307" s="64">
        <v>1726.12</v>
      </c>
      <c r="L307" s="64">
        <v>1719.88</v>
      </c>
      <c r="M307" s="64">
        <v>1663.91</v>
      </c>
      <c r="N307" s="64">
        <v>1625.41</v>
      </c>
      <c r="O307" s="64">
        <v>1691.47</v>
      </c>
      <c r="P307" s="64">
        <v>1696.3</v>
      </c>
      <c r="Q307" s="64">
        <v>1620.85</v>
      </c>
      <c r="R307" s="64">
        <v>1641.9</v>
      </c>
      <c r="S307" s="64">
        <v>1683.61</v>
      </c>
      <c r="T307" s="64">
        <v>1752.99</v>
      </c>
      <c r="U307" s="64">
        <v>1790.97</v>
      </c>
      <c r="V307" s="64">
        <v>1519.59</v>
      </c>
      <c r="W307" s="64">
        <v>1767.98</v>
      </c>
      <c r="X307" s="64">
        <v>1666.63</v>
      </c>
      <c r="Y307" s="64">
        <v>1522.07</v>
      </c>
    </row>
    <row r="308" spans="1:25" x14ac:dyDescent="0.25">
      <c r="A308" s="113">
        <v>11</v>
      </c>
      <c r="B308" s="64">
        <v>1434.54</v>
      </c>
      <c r="C308" s="64">
        <v>1404.59</v>
      </c>
      <c r="D308" s="64">
        <v>1411.75</v>
      </c>
      <c r="E308" s="64">
        <v>1373.27</v>
      </c>
      <c r="F308" s="64">
        <v>1358.89</v>
      </c>
      <c r="G308" s="64">
        <v>1604.14</v>
      </c>
      <c r="H308" s="64">
        <v>1544.93</v>
      </c>
      <c r="I308" s="64">
        <v>1621.08</v>
      </c>
      <c r="J308" s="64">
        <v>1679.67</v>
      </c>
      <c r="K308" s="64">
        <v>1746.77</v>
      </c>
      <c r="L308" s="64">
        <v>1758.46</v>
      </c>
      <c r="M308" s="64">
        <v>1779.79</v>
      </c>
      <c r="N308" s="64">
        <v>1687.79</v>
      </c>
      <c r="O308" s="64">
        <v>1688.76</v>
      </c>
      <c r="P308" s="64">
        <v>1703.47</v>
      </c>
      <c r="Q308" s="64">
        <v>1678.82</v>
      </c>
      <c r="R308" s="64">
        <v>1669.06</v>
      </c>
      <c r="S308" s="64">
        <v>1717.62</v>
      </c>
      <c r="T308" s="64">
        <v>1596.27</v>
      </c>
      <c r="U308" s="64">
        <v>1636.65</v>
      </c>
      <c r="V308" s="64">
        <v>1503.06</v>
      </c>
      <c r="W308" s="64">
        <v>1574.96</v>
      </c>
      <c r="X308" s="64">
        <v>1514.56</v>
      </c>
      <c r="Y308" s="64">
        <v>1475.26</v>
      </c>
    </row>
    <row r="309" spans="1:25" x14ac:dyDescent="0.25">
      <c r="A309" s="113">
        <v>12</v>
      </c>
      <c r="B309" s="64">
        <v>1489.42</v>
      </c>
      <c r="C309" s="64">
        <v>1460.1</v>
      </c>
      <c r="D309" s="64">
        <v>1467.41</v>
      </c>
      <c r="E309" s="64">
        <v>1428.16</v>
      </c>
      <c r="F309" s="64">
        <v>1411.89</v>
      </c>
      <c r="G309" s="64">
        <v>1455.94</v>
      </c>
      <c r="H309" s="64">
        <v>1553.2</v>
      </c>
      <c r="I309" s="64">
        <v>1773.43</v>
      </c>
      <c r="J309" s="64">
        <v>1728.85</v>
      </c>
      <c r="K309" s="64">
        <v>1806.93</v>
      </c>
      <c r="L309" s="64">
        <v>1802.93</v>
      </c>
      <c r="M309" s="64">
        <v>1859.51</v>
      </c>
      <c r="N309" s="64">
        <v>1698.74</v>
      </c>
      <c r="O309" s="64">
        <v>1727.72</v>
      </c>
      <c r="P309" s="64">
        <v>1722.78</v>
      </c>
      <c r="Q309" s="64">
        <v>1691.43</v>
      </c>
      <c r="R309" s="64">
        <v>1642.17</v>
      </c>
      <c r="S309" s="64">
        <v>1629.01</v>
      </c>
      <c r="T309" s="64">
        <v>1579.63</v>
      </c>
      <c r="U309" s="64">
        <v>1502.41</v>
      </c>
      <c r="V309" s="64">
        <v>1552.73</v>
      </c>
      <c r="W309" s="64">
        <v>1631.97</v>
      </c>
      <c r="X309" s="64">
        <v>1519.59</v>
      </c>
      <c r="Y309" s="64">
        <v>1521.78</v>
      </c>
    </row>
    <row r="310" spans="1:25" x14ac:dyDescent="0.25">
      <c r="A310" s="113">
        <v>13</v>
      </c>
      <c r="B310" s="64">
        <v>1425.48</v>
      </c>
      <c r="C310" s="64">
        <v>1311.46</v>
      </c>
      <c r="D310" s="64">
        <v>1316.03</v>
      </c>
      <c r="E310" s="64">
        <v>1297.0999999999999</v>
      </c>
      <c r="F310" s="64">
        <v>1259.3399999999999</v>
      </c>
      <c r="G310" s="64">
        <v>1390.99</v>
      </c>
      <c r="H310" s="64">
        <v>1543.68</v>
      </c>
      <c r="I310" s="64">
        <v>1584.87</v>
      </c>
      <c r="J310" s="64">
        <v>1602.12</v>
      </c>
      <c r="K310" s="64">
        <v>1631.6</v>
      </c>
      <c r="L310" s="64">
        <v>1575.31</v>
      </c>
      <c r="M310" s="64">
        <v>1558.32</v>
      </c>
      <c r="N310" s="64">
        <v>1596.11</v>
      </c>
      <c r="O310" s="64">
        <v>1569.34</v>
      </c>
      <c r="P310" s="64">
        <v>1577.74</v>
      </c>
      <c r="Q310" s="64">
        <v>1550.86</v>
      </c>
      <c r="R310" s="64">
        <v>1531.22</v>
      </c>
      <c r="S310" s="64">
        <v>1563.32</v>
      </c>
      <c r="T310" s="64">
        <v>1557.91</v>
      </c>
      <c r="U310" s="64">
        <v>1265.52</v>
      </c>
      <c r="V310" s="64">
        <v>1296</v>
      </c>
      <c r="W310" s="64">
        <v>1523.31</v>
      </c>
      <c r="X310" s="64">
        <v>1322.85</v>
      </c>
      <c r="Y310" s="64">
        <v>1317.74</v>
      </c>
    </row>
    <row r="311" spans="1:25" x14ac:dyDescent="0.25">
      <c r="A311" s="113">
        <v>14</v>
      </c>
      <c r="B311" s="64">
        <v>1074.98</v>
      </c>
      <c r="C311" s="64">
        <v>1075.67</v>
      </c>
      <c r="D311" s="64">
        <v>1167.46</v>
      </c>
      <c r="E311" s="64">
        <v>1194.6300000000001</v>
      </c>
      <c r="F311" s="64">
        <v>1205.49</v>
      </c>
      <c r="G311" s="64">
        <v>1205.57</v>
      </c>
      <c r="H311" s="64">
        <v>1219.74</v>
      </c>
      <c r="I311" s="64">
        <v>1257.27</v>
      </c>
      <c r="J311" s="64">
        <v>1263.6300000000001</v>
      </c>
      <c r="K311" s="64">
        <v>1375.44</v>
      </c>
      <c r="L311" s="64">
        <v>1472.2</v>
      </c>
      <c r="M311" s="64">
        <v>1345.26</v>
      </c>
      <c r="N311" s="64">
        <v>1253.75</v>
      </c>
      <c r="O311" s="64">
        <v>1343.79</v>
      </c>
      <c r="P311" s="64">
        <v>1274.3499999999999</v>
      </c>
      <c r="Q311" s="64">
        <v>1249.1099999999999</v>
      </c>
      <c r="R311" s="64">
        <v>1250.0899999999999</v>
      </c>
      <c r="S311" s="64">
        <v>1426.9</v>
      </c>
      <c r="T311" s="64">
        <v>1367.21</v>
      </c>
      <c r="U311" s="64">
        <v>1448.65</v>
      </c>
      <c r="V311" s="64">
        <v>1640.59</v>
      </c>
      <c r="W311" s="64">
        <v>1567.62</v>
      </c>
      <c r="X311" s="64">
        <v>1482.82</v>
      </c>
      <c r="Y311" s="64">
        <v>1411.16</v>
      </c>
    </row>
    <row r="312" spans="1:25" x14ac:dyDescent="0.25">
      <c r="A312" s="113">
        <v>15</v>
      </c>
      <c r="B312" s="64">
        <v>1390.83</v>
      </c>
      <c r="C312" s="64">
        <v>1340.04</v>
      </c>
      <c r="D312" s="64">
        <v>1386.96</v>
      </c>
      <c r="E312" s="64">
        <v>1389.65</v>
      </c>
      <c r="F312" s="64">
        <v>1368.8</v>
      </c>
      <c r="G312" s="64">
        <v>1345.29</v>
      </c>
      <c r="H312" s="64">
        <v>1385.01</v>
      </c>
      <c r="I312" s="64">
        <v>1505.21</v>
      </c>
      <c r="J312" s="64">
        <v>1547.26</v>
      </c>
      <c r="K312" s="64">
        <v>1611.04</v>
      </c>
      <c r="L312" s="64">
        <v>1662.09</v>
      </c>
      <c r="M312" s="64">
        <v>1617.39</v>
      </c>
      <c r="N312" s="64">
        <v>1595.87</v>
      </c>
      <c r="O312" s="64">
        <v>1607.14</v>
      </c>
      <c r="P312" s="64">
        <v>1644.98</v>
      </c>
      <c r="Q312" s="64">
        <v>1592.67</v>
      </c>
      <c r="R312" s="64">
        <v>1556.18</v>
      </c>
      <c r="S312" s="64">
        <v>1571.85</v>
      </c>
      <c r="T312" s="64">
        <v>1447.46</v>
      </c>
      <c r="U312" s="64">
        <v>1471.16</v>
      </c>
      <c r="V312" s="64">
        <v>1502.41</v>
      </c>
      <c r="W312" s="64">
        <v>1447.06</v>
      </c>
      <c r="X312" s="64">
        <v>1306.22</v>
      </c>
      <c r="Y312" s="64">
        <v>1313.74</v>
      </c>
    </row>
    <row r="313" spans="1:25" x14ac:dyDescent="0.25">
      <c r="A313" s="113">
        <v>16</v>
      </c>
      <c r="B313" s="64">
        <v>1393.41</v>
      </c>
      <c r="C313" s="64">
        <v>1379.4</v>
      </c>
      <c r="D313" s="64">
        <v>1374.82</v>
      </c>
      <c r="E313" s="64">
        <v>1370.37</v>
      </c>
      <c r="F313" s="64">
        <v>1342.35</v>
      </c>
      <c r="G313" s="64">
        <v>1321.27</v>
      </c>
      <c r="H313" s="64">
        <v>1358.67</v>
      </c>
      <c r="I313" s="64">
        <v>1458.73</v>
      </c>
      <c r="J313" s="64">
        <v>1597.99</v>
      </c>
      <c r="K313" s="64">
        <v>1660.63</v>
      </c>
      <c r="L313" s="64">
        <v>1665.24</v>
      </c>
      <c r="M313" s="64">
        <v>1677.07</v>
      </c>
      <c r="N313" s="64">
        <v>1644.92</v>
      </c>
      <c r="O313" s="64">
        <v>1659.77</v>
      </c>
      <c r="P313" s="64">
        <v>1697.34</v>
      </c>
      <c r="Q313" s="64">
        <v>1632.53</v>
      </c>
      <c r="R313" s="64">
        <v>1640.65</v>
      </c>
      <c r="S313" s="64">
        <v>1668.73</v>
      </c>
      <c r="T313" s="64">
        <v>1665</v>
      </c>
      <c r="U313" s="64">
        <v>1673.18</v>
      </c>
      <c r="V313" s="64">
        <v>1702.11</v>
      </c>
      <c r="W313" s="64">
        <v>1503.48</v>
      </c>
      <c r="X313" s="64">
        <v>1501.12</v>
      </c>
      <c r="Y313" s="64">
        <v>1402.57</v>
      </c>
    </row>
    <row r="314" spans="1:25" x14ac:dyDescent="0.25">
      <c r="A314" s="113">
        <v>17</v>
      </c>
      <c r="B314" s="64">
        <v>1390.41</v>
      </c>
      <c r="C314" s="64">
        <v>1375.36</v>
      </c>
      <c r="D314" s="64">
        <v>1388.6</v>
      </c>
      <c r="E314" s="64">
        <v>1342.74</v>
      </c>
      <c r="F314" s="64">
        <v>1308.45</v>
      </c>
      <c r="G314" s="64">
        <v>1340.77</v>
      </c>
      <c r="H314" s="64">
        <v>1464.82</v>
      </c>
      <c r="I314" s="64">
        <v>1946.54</v>
      </c>
      <c r="J314" s="64">
        <v>1579.05</v>
      </c>
      <c r="K314" s="64">
        <v>1592.46</v>
      </c>
      <c r="L314" s="64">
        <v>1593.04</v>
      </c>
      <c r="M314" s="64">
        <v>1534.79</v>
      </c>
      <c r="N314" s="64">
        <v>1501.11</v>
      </c>
      <c r="O314" s="64">
        <v>1539.69</v>
      </c>
      <c r="P314" s="64">
        <v>1571.66</v>
      </c>
      <c r="Q314" s="64">
        <v>1524.93</v>
      </c>
      <c r="R314" s="64">
        <v>1529.18</v>
      </c>
      <c r="S314" s="64">
        <v>1526.76</v>
      </c>
      <c r="T314" s="64">
        <v>1726.08</v>
      </c>
      <c r="U314" s="64">
        <v>1359.3</v>
      </c>
      <c r="V314" s="64">
        <v>1415.78</v>
      </c>
      <c r="W314" s="64">
        <v>1533.86</v>
      </c>
      <c r="X314" s="64">
        <v>1418.74</v>
      </c>
      <c r="Y314" s="64">
        <v>1392.12</v>
      </c>
    </row>
    <row r="315" spans="1:25" x14ac:dyDescent="0.25">
      <c r="A315" s="113">
        <v>18</v>
      </c>
      <c r="B315" s="64">
        <v>1290.45</v>
      </c>
      <c r="C315" s="64">
        <v>1296</v>
      </c>
      <c r="D315" s="64">
        <v>1291.2</v>
      </c>
      <c r="E315" s="64">
        <v>1238.6500000000001</v>
      </c>
      <c r="F315" s="64">
        <v>1224.02</v>
      </c>
      <c r="G315" s="64">
        <v>1263.8699999999999</v>
      </c>
      <c r="H315" s="64">
        <v>1286.56</v>
      </c>
      <c r="I315" s="64">
        <v>1285.0899999999999</v>
      </c>
      <c r="J315" s="64">
        <v>1614.48</v>
      </c>
      <c r="K315" s="64">
        <v>1722.63</v>
      </c>
      <c r="L315" s="64">
        <v>1721.61</v>
      </c>
      <c r="M315" s="64">
        <v>1284.43</v>
      </c>
      <c r="N315" s="64">
        <v>1286.33</v>
      </c>
      <c r="O315" s="64">
        <v>1282.21</v>
      </c>
      <c r="P315" s="64">
        <v>1283.8599999999999</v>
      </c>
      <c r="Q315" s="64">
        <v>1283.3599999999999</v>
      </c>
      <c r="R315" s="64">
        <v>1279.06</v>
      </c>
      <c r="S315" s="64">
        <v>1287.92</v>
      </c>
      <c r="T315" s="64">
        <v>1321.93</v>
      </c>
      <c r="U315" s="64">
        <v>1264.42</v>
      </c>
      <c r="V315" s="64">
        <v>1389.81</v>
      </c>
      <c r="W315" s="64">
        <v>1503.27</v>
      </c>
      <c r="X315" s="64">
        <v>1396.89</v>
      </c>
      <c r="Y315" s="64">
        <v>1331.64</v>
      </c>
    </row>
    <row r="316" spans="1:25" x14ac:dyDescent="0.25">
      <c r="A316" s="113">
        <v>19</v>
      </c>
      <c r="B316" s="64">
        <v>1272.8399999999999</v>
      </c>
      <c r="C316" s="64">
        <v>1264.8599999999999</v>
      </c>
      <c r="D316" s="64">
        <v>1248.1199999999999</v>
      </c>
      <c r="E316" s="64">
        <v>1210.02</v>
      </c>
      <c r="F316" s="64">
        <v>1193.79</v>
      </c>
      <c r="G316" s="64">
        <v>1235.3</v>
      </c>
      <c r="H316" s="64">
        <v>1384.6</v>
      </c>
      <c r="I316" s="64">
        <v>1453.75</v>
      </c>
      <c r="J316" s="64">
        <v>1438.69</v>
      </c>
      <c r="K316" s="64">
        <v>1438.26</v>
      </c>
      <c r="L316" s="64">
        <v>1310.72</v>
      </c>
      <c r="M316" s="64">
        <v>1304.3</v>
      </c>
      <c r="N316" s="64">
        <v>1307.75</v>
      </c>
      <c r="O316" s="64">
        <v>1285.06</v>
      </c>
      <c r="P316" s="64">
        <v>1329.64</v>
      </c>
      <c r="Q316" s="64">
        <v>1329.18</v>
      </c>
      <c r="R316" s="64">
        <v>1256.68</v>
      </c>
      <c r="S316" s="64">
        <v>1237.79</v>
      </c>
      <c r="T316" s="64">
        <v>1237.49</v>
      </c>
      <c r="U316" s="64">
        <v>1215.3699999999999</v>
      </c>
      <c r="V316" s="64">
        <v>1343.46</v>
      </c>
      <c r="W316" s="64">
        <v>1469.72</v>
      </c>
      <c r="X316" s="64">
        <v>1384.52</v>
      </c>
      <c r="Y316" s="64">
        <v>1278.46</v>
      </c>
    </row>
    <row r="317" spans="1:25" x14ac:dyDescent="0.25">
      <c r="A317" s="113">
        <v>20</v>
      </c>
      <c r="B317" s="64">
        <v>1195</v>
      </c>
      <c r="C317" s="64">
        <v>1116.48</v>
      </c>
      <c r="D317" s="64">
        <v>1128.1400000000001</v>
      </c>
      <c r="E317" s="64">
        <v>1144.57</v>
      </c>
      <c r="F317" s="64">
        <v>1121.48</v>
      </c>
      <c r="G317" s="64">
        <v>1182.8800000000001</v>
      </c>
      <c r="H317" s="64">
        <v>1237.1099999999999</v>
      </c>
      <c r="I317" s="64">
        <v>1307.96</v>
      </c>
      <c r="J317" s="64">
        <v>1294.25</v>
      </c>
      <c r="K317" s="64">
        <v>1282.4000000000001</v>
      </c>
      <c r="L317" s="64">
        <v>1282.9000000000001</v>
      </c>
      <c r="M317" s="64">
        <v>1284.95</v>
      </c>
      <c r="N317" s="64">
        <v>1211.1199999999999</v>
      </c>
      <c r="O317" s="64">
        <v>1270.92</v>
      </c>
      <c r="P317" s="64">
        <v>1288.31</v>
      </c>
      <c r="Q317" s="64">
        <v>1191.8499999999999</v>
      </c>
      <c r="R317" s="64">
        <v>1191.3599999999999</v>
      </c>
      <c r="S317" s="64">
        <v>1205.8</v>
      </c>
      <c r="T317" s="64">
        <v>1177.8800000000001</v>
      </c>
      <c r="U317" s="64">
        <v>1149.1199999999999</v>
      </c>
      <c r="V317" s="64">
        <v>1211.26</v>
      </c>
      <c r="W317" s="64">
        <v>1460.96</v>
      </c>
      <c r="X317" s="64">
        <v>1233.01</v>
      </c>
      <c r="Y317" s="64">
        <v>1197.52</v>
      </c>
    </row>
    <row r="318" spans="1:25" x14ac:dyDescent="0.25">
      <c r="A318" s="113">
        <v>21</v>
      </c>
      <c r="B318" s="64">
        <v>1197.96</v>
      </c>
      <c r="C318" s="64">
        <v>1194.8800000000001</v>
      </c>
      <c r="D318" s="64">
        <v>1103.03</v>
      </c>
      <c r="E318" s="64">
        <v>1124.55</v>
      </c>
      <c r="F318" s="64">
        <v>1118.4100000000001</v>
      </c>
      <c r="G318" s="64">
        <v>1176</v>
      </c>
      <c r="H318" s="64">
        <v>1193.75</v>
      </c>
      <c r="I318" s="64">
        <v>1194.19</v>
      </c>
      <c r="J318" s="64">
        <v>1193.48</v>
      </c>
      <c r="K318" s="64">
        <v>1191.54</v>
      </c>
      <c r="L318" s="64">
        <v>1256.44</v>
      </c>
      <c r="M318" s="64">
        <v>1272.21</v>
      </c>
      <c r="N318" s="64">
        <v>1336.22</v>
      </c>
      <c r="O318" s="64">
        <v>1277.8699999999999</v>
      </c>
      <c r="P318" s="64">
        <v>1270.45</v>
      </c>
      <c r="Q318" s="64">
        <v>1164.18</v>
      </c>
      <c r="R318" s="64">
        <v>1164.6600000000001</v>
      </c>
      <c r="S318" s="64">
        <v>1167.54</v>
      </c>
      <c r="T318" s="64">
        <v>1151.6099999999999</v>
      </c>
      <c r="U318" s="64">
        <v>1171.6300000000001</v>
      </c>
      <c r="V318" s="64">
        <v>1401.41</v>
      </c>
      <c r="W318" s="64">
        <v>1626.43</v>
      </c>
      <c r="X318" s="64">
        <v>1489.53</v>
      </c>
      <c r="Y318" s="64">
        <v>1412.28</v>
      </c>
    </row>
    <row r="319" spans="1:25" x14ac:dyDescent="0.25">
      <c r="A319" s="113">
        <v>22</v>
      </c>
      <c r="B319" s="64">
        <v>1418.1</v>
      </c>
      <c r="C319" s="64">
        <v>1317.56</v>
      </c>
      <c r="D319" s="64">
        <v>1294.6300000000001</v>
      </c>
      <c r="E319" s="64">
        <v>1248.22</v>
      </c>
      <c r="F319" s="64">
        <v>1249.04</v>
      </c>
      <c r="G319" s="64">
        <v>1292.43</v>
      </c>
      <c r="H319" s="64">
        <v>1425.98</v>
      </c>
      <c r="I319" s="64">
        <v>1488.69</v>
      </c>
      <c r="J319" s="64">
        <v>1597.12</v>
      </c>
      <c r="K319" s="64">
        <v>1590.48</v>
      </c>
      <c r="L319" s="64">
        <v>1596.49</v>
      </c>
      <c r="M319" s="64">
        <v>1598.97</v>
      </c>
      <c r="N319" s="64">
        <v>1650</v>
      </c>
      <c r="O319" s="64">
        <v>1583.57</v>
      </c>
      <c r="P319" s="64">
        <v>1534.67</v>
      </c>
      <c r="Q319" s="64">
        <v>1509.64</v>
      </c>
      <c r="R319" s="64">
        <v>1511.91</v>
      </c>
      <c r="S319" s="64">
        <v>1498.3</v>
      </c>
      <c r="T319" s="64">
        <v>1469.15</v>
      </c>
      <c r="U319" s="64">
        <v>1445.55</v>
      </c>
      <c r="V319" s="64">
        <v>1508.97</v>
      </c>
      <c r="W319" s="64">
        <v>1623.56</v>
      </c>
      <c r="X319" s="64">
        <v>1470.51</v>
      </c>
      <c r="Y319" s="64">
        <v>1414.25</v>
      </c>
    </row>
    <row r="320" spans="1:25" x14ac:dyDescent="0.25">
      <c r="A320" s="113">
        <v>23</v>
      </c>
      <c r="B320" s="64">
        <v>1310.48</v>
      </c>
      <c r="C320" s="64">
        <v>1278.0899999999999</v>
      </c>
      <c r="D320" s="64">
        <v>1133.73</v>
      </c>
      <c r="E320" s="64">
        <v>1093.46</v>
      </c>
      <c r="F320" s="64">
        <v>1091.73</v>
      </c>
      <c r="G320" s="64">
        <v>1149.07</v>
      </c>
      <c r="H320" s="64">
        <v>1198.57</v>
      </c>
      <c r="I320" s="64">
        <v>1344.62</v>
      </c>
      <c r="J320" s="64">
        <v>1478.83</v>
      </c>
      <c r="K320" s="64">
        <v>1531.34</v>
      </c>
      <c r="L320" s="64">
        <v>1584.18</v>
      </c>
      <c r="M320" s="64">
        <v>1497.03</v>
      </c>
      <c r="N320" s="64">
        <v>1555.14</v>
      </c>
      <c r="O320" s="64">
        <v>1490.6</v>
      </c>
      <c r="P320" s="64">
        <v>1554.36</v>
      </c>
      <c r="Q320" s="64">
        <v>1477.51</v>
      </c>
      <c r="R320" s="64">
        <v>1484.69</v>
      </c>
      <c r="S320" s="64">
        <v>1433.5</v>
      </c>
      <c r="T320" s="64">
        <v>1411.77</v>
      </c>
      <c r="U320" s="64">
        <v>1333.48</v>
      </c>
      <c r="V320" s="64">
        <v>1449.69</v>
      </c>
      <c r="W320" s="64">
        <v>1544.2</v>
      </c>
      <c r="X320" s="64">
        <v>1394.56</v>
      </c>
      <c r="Y320" s="64">
        <v>1317.75</v>
      </c>
    </row>
    <row r="321" spans="1:25" x14ac:dyDescent="0.25">
      <c r="A321" s="113">
        <v>24</v>
      </c>
      <c r="B321" s="64">
        <v>1240.3900000000001</v>
      </c>
      <c r="C321" s="64">
        <v>1245.05</v>
      </c>
      <c r="D321" s="64">
        <v>1243.28</v>
      </c>
      <c r="E321" s="64">
        <v>1234.68</v>
      </c>
      <c r="F321" s="64">
        <v>1220.69</v>
      </c>
      <c r="G321" s="64">
        <v>1282.25</v>
      </c>
      <c r="H321" s="64">
        <v>1289.49</v>
      </c>
      <c r="I321" s="64">
        <v>1314.42</v>
      </c>
      <c r="J321" s="64">
        <v>1316.83</v>
      </c>
      <c r="K321" s="64">
        <v>1302.56</v>
      </c>
      <c r="L321" s="64">
        <v>1269.3499999999999</v>
      </c>
      <c r="M321" s="64">
        <v>1320.59</v>
      </c>
      <c r="N321" s="64">
        <v>1271.1400000000001</v>
      </c>
      <c r="O321" s="64">
        <v>1274.68</v>
      </c>
      <c r="P321" s="64">
        <v>1267.67</v>
      </c>
      <c r="Q321" s="64">
        <v>1271.98</v>
      </c>
      <c r="R321" s="64">
        <v>1261.23</v>
      </c>
      <c r="S321" s="64">
        <v>1268.3900000000001</v>
      </c>
      <c r="T321" s="64">
        <v>1275.93</v>
      </c>
      <c r="U321" s="64">
        <v>1249.25</v>
      </c>
      <c r="V321" s="64">
        <v>1274.43</v>
      </c>
      <c r="W321" s="64">
        <v>1565.47</v>
      </c>
      <c r="X321" s="64">
        <v>1402.76</v>
      </c>
      <c r="Y321" s="64">
        <v>1311.04</v>
      </c>
    </row>
    <row r="322" spans="1:25" x14ac:dyDescent="0.25">
      <c r="A322" s="113">
        <v>25</v>
      </c>
      <c r="B322" s="64">
        <v>1322.7</v>
      </c>
      <c r="C322" s="64">
        <v>1311</v>
      </c>
      <c r="D322" s="64">
        <v>1290.26</v>
      </c>
      <c r="E322" s="64">
        <v>1314.69</v>
      </c>
      <c r="F322" s="64">
        <v>1309.43</v>
      </c>
      <c r="G322" s="64">
        <v>1326.85</v>
      </c>
      <c r="H322" s="64">
        <v>1418.45</v>
      </c>
      <c r="I322" s="64">
        <v>1572.69</v>
      </c>
      <c r="J322" s="64">
        <v>1588.1</v>
      </c>
      <c r="K322" s="64">
        <v>1666.67</v>
      </c>
      <c r="L322" s="64">
        <v>1599.98</v>
      </c>
      <c r="M322" s="64">
        <v>1603.04</v>
      </c>
      <c r="N322" s="64">
        <v>1496.52</v>
      </c>
      <c r="O322" s="64">
        <v>1496.28</v>
      </c>
      <c r="P322" s="64">
        <v>1508.53</v>
      </c>
      <c r="Q322" s="64">
        <v>1519.53</v>
      </c>
      <c r="R322" s="64">
        <v>1490.78</v>
      </c>
      <c r="S322" s="64">
        <v>1556.73</v>
      </c>
      <c r="T322" s="64">
        <v>1505.26</v>
      </c>
      <c r="U322" s="64">
        <v>1664.4</v>
      </c>
      <c r="V322" s="64">
        <v>1618.16</v>
      </c>
      <c r="W322" s="64">
        <v>1517.9</v>
      </c>
      <c r="X322" s="64">
        <v>1403.86</v>
      </c>
      <c r="Y322" s="64">
        <v>1336.15</v>
      </c>
    </row>
    <row r="323" spans="1:25" x14ac:dyDescent="0.25">
      <c r="A323" s="113">
        <v>26</v>
      </c>
      <c r="B323" s="64">
        <v>1344.48</v>
      </c>
      <c r="C323" s="64">
        <v>1332.06</v>
      </c>
      <c r="D323" s="64">
        <v>1332.42</v>
      </c>
      <c r="E323" s="64">
        <v>1325.06</v>
      </c>
      <c r="F323" s="64">
        <v>1328.78</v>
      </c>
      <c r="G323" s="64">
        <v>1423.65</v>
      </c>
      <c r="H323" s="64">
        <v>1468.72</v>
      </c>
      <c r="I323" s="64">
        <v>1628.49</v>
      </c>
      <c r="J323" s="64">
        <v>1604.71</v>
      </c>
      <c r="K323" s="64">
        <v>1648.37</v>
      </c>
      <c r="L323" s="64">
        <v>1644.17</v>
      </c>
      <c r="M323" s="64">
        <v>1537.83</v>
      </c>
      <c r="N323" s="64">
        <v>1470.29</v>
      </c>
      <c r="O323" s="64">
        <v>1474.09</v>
      </c>
      <c r="P323" s="64">
        <v>1480.84</v>
      </c>
      <c r="Q323" s="64">
        <v>1489.16</v>
      </c>
      <c r="R323" s="64">
        <v>1326.89</v>
      </c>
      <c r="S323" s="64">
        <v>1616.17</v>
      </c>
      <c r="T323" s="64">
        <v>1703.81</v>
      </c>
      <c r="U323" s="64">
        <v>1770.65</v>
      </c>
      <c r="V323" s="64">
        <v>1794.91</v>
      </c>
      <c r="W323" s="64">
        <v>1633.33</v>
      </c>
      <c r="X323" s="64">
        <v>1528.54</v>
      </c>
      <c r="Y323" s="64">
        <v>1407.45</v>
      </c>
    </row>
    <row r="324" spans="1:25" x14ac:dyDescent="0.25">
      <c r="A324" s="113">
        <v>27</v>
      </c>
      <c r="B324" s="64">
        <v>1352.74</v>
      </c>
      <c r="C324" s="64">
        <v>1358.51</v>
      </c>
      <c r="D324" s="64">
        <v>1343.94</v>
      </c>
      <c r="E324" s="64">
        <v>1359.46</v>
      </c>
      <c r="F324" s="64">
        <v>1348.84</v>
      </c>
      <c r="G324" s="64">
        <v>1445.85</v>
      </c>
      <c r="H324" s="64">
        <v>1728.62</v>
      </c>
      <c r="I324" s="64">
        <v>1832.41</v>
      </c>
      <c r="J324" s="64">
        <v>1975.61</v>
      </c>
      <c r="K324" s="64">
        <v>2077.96</v>
      </c>
      <c r="L324" s="64">
        <v>2079.81</v>
      </c>
      <c r="M324" s="64">
        <v>2082.65</v>
      </c>
      <c r="N324" s="64">
        <v>2052.33</v>
      </c>
      <c r="O324" s="64">
        <v>2059.8000000000002</v>
      </c>
      <c r="P324" s="64">
        <v>2068.46</v>
      </c>
      <c r="Q324" s="64">
        <v>1842.46</v>
      </c>
      <c r="R324" s="64">
        <v>1849.49</v>
      </c>
      <c r="S324" s="64">
        <v>1850.17</v>
      </c>
      <c r="T324" s="64">
        <v>1849.96</v>
      </c>
      <c r="U324" s="64">
        <v>1868.98</v>
      </c>
      <c r="V324" s="64">
        <v>1741.6</v>
      </c>
      <c r="W324" s="64">
        <v>1642.36</v>
      </c>
      <c r="X324" s="64">
        <v>1520.72</v>
      </c>
      <c r="Y324" s="64">
        <v>1359.56</v>
      </c>
    </row>
    <row r="325" spans="1:25" x14ac:dyDescent="0.25">
      <c r="A325" s="113">
        <v>28</v>
      </c>
      <c r="B325" s="64">
        <v>1339.14</v>
      </c>
      <c r="C325" s="64">
        <v>1307.17</v>
      </c>
      <c r="D325" s="64">
        <v>1309.23</v>
      </c>
      <c r="E325" s="64">
        <v>1309.6099999999999</v>
      </c>
      <c r="F325" s="64">
        <v>1304.0899999999999</v>
      </c>
      <c r="G325" s="64">
        <v>1433.4</v>
      </c>
      <c r="H325" s="64">
        <v>1663.13</v>
      </c>
      <c r="I325" s="64">
        <v>1754.62</v>
      </c>
      <c r="J325" s="64">
        <v>1803.99</v>
      </c>
      <c r="K325" s="64">
        <v>1848.04</v>
      </c>
      <c r="L325" s="64">
        <v>1855.4</v>
      </c>
      <c r="M325" s="64">
        <v>1849.33</v>
      </c>
      <c r="N325" s="64">
        <v>1845.06</v>
      </c>
      <c r="O325" s="64">
        <v>1823.61</v>
      </c>
      <c r="P325" s="64">
        <v>1834.74</v>
      </c>
      <c r="Q325" s="64">
        <v>1823.68</v>
      </c>
      <c r="R325" s="64">
        <v>1827.23</v>
      </c>
      <c r="S325" s="64">
        <v>1827.42</v>
      </c>
      <c r="T325" s="64">
        <v>1828.01</v>
      </c>
      <c r="U325" s="64">
        <v>1852.82</v>
      </c>
      <c r="V325" s="64">
        <v>1739.55</v>
      </c>
      <c r="W325" s="64">
        <v>1636.39</v>
      </c>
      <c r="X325" s="64">
        <v>1509.25</v>
      </c>
      <c r="Y325" s="64">
        <v>1437.08</v>
      </c>
    </row>
    <row r="326" spans="1:25" x14ac:dyDescent="0.25">
      <c r="A326" s="113">
        <v>29</v>
      </c>
      <c r="B326" s="64">
        <v>1346.66</v>
      </c>
      <c r="C326" s="64">
        <v>1350.64</v>
      </c>
      <c r="D326" s="64">
        <v>1353.05</v>
      </c>
      <c r="E326" s="64">
        <v>1351.8</v>
      </c>
      <c r="F326" s="64">
        <v>1378.73</v>
      </c>
      <c r="G326" s="64">
        <v>1395.94</v>
      </c>
      <c r="H326" s="64">
        <v>1509.84</v>
      </c>
      <c r="I326" s="64">
        <v>1756.72</v>
      </c>
      <c r="J326" s="64">
        <v>1815.15</v>
      </c>
      <c r="K326" s="64">
        <v>1865.01</v>
      </c>
      <c r="L326" s="64">
        <v>1860</v>
      </c>
      <c r="M326" s="64">
        <v>1857.44</v>
      </c>
      <c r="N326" s="64">
        <v>1860.05</v>
      </c>
      <c r="O326" s="64">
        <v>1855.68</v>
      </c>
      <c r="P326" s="64">
        <v>1853.9</v>
      </c>
      <c r="Q326" s="64">
        <v>1852.11</v>
      </c>
      <c r="R326" s="64">
        <v>1863.71</v>
      </c>
      <c r="S326" s="64">
        <v>2075.1</v>
      </c>
      <c r="T326" s="64">
        <v>2280.75</v>
      </c>
      <c r="U326" s="64">
        <v>2074.6999999999998</v>
      </c>
      <c r="V326" s="64">
        <v>1866.99</v>
      </c>
      <c r="W326" s="64">
        <v>1683.29</v>
      </c>
      <c r="X326" s="64">
        <v>1563.55</v>
      </c>
      <c r="Y326" s="64">
        <v>1463.82</v>
      </c>
    </row>
    <row r="327" spans="1:25" x14ac:dyDescent="0.25">
      <c r="A327" s="113">
        <v>30</v>
      </c>
      <c r="B327" s="64">
        <v>1472.5</v>
      </c>
      <c r="C327" s="64">
        <v>1433.66</v>
      </c>
      <c r="D327" s="64">
        <v>1416.07</v>
      </c>
      <c r="E327" s="64">
        <v>1432.82</v>
      </c>
      <c r="F327" s="64">
        <v>1456.58</v>
      </c>
      <c r="G327" s="64">
        <v>1456.19</v>
      </c>
      <c r="H327" s="64">
        <v>1480.58</v>
      </c>
      <c r="I327" s="64">
        <v>1728.88</v>
      </c>
      <c r="J327" s="64">
        <v>1877.98</v>
      </c>
      <c r="K327" s="64">
        <v>2069.71</v>
      </c>
      <c r="L327" s="64">
        <v>2069.08</v>
      </c>
      <c r="M327" s="64">
        <v>2071.5100000000002</v>
      </c>
      <c r="N327" s="64">
        <v>2066.5300000000002</v>
      </c>
      <c r="O327" s="64">
        <v>2193.63</v>
      </c>
      <c r="P327" s="64">
        <v>2187.35</v>
      </c>
      <c r="Q327" s="64">
        <v>2196.34</v>
      </c>
      <c r="R327" s="64">
        <v>2220.7199999999998</v>
      </c>
      <c r="S327" s="64">
        <v>2186.6999999999998</v>
      </c>
      <c r="T327" s="64">
        <v>2303.69</v>
      </c>
      <c r="U327" s="64">
        <v>2217</v>
      </c>
      <c r="V327" s="64">
        <v>1886.19</v>
      </c>
      <c r="W327" s="64">
        <v>1735.39</v>
      </c>
      <c r="X327" s="64">
        <v>1602.51</v>
      </c>
      <c r="Y327" s="64">
        <v>1482.56</v>
      </c>
    </row>
    <row r="328" spans="1:25" x14ac:dyDescent="0.25">
      <c r="A328" s="113">
        <v>31</v>
      </c>
      <c r="B328" s="64">
        <v>1338.84</v>
      </c>
      <c r="C328" s="64">
        <v>1341.21</v>
      </c>
      <c r="D328" s="64">
        <v>1342.96</v>
      </c>
      <c r="E328" s="64">
        <v>1383.89</v>
      </c>
      <c r="F328" s="64">
        <v>1436.97</v>
      </c>
      <c r="G328" s="64">
        <v>1438.8</v>
      </c>
      <c r="H328" s="64">
        <v>1666.08</v>
      </c>
      <c r="I328" s="64">
        <v>1773.42</v>
      </c>
      <c r="J328" s="64">
        <v>1825.07</v>
      </c>
      <c r="K328" s="64">
        <v>1823.39</v>
      </c>
      <c r="L328" s="64">
        <v>1818.72</v>
      </c>
      <c r="M328" s="64">
        <v>1805.92</v>
      </c>
      <c r="N328" s="64">
        <v>1772.79</v>
      </c>
      <c r="O328" s="64">
        <v>1777.93</v>
      </c>
      <c r="P328" s="64">
        <v>1792.98</v>
      </c>
      <c r="Q328" s="64">
        <v>1778.45</v>
      </c>
      <c r="R328" s="64">
        <v>1793.71</v>
      </c>
      <c r="S328" s="64">
        <v>1772.54</v>
      </c>
      <c r="T328" s="64">
        <v>1872.15</v>
      </c>
      <c r="U328" s="64">
        <v>1774.69</v>
      </c>
      <c r="V328" s="64">
        <v>1666.45</v>
      </c>
      <c r="W328" s="64">
        <v>1562.01</v>
      </c>
      <c r="X328" s="64">
        <v>1408.67</v>
      </c>
      <c r="Y328" s="64">
        <v>1326.52</v>
      </c>
    </row>
    <row r="329" spans="1:25" x14ac:dyDescent="0.25">
      <c r="A329" s="119"/>
      <c r="B329" s="32"/>
      <c r="C329" s="32"/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2"/>
      <c r="V329" s="32"/>
      <c r="W329" s="32"/>
      <c r="X329" s="32"/>
      <c r="Y329" s="120"/>
    </row>
    <row r="330" spans="1:25" x14ac:dyDescent="0.25">
      <c r="A330" s="60" t="s">
        <v>81</v>
      </c>
      <c r="B330" s="114" t="s">
        <v>109</v>
      </c>
      <c r="C330" s="114"/>
      <c r="D330" s="114"/>
      <c r="E330" s="114"/>
      <c r="F330" s="114"/>
      <c r="G330" s="114"/>
      <c r="H330" s="114"/>
      <c r="I330" s="114"/>
      <c r="J330" s="114"/>
      <c r="K330" s="114"/>
      <c r="L330" s="114"/>
      <c r="M330" s="114"/>
      <c r="N330" s="114"/>
      <c r="O330" s="114"/>
      <c r="P330" s="114"/>
      <c r="Q330" s="114"/>
      <c r="R330" s="114"/>
      <c r="S330" s="114"/>
      <c r="T330" s="114"/>
      <c r="U330" s="114"/>
      <c r="V330" s="114"/>
      <c r="W330" s="114"/>
      <c r="X330" s="114"/>
      <c r="Y330" s="114"/>
    </row>
    <row r="331" spans="1:25" ht="30" x14ac:dyDescent="0.25">
      <c r="A331" s="60"/>
      <c r="B331" s="62" t="s">
        <v>83</v>
      </c>
      <c r="C331" s="62" t="s">
        <v>84</v>
      </c>
      <c r="D331" s="62" t="s">
        <v>85</v>
      </c>
      <c r="E331" s="62" t="s">
        <v>86</v>
      </c>
      <c r="F331" s="62" t="s">
        <v>87</v>
      </c>
      <c r="G331" s="62" t="s">
        <v>88</v>
      </c>
      <c r="H331" s="62" t="s">
        <v>89</v>
      </c>
      <c r="I331" s="62" t="s">
        <v>90</v>
      </c>
      <c r="J331" s="62" t="s">
        <v>91</v>
      </c>
      <c r="K331" s="62" t="s">
        <v>92</v>
      </c>
      <c r="L331" s="62" t="s">
        <v>93</v>
      </c>
      <c r="M331" s="62" t="s">
        <v>94</v>
      </c>
      <c r="N331" s="62" t="s">
        <v>95</v>
      </c>
      <c r="O331" s="62" t="s">
        <v>96</v>
      </c>
      <c r="P331" s="62" t="s">
        <v>97</v>
      </c>
      <c r="Q331" s="62" t="s">
        <v>98</v>
      </c>
      <c r="R331" s="62" t="s">
        <v>99</v>
      </c>
      <c r="S331" s="62" t="s">
        <v>100</v>
      </c>
      <c r="T331" s="62" t="s">
        <v>101</v>
      </c>
      <c r="U331" s="62" t="s">
        <v>102</v>
      </c>
      <c r="V331" s="62" t="s">
        <v>103</v>
      </c>
      <c r="W331" s="62" t="s">
        <v>104</v>
      </c>
      <c r="X331" s="62" t="s">
        <v>105</v>
      </c>
      <c r="Y331" s="62" t="s">
        <v>106</v>
      </c>
    </row>
    <row r="332" spans="1:25" x14ac:dyDescent="0.25">
      <c r="A332" s="113">
        <v>1</v>
      </c>
      <c r="B332" s="64">
        <v>1299.49</v>
      </c>
      <c r="C332" s="64">
        <v>1303.02</v>
      </c>
      <c r="D332" s="64">
        <v>1298.67</v>
      </c>
      <c r="E332" s="64">
        <v>1226.0999999999999</v>
      </c>
      <c r="F332" s="64">
        <v>1321.33</v>
      </c>
      <c r="G332" s="64">
        <v>1308.29</v>
      </c>
      <c r="H332" s="64">
        <v>1359.89</v>
      </c>
      <c r="I332" s="64">
        <v>1550.83</v>
      </c>
      <c r="J332" s="64">
        <v>1559.1</v>
      </c>
      <c r="K332" s="64">
        <v>1489.97</v>
      </c>
      <c r="L332" s="64">
        <v>1364.44</v>
      </c>
      <c r="M332" s="64">
        <v>1354.54</v>
      </c>
      <c r="N332" s="64">
        <v>1273.8900000000001</v>
      </c>
      <c r="O332" s="64">
        <v>1243.48</v>
      </c>
      <c r="P332" s="64">
        <v>1245.1500000000001</v>
      </c>
      <c r="Q332" s="64">
        <v>1239.99</v>
      </c>
      <c r="R332" s="64">
        <v>1240.77</v>
      </c>
      <c r="S332" s="64">
        <v>1242.43</v>
      </c>
      <c r="T332" s="64">
        <v>1242.6500000000001</v>
      </c>
      <c r="U332" s="64">
        <v>1257.68</v>
      </c>
      <c r="V332" s="64">
        <v>1233.49</v>
      </c>
      <c r="W332" s="64">
        <v>1264.43</v>
      </c>
      <c r="X332" s="64">
        <v>1256.8499999999999</v>
      </c>
      <c r="Y332" s="64">
        <v>1230.55</v>
      </c>
    </row>
    <row r="333" spans="1:25" x14ac:dyDescent="0.25">
      <c r="A333" s="113">
        <v>2</v>
      </c>
      <c r="B333" s="64">
        <v>1110.08</v>
      </c>
      <c r="C333" s="64">
        <v>1110.32</v>
      </c>
      <c r="D333" s="64">
        <v>1199.06</v>
      </c>
      <c r="E333" s="64">
        <v>1168.04</v>
      </c>
      <c r="F333" s="64">
        <v>1192.3</v>
      </c>
      <c r="G333" s="64">
        <v>1174.92</v>
      </c>
      <c r="H333" s="64">
        <v>1185.45</v>
      </c>
      <c r="I333" s="64">
        <v>1192.01</v>
      </c>
      <c r="J333" s="64">
        <v>1207.31</v>
      </c>
      <c r="K333" s="64">
        <v>1255.19</v>
      </c>
      <c r="L333" s="64">
        <v>1252.8599999999999</v>
      </c>
      <c r="M333" s="64">
        <v>1211.19</v>
      </c>
      <c r="N333" s="64">
        <v>1195.28</v>
      </c>
      <c r="O333" s="64">
        <v>1197.02</v>
      </c>
      <c r="P333" s="64">
        <v>1380.51</v>
      </c>
      <c r="Q333" s="64">
        <v>1368.5</v>
      </c>
      <c r="R333" s="64">
        <v>1343.16</v>
      </c>
      <c r="S333" s="64">
        <v>1198.92</v>
      </c>
      <c r="T333" s="64">
        <v>1376.34</v>
      </c>
      <c r="U333" s="64">
        <v>1228.45</v>
      </c>
      <c r="V333" s="64">
        <v>1193.6199999999999</v>
      </c>
      <c r="W333" s="64">
        <v>1223.0999999999999</v>
      </c>
      <c r="X333" s="64">
        <v>1210.54</v>
      </c>
      <c r="Y333" s="64">
        <v>1196.6099999999999</v>
      </c>
    </row>
    <row r="334" spans="1:25" x14ac:dyDescent="0.25">
      <c r="A334" s="113">
        <v>3</v>
      </c>
      <c r="B334" s="64">
        <v>1324.56</v>
      </c>
      <c r="C334" s="64">
        <v>1325.32</v>
      </c>
      <c r="D334" s="64">
        <v>1330.01</v>
      </c>
      <c r="E334" s="64">
        <v>1299.98</v>
      </c>
      <c r="F334" s="64">
        <v>1316.36</v>
      </c>
      <c r="G334" s="64">
        <v>1302.54</v>
      </c>
      <c r="H334" s="64">
        <v>1308.8900000000001</v>
      </c>
      <c r="I334" s="64">
        <v>1309.93</v>
      </c>
      <c r="J334" s="64">
        <v>1351.92</v>
      </c>
      <c r="K334" s="64">
        <v>1367.12</v>
      </c>
      <c r="L334" s="64">
        <v>1325.37</v>
      </c>
      <c r="M334" s="64">
        <v>1311.31</v>
      </c>
      <c r="N334" s="64">
        <v>1353.15</v>
      </c>
      <c r="O334" s="64">
        <v>1305.3900000000001</v>
      </c>
      <c r="P334" s="64">
        <v>1350.96</v>
      </c>
      <c r="Q334" s="64">
        <v>1312.19</v>
      </c>
      <c r="R334" s="64">
        <v>1322.21</v>
      </c>
      <c r="S334" s="64">
        <v>1343.14</v>
      </c>
      <c r="T334" s="64">
        <v>1308.69</v>
      </c>
      <c r="U334" s="64">
        <v>1370.6</v>
      </c>
      <c r="V334" s="64">
        <v>1317.5</v>
      </c>
      <c r="W334" s="64">
        <v>1380.69</v>
      </c>
      <c r="X334" s="64">
        <v>1325.11</v>
      </c>
      <c r="Y334" s="64">
        <v>1323.85</v>
      </c>
    </row>
    <row r="335" spans="1:25" x14ac:dyDescent="0.25">
      <c r="A335" s="113">
        <v>4</v>
      </c>
      <c r="B335" s="64">
        <v>1231.92</v>
      </c>
      <c r="C335" s="64">
        <v>1235.8800000000001</v>
      </c>
      <c r="D335" s="64">
        <v>1232.5899999999999</v>
      </c>
      <c r="E335" s="64">
        <v>1214.4100000000001</v>
      </c>
      <c r="F335" s="64">
        <v>1219.98</v>
      </c>
      <c r="G335" s="64">
        <v>1200.4000000000001</v>
      </c>
      <c r="H335" s="64">
        <v>1217.6600000000001</v>
      </c>
      <c r="I335" s="64">
        <v>1220.77</v>
      </c>
      <c r="J335" s="64">
        <v>1314.73</v>
      </c>
      <c r="K335" s="64">
        <v>1313.41</v>
      </c>
      <c r="L335" s="64">
        <v>1312.53</v>
      </c>
      <c r="M335" s="64">
        <v>1214.9100000000001</v>
      </c>
      <c r="N335" s="64">
        <v>1214.58</v>
      </c>
      <c r="O335" s="64">
        <v>1214.8599999999999</v>
      </c>
      <c r="P335" s="64">
        <v>1339.17</v>
      </c>
      <c r="Q335" s="64">
        <v>1212</v>
      </c>
      <c r="R335" s="64">
        <v>1209.23</v>
      </c>
      <c r="S335" s="64">
        <v>1216.9000000000001</v>
      </c>
      <c r="T335" s="64">
        <v>1216.44</v>
      </c>
      <c r="U335" s="64">
        <v>1339.3</v>
      </c>
      <c r="V335" s="64">
        <v>1232.07</v>
      </c>
      <c r="W335" s="64">
        <v>1259.6300000000001</v>
      </c>
      <c r="X335" s="64">
        <v>1247.28</v>
      </c>
      <c r="Y335" s="64">
        <v>1232.4000000000001</v>
      </c>
    </row>
    <row r="336" spans="1:25" x14ac:dyDescent="0.25">
      <c r="A336" s="113">
        <v>5</v>
      </c>
      <c r="B336" s="64">
        <v>1275.6199999999999</v>
      </c>
      <c r="C336" s="64">
        <v>1243.51</v>
      </c>
      <c r="D336" s="64">
        <v>1242.53</v>
      </c>
      <c r="E336" s="64">
        <v>1223.5899999999999</v>
      </c>
      <c r="F336" s="64">
        <v>1271.56</v>
      </c>
      <c r="G336" s="64">
        <v>1263.5</v>
      </c>
      <c r="H336" s="64">
        <v>1377.91</v>
      </c>
      <c r="I336" s="64">
        <v>1516.25</v>
      </c>
      <c r="J336" s="64">
        <v>1356.17</v>
      </c>
      <c r="K336" s="64">
        <v>1469.15</v>
      </c>
      <c r="L336" s="64">
        <v>1504.53</v>
      </c>
      <c r="M336" s="64">
        <v>1508.94</v>
      </c>
      <c r="N336" s="64">
        <v>1542.75</v>
      </c>
      <c r="O336" s="64">
        <v>1355.73</v>
      </c>
      <c r="P336" s="64">
        <v>1462.69</v>
      </c>
      <c r="Q336" s="64">
        <v>1354.09</v>
      </c>
      <c r="R336" s="64">
        <v>1338.44</v>
      </c>
      <c r="S336" s="64">
        <v>1341.98</v>
      </c>
      <c r="T336" s="64">
        <v>1360.33</v>
      </c>
      <c r="U336" s="64">
        <v>1578.27</v>
      </c>
      <c r="V336" s="64">
        <v>1299.24</v>
      </c>
      <c r="W336" s="64">
        <v>1501.73</v>
      </c>
      <c r="X336" s="64">
        <v>1395.88</v>
      </c>
      <c r="Y336" s="64">
        <v>1361.52</v>
      </c>
    </row>
    <row r="337" spans="1:25" x14ac:dyDescent="0.25">
      <c r="A337" s="113">
        <v>6</v>
      </c>
      <c r="B337" s="64">
        <v>1333.19</v>
      </c>
      <c r="C337" s="64">
        <v>1323.02</v>
      </c>
      <c r="D337" s="64">
        <v>1332.12</v>
      </c>
      <c r="E337" s="64">
        <v>1307.69</v>
      </c>
      <c r="F337" s="64">
        <v>1302.5</v>
      </c>
      <c r="G337" s="64">
        <v>1286.96</v>
      </c>
      <c r="H337" s="64">
        <v>1355.04</v>
      </c>
      <c r="I337" s="64">
        <v>1571.82</v>
      </c>
      <c r="J337" s="64">
        <v>1699.64</v>
      </c>
      <c r="K337" s="64">
        <v>1592.43</v>
      </c>
      <c r="L337" s="64">
        <v>1600.48</v>
      </c>
      <c r="M337" s="64">
        <v>1595.24</v>
      </c>
      <c r="N337" s="64">
        <v>1599.59</v>
      </c>
      <c r="O337" s="64">
        <v>1618.47</v>
      </c>
      <c r="P337" s="64">
        <v>1596.22</v>
      </c>
      <c r="Q337" s="64">
        <v>1553.59</v>
      </c>
      <c r="R337" s="64">
        <v>1565.98</v>
      </c>
      <c r="S337" s="64">
        <v>1586.11</v>
      </c>
      <c r="T337" s="64">
        <v>1682.15</v>
      </c>
      <c r="U337" s="64">
        <v>1690.85</v>
      </c>
      <c r="V337" s="64">
        <v>1704.13</v>
      </c>
      <c r="W337" s="64">
        <v>1670.86</v>
      </c>
      <c r="X337" s="64">
        <v>1423.8</v>
      </c>
      <c r="Y337" s="64">
        <v>1389.09</v>
      </c>
    </row>
    <row r="338" spans="1:25" x14ac:dyDescent="0.25">
      <c r="A338" s="113">
        <v>7</v>
      </c>
      <c r="B338" s="64">
        <v>1346.09</v>
      </c>
      <c r="C338" s="64">
        <v>1380.21</v>
      </c>
      <c r="D338" s="64">
        <v>1401.24</v>
      </c>
      <c r="E338" s="64">
        <v>1367.94</v>
      </c>
      <c r="F338" s="64">
        <v>1338.26</v>
      </c>
      <c r="G338" s="64">
        <v>1362.13</v>
      </c>
      <c r="H338" s="64">
        <v>1414.46</v>
      </c>
      <c r="I338" s="64">
        <v>1552.19</v>
      </c>
      <c r="J338" s="64">
        <v>1597.64</v>
      </c>
      <c r="K338" s="64">
        <v>1604.96</v>
      </c>
      <c r="L338" s="64">
        <v>1602.54</v>
      </c>
      <c r="M338" s="64">
        <v>1601.33</v>
      </c>
      <c r="N338" s="64">
        <v>1598.07</v>
      </c>
      <c r="O338" s="64">
        <v>1586.47</v>
      </c>
      <c r="P338" s="64">
        <v>1582.87</v>
      </c>
      <c r="Q338" s="64">
        <v>1561.86</v>
      </c>
      <c r="R338" s="64">
        <v>1506.54</v>
      </c>
      <c r="S338" s="64">
        <v>1538.31</v>
      </c>
      <c r="T338" s="64">
        <v>1455.27</v>
      </c>
      <c r="U338" s="64">
        <v>1608.49</v>
      </c>
      <c r="V338" s="64">
        <v>1343.77</v>
      </c>
      <c r="W338" s="64">
        <v>1439.64</v>
      </c>
      <c r="X338" s="64">
        <v>1484.63</v>
      </c>
      <c r="Y338" s="64">
        <v>1352.16</v>
      </c>
    </row>
    <row r="339" spans="1:25" x14ac:dyDescent="0.25">
      <c r="A339" s="113">
        <v>8</v>
      </c>
      <c r="B339" s="64">
        <v>1612.32</v>
      </c>
      <c r="C339" s="64">
        <v>1583.76</v>
      </c>
      <c r="D339" s="64">
        <v>1569.03</v>
      </c>
      <c r="E339" s="64">
        <v>1487.15</v>
      </c>
      <c r="F339" s="64">
        <v>1444.13</v>
      </c>
      <c r="G339" s="64">
        <v>1544.51</v>
      </c>
      <c r="H339" s="64">
        <v>1596.43</v>
      </c>
      <c r="I339" s="64">
        <v>1633.75</v>
      </c>
      <c r="J339" s="64">
        <v>1639.41</v>
      </c>
      <c r="K339" s="64">
        <v>1693.43</v>
      </c>
      <c r="L339" s="64">
        <v>1852.9</v>
      </c>
      <c r="M339" s="64">
        <v>1698.49</v>
      </c>
      <c r="N339" s="64">
        <v>1695.71</v>
      </c>
      <c r="O339" s="64">
        <v>1699.96</v>
      </c>
      <c r="P339" s="64">
        <v>1697.7</v>
      </c>
      <c r="Q339" s="64">
        <v>1679.64</v>
      </c>
      <c r="R339" s="64">
        <v>1678.11</v>
      </c>
      <c r="S339" s="64">
        <v>1770.11</v>
      </c>
      <c r="T339" s="64">
        <v>1774.73</v>
      </c>
      <c r="U339" s="64">
        <v>1857.08</v>
      </c>
      <c r="V339" s="64">
        <v>1710.22</v>
      </c>
      <c r="W339" s="64">
        <v>1767.35</v>
      </c>
      <c r="X339" s="64">
        <v>1889.1</v>
      </c>
      <c r="Y339" s="64">
        <v>1685.03</v>
      </c>
    </row>
    <row r="340" spans="1:25" x14ac:dyDescent="0.25">
      <c r="A340" s="113">
        <v>9</v>
      </c>
      <c r="B340" s="64">
        <v>1702.71</v>
      </c>
      <c r="C340" s="64">
        <v>1692.68</v>
      </c>
      <c r="D340" s="64">
        <v>1683.93</v>
      </c>
      <c r="E340" s="64">
        <v>1614.15</v>
      </c>
      <c r="F340" s="64">
        <v>1580.39</v>
      </c>
      <c r="G340" s="64">
        <v>1633.32</v>
      </c>
      <c r="H340" s="64">
        <v>1748.26</v>
      </c>
      <c r="I340" s="64">
        <v>1928.58</v>
      </c>
      <c r="J340" s="64">
        <v>1972</v>
      </c>
      <c r="K340" s="64">
        <v>2019.28</v>
      </c>
      <c r="L340" s="64">
        <v>2029.03</v>
      </c>
      <c r="M340" s="64">
        <v>2074.9</v>
      </c>
      <c r="N340" s="64">
        <v>2056.7600000000002</v>
      </c>
      <c r="O340" s="64">
        <v>2097.7800000000002</v>
      </c>
      <c r="P340" s="64">
        <v>2073.87</v>
      </c>
      <c r="Q340" s="64">
        <v>2072.54</v>
      </c>
      <c r="R340" s="64">
        <v>2019.72</v>
      </c>
      <c r="S340" s="64">
        <v>2029.93</v>
      </c>
      <c r="T340" s="64">
        <v>2010.74</v>
      </c>
      <c r="U340" s="64">
        <v>2037.12</v>
      </c>
      <c r="V340" s="64">
        <v>1835.99</v>
      </c>
      <c r="W340" s="64">
        <v>1891.34</v>
      </c>
      <c r="X340" s="64">
        <v>1791.75</v>
      </c>
      <c r="Y340" s="64">
        <v>1697.91</v>
      </c>
    </row>
    <row r="341" spans="1:25" x14ac:dyDescent="0.25">
      <c r="A341" s="113">
        <v>10</v>
      </c>
      <c r="B341" s="64">
        <v>1663.22</v>
      </c>
      <c r="C341" s="64">
        <v>1634.03</v>
      </c>
      <c r="D341" s="64">
        <v>1617.35</v>
      </c>
      <c r="E341" s="64">
        <v>1567.8</v>
      </c>
      <c r="F341" s="64">
        <v>1538.59</v>
      </c>
      <c r="G341" s="64">
        <v>1583.76</v>
      </c>
      <c r="H341" s="64">
        <v>1678.56</v>
      </c>
      <c r="I341" s="64">
        <v>1757.87</v>
      </c>
      <c r="J341" s="64">
        <v>1763.46</v>
      </c>
      <c r="K341" s="64">
        <v>1866.12</v>
      </c>
      <c r="L341" s="64">
        <v>1859.88</v>
      </c>
      <c r="M341" s="64">
        <v>1803.91</v>
      </c>
      <c r="N341" s="64">
        <v>1765.41</v>
      </c>
      <c r="O341" s="64">
        <v>1831.47</v>
      </c>
      <c r="P341" s="64">
        <v>1836.3</v>
      </c>
      <c r="Q341" s="64">
        <v>1760.85</v>
      </c>
      <c r="R341" s="64">
        <v>1781.9</v>
      </c>
      <c r="S341" s="64">
        <v>1823.61</v>
      </c>
      <c r="T341" s="64">
        <v>1892.99</v>
      </c>
      <c r="U341" s="64">
        <v>1930.97</v>
      </c>
      <c r="V341" s="64">
        <v>1659.59</v>
      </c>
      <c r="W341" s="64">
        <v>1907.98</v>
      </c>
      <c r="X341" s="64">
        <v>1806.63</v>
      </c>
      <c r="Y341" s="64">
        <v>1662.07</v>
      </c>
    </row>
    <row r="342" spans="1:25" x14ac:dyDescent="0.25">
      <c r="A342" s="113">
        <v>11</v>
      </c>
      <c r="B342" s="64">
        <v>1574.54</v>
      </c>
      <c r="C342" s="64">
        <v>1544.59</v>
      </c>
      <c r="D342" s="64">
        <v>1551.75</v>
      </c>
      <c r="E342" s="64">
        <v>1513.27</v>
      </c>
      <c r="F342" s="64">
        <v>1498.89</v>
      </c>
      <c r="G342" s="64">
        <v>1744.14</v>
      </c>
      <c r="H342" s="64">
        <v>1684.93</v>
      </c>
      <c r="I342" s="64">
        <v>1761.08</v>
      </c>
      <c r="J342" s="64">
        <v>1819.67</v>
      </c>
      <c r="K342" s="64">
        <v>1886.77</v>
      </c>
      <c r="L342" s="64">
        <v>1898.46</v>
      </c>
      <c r="M342" s="64">
        <v>1919.79</v>
      </c>
      <c r="N342" s="64">
        <v>1827.79</v>
      </c>
      <c r="O342" s="64">
        <v>1828.76</v>
      </c>
      <c r="P342" s="64">
        <v>1843.47</v>
      </c>
      <c r="Q342" s="64">
        <v>1818.82</v>
      </c>
      <c r="R342" s="64">
        <v>1809.06</v>
      </c>
      <c r="S342" s="64">
        <v>1857.62</v>
      </c>
      <c r="T342" s="64">
        <v>1736.27</v>
      </c>
      <c r="U342" s="64">
        <v>1776.65</v>
      </c>
      <c r="V342" s="64">
        <v>1643.06</v>
      </c>
      <c r="W342" s="64">
        <v>1714.96</v>
      </c>
      <c r="X342" s="64">
        <v>1654.56</v>
      </c>
      <c r="Y342" s="64">
        <v>1615.26</v>
      </c>
    </row>
    <row r="343" spans="1:25" x14ac:dyDescent="0.25">
      <c r="A343" s="113">
        <v>12</v>
      </c>
      <c r="B343" s="64">
        <v>1629.42</v>
      </c>
      <c r="C343" s="64">
        <v>1600.1</v>
      </c>
      <c r="D343" s="64">
        <v>1607.41</v>
      </c>
      <c r="E343" s="64">
        <v>1568.16</v>
      </c>
      <c r="F343" s="64">
        <v>1551.89</v>
      </c>
      <c r="G343" s="64">
        <v>1595.94</v>
      </c>
      <c r="H343" s="64">
        <v>1693.2</v>
      </c>
      <c r="I343" s="64">
        <v>1913.43</v>
      </c>
      <c r="J343" s="64">
        <v>1868.85</v>
      </c>
      <c r="K343" s="64">
        <v>1946.93</v>
      </c>
      <c r="L343" s="64">
        <v>1942.93</v>
      </c>
      <c r="M343" s="64">
        <v>1999.51</v>
      </c>
      <c r="N343" s="64">
        <v>1838.74</v>
      </c>
      <c r="O343" s="64">
        <v>1867.72</v>
      </c>
      <c r="P343" s="64">
        <v>1862.78</v>
      </c>
      <c r="Q343" s="64">
        <v>1831.43</v>
      </c>
      <c r="R343" s="64">
        <v>1782.17</v>
      </c>
      <c r="S343" s="64">
        <v>1769.01</v>
      </c>
      <c r="T343" s="64">
        <v>1719.63</v>
      </c>
      <c r="U343" s="64">
        <v>1642.41</v>
      </c>
      <c r="V343" s="64">
        <v>1692.73</v>
      </c>
      <c r="W343" s="64">
        <v>1771.97</v>
      </c>
      <c r="X343" s="64">
        <v>1659.59</v>
      </c>
      <c r="Y343" s="64">
        <v>1661.78</v>
      </c>
    </row>
    <row r="344" spans="1:25" x14ac:dyDescent="0.25">
      <c r="A344" s="113">
        <v>13</v>
      </c>
      <c r="B344" s="64">
        <v>1565.48</v>
      </c>
      <c r="C344" s="64">
        <v>1451.46</v>
      </c>
      <c r="D344" s="64">
        <v>1456.03</v>
      </c>
      <c r="E344" s="64">
        <v>1437.1</v>
      </c>
      <c r="F344" s="64">
        <v>1399.34</v>
      </c>
      <c r="G344" s="64">
        <v>1530.99</v>
      </c>
      <c r="H344" s="64">
        <v>1683.68</v>
      </c>
      <c r="I344" s="64">
        <v>1724.87</v>
      </c>
      <c r="J344" s="64">
        <v>1742.12</v>
      </c>
      <c r="K344" s="64">
        <v>1771.6</v>
      </c>
      <c r="L344" s="64">
        <v>1715.31</v>
      </c>
      <c r="M344" s="64">
        <v>1698.32</v>
      </c>
      <c r="N344" s="64">
        <v>1736.11</v>
      </c>
      <c r="O344" s="64">
        <v>1709.34</v>
      </c>
      <c r="P344" s="64">
        <v>1717.74</v>
      </c>
      <c r="Q344" s="64">
        <v>1690.86</v>
      </c>
      <c r="R344" s="64">
        <v>1671.22</v>
      </c>
      <c r="S344" s="64">
        <v>1703.32</v>
      </c>
      <c r="T344" s="64">
        <v>1697.91</v>
      </c>
      <c r="U344" s="64">
        <v>1405.52</v>
      </c>
      <c r="V344" s="64">
        <v>1436</v>
      </c>
      <c r="W344" s="64">
        <v>1663.31</v>
      </c>
      <c r="X344" s="64">
        <v>1462.85</v>
      </c>
      <c r="Y344" s="64">
        <v>1457.74</v>
      </c>
    </row>
    <row r="345" spans="1:25" x14ac:dyDescent="0.25">
      <c r="A345" s="113">
        <v>14</v>
      </c>
      <c r="B345" s="64">
        <v>1214.98</v>
      </c>
      <c r="C345" s="64">
        <v>1215.67</v>
      </c>
      <c r="D345" s="64">
        <v>1307.46</v>
      </c>
      <c r="E345" s="64">
        <v>1334.63</v>
      </c>
      <c r="F345" s="64">
        <v>1345.49</v>
      </c>
      <c r="G345" s="64">
        <v>1345.57</v>
      </c>
      <c r="H345" s="64">
        <v>1359.74</v>
      </c>
      <c r="I345" s="64">
        <v>1397.27</v>
      </c>
      <c r="J345" s="64">
        <v>1403.63</v>
      </c>
      <c r="K345" s="64">
        <v>1515.44</v>
      </c>
      <c r="L345" s="64">
        <v>1612.2</v>
      </c>
      <c r="M345" s="64">
        <v>1485.26</v>
      </c>
      <c r="N345" s="64">
        <v>1393.75</v>
      </c>
      <c r="O345" s="64">
        <v>1483.79</v>
      </c>
      <c r="P345" s="64">
        <v>1414.35</v>
      </c>
      <c r="Q345" s="64">
        <v>1389.11</v>
      </c>
      <c r="R345" s="64">
        <v>1390.09</v>
      </c>
      <c r="S345" s="64">
        <v>1566.9</v>
      </c>
      <c r="T345" s="64">
        <v>1507.21</v>
      </c>
      <c r="U345" s="64">
        <v>1588.65</v>
      </c>
      <c r="V345" s="64">
        <v>1780.59</v>
      </c>
      <c r="W345" s="64">
        <v>1707.62</v>
      </c>
      <c r="X345" s="64">
        <v>1622.82</v>
      </c>
      <c r="Y345" s="64">
        <v>1551.16</v>
      </c>
    </row>
    <row r="346" spans="1:25" x14ac:dyDescent="0.25">
      <c r="A346" s="113">
        <v>15</v>
      </c>
      <c r="B346" s="64">
        <v>1530.83</v>
      </c>
      <c r="C346" s="64">
        <v>1480.04</v>
      </c>
      <c r="D346" s="64">
        <v>1526.96</v>
      </c>
      <c r="E346" s="64">
        <v>1529.65</v>
      </c>
      <c r="F346" s="64">
        <v>1508.8</v>
      </c>
      <c r="G346" s="64">
        <v>1485.29</v>
      </c>
      <c r="H346" s="64">
        <v>1525.01</v>
      </c>
      <c r="I346" s="64">
        <v>1645.21</v>
      </c>
      <c r="J346" s="64">
        <v>1687.26</v>
      </c>
      <c r="K346" s="64">
        <v>1751.04</v>
      </c>
      <c r="L346" s="64">
        <v>1802.09</v>
      </c>
      <c r="M346" s="64">
        <v>1757.39</v>
      </c>
      <c r="N346" s="64">
        <v>1735.87</v>
      </c>
      <c r="O346" s="64">
        <v>1747.14</v>
      </c>
      <c r="P346" s="64">
        <v>1784.98</v>
      </c>
      <c r="Q346" s="64">
        <v>1732.67</v>
      </c>
      <c r="R346" s="64">
        <v>1696.18</v>
      </c>
      <c r="S346" s="64">
        <v>1711.85</v>
      </c>
      <c r="T346" s="64">
        <v>1587.46</v>
      </c>
      <c r="U346" s="64">
        <v>1611.16</v>
      </c>
      <c r="V346" s="64">
        <v>1642.41</v>
      </c>
      <c r="W346" s="64">
        <v>1587.06</v>
      </c>
      <c r="X346" s="64">
        <v>1446.22</v>
      </c>
      <c r="Y346" s="64">
        <v>1453.74</v>
      </c>
    </row>
    <row r="347" spans="1:25" x14ac:dyDescent="0.25">
      <c r="A347" s="113">
        <v>16</v>
      </c>
      <c r="B347" s="64">
        <v>1533.41</v>
      </c>
      <c r="C347" s="64">
        <v>1519.4</v>
      </c>
      <c r="D347" s="64">
        <v>1514.82</v>
      </c>
      <c r="E347" s="64">
        <v>1510.37</v>
      </c>
      <c r="F347" s="64">
        <v>1482.35</v>
      </c>
      <c r="G347" s="64">
        <v>1461.27</v>
      </c>
      <c r="H347" s="64">
        <v>1498.67</v>
      </c>
      <c r="I347" s="64">
        <v>1598.73</v>
      </c>
      <c r="J347" s="64">
        <v>1737.99</v>
      </c>
      <c r="K347" s="64">
        <v>1800.63</v>
      </c>
      <c r="L347" s="64">
        <v>1805.24</v>
      </c>
      <c r="M347" s="64">
        <v>1817.07</v>
      </c>
      <c r="N347" s="64">
        <v>1784.92</v>
      </c>
      <c r="O347" s="64">
        <v>1799.77</v>
      </c>
      <c r="P347" s="64">
        <v>1837.34</v>
      </c>
      <c r="Q347" s="64">
        <v>1772.53</v>
      </c>
      <c r="R347" s="64">
        <v>1780.65</v>
      </c>
      <c r="S347" s="64">
        <v>1808.73</v>
      </c>
      <c r="T347" s="64">
        <v>1805</v>
      </c>
      <c r="U347" s="64">
        <v>1813.18</v>
      </c>
      <c r="V347" s="64">
        <v>1842.11</v>
      </c>
      <c r="W347" s="64">
        <v>1643.48</v>
      </c>
      <c r="X347" s="64">
        <v>1641.12</v>
      </c>
      <c r="Y347" s="64">
        <v>1542.57</v>
      </c>
    </row>
    <row r="348" spans="1:25" x14ac:dyDescent="0.25">
      <c r="A348" s="113">
        <v>17</v>
      </c>
      <c r="B348" s="64">
        <v>1530.41</v>
      </c>
      <c r="C348" s="64">
        <v>1515.36</v>
      </c>
      <c r="D348" s="64">
        <v>1528.6</v>
      </c>
      <c r="E348" s="64">
        <v>1482.74</v>
      </c>
      <c r="F348" s="64">
        <v>1448.45</v>
      </c>
      <c r="G348" s="64">
        <v>1480.77</v>
      </c>
      <c r="H348" s="64">
        <v>1604.82</v>
      </c>
      <c r="I348" s="64">
        <v>2086.54</v>
      </c>
      <c r="J348" s="64">
        <v>1719.05</v>
      </c>
      <c r="K348" s="64">
        <v>1732.46</v>
      </c>
      <c r="L348" s="64">
        <v>1733.04</v>
      </c>
      <c r="M348" s="64">
        <v>1674.79</v>
      </c>
      <c r="N348" s="64">
        <v>1641.11</v>
      </c>
      <c r="O348" s="64">
        <v>1679.69</v>
      </c>
      <c r="P348" s="64">
        <v>1711.66</v>
      </c>
      <c r="Q348" s="64">
        <v>1664.93</v>
      </c>
      <c r="R348" s="64">
        <v>1669.18</v>
      </c>
      <c r="S348" s="64">
        <v>1666.76</v>
      </c>
      <c r="T348" s="64">
        <v>1866.08</v>
      </c>
      <c r="U348" s="64">
        <v>1499.3</v>
      </c>
      <c r="V348" s="64">
        <v>1555.78</v>
      </c>
      <c r="W348" s="64">
        <v>1673.86</v>
      </c>
      <c r="X348" s="64">
        <v>1558.74</v>
      </c>
      <c r="Y348" s="64">
        <v>1532.12</v>
      </c>
    </row>
    <row r="349" spans="1:25" x14ac:dyDescent="0.25">
      <c r="A349" s="113">
        <v>18</v>
      </c>
      <c r="B349" s="64">
        <v>1430.45</v>
      </c>
      <c r="C349" s="64">
        <v>1436</v>
      </c>
      <c r="D349" s="64">
        <v>1431.2</v>
      </c>
      <c r="E349" s="64">
        <v>1378.65</v>
      </c>
      <c r="F349" s="64">
        <v>1364.02</v>
      </c>
      <c r="G349" s="64">
        <v>1403.87</v>
      </c>
      <c r="H349" s="64">
        <v>1426.56</v>
      </c>
      <c r="I349" s="64">
        <v>1425.09</v>
      </c>
      <c r="J349" s="64">
        <v>1754.48</v>
      </c>
      <c r="K349" s="64">
        <v>1862.63</v>
      </c>
      <c r="L349" s="64">
        <v>1861.61</v>
      </c>
      <c r="M349" s="64">
        <v>1424.43</v>
      </c>
      <c r="N349" s="64">
        <v>1426.33</v>
      </c>
      <c r="O349" s="64">
        <v>1422.21</v>
      </c>
      <c r="P349" s="64">
        <v>1423.86</v>
      </c>
      <c r="Q349" s="64">
        <v>1423.36</v>
      </c>
      <c r="R349" s="64">
        <v>1419.06</v>
      </c>
      <c r="S349" s="64">
        <v>1427.92</v>
      </c>
      <c r="T349" s="64">
        <v>1461.93</v>
      </c>
      <c r="U349" s="64">
        <v>1404.42</v>
      </c>
      <c r="V349" s="64">
        <v>1529.81</v>
      </c>
      <c r="W349" s="64">
        <v>1643.27</v>
      </c>
      <c r="X349" s="64">
        <v>1536.89</v>
      </c>
      <c r="Y349" s="64">
        <v>1471.64</v>
      </c>
    </row>
    <row r="350" spans="1:25" x14ac:dyDescent="0.25">
      <c r="A350" s="113">
        <v>19</v>
      </c>
      <c r="B350" s="64">
        <v>1412.84</v>
      </c>
      <c r="C350" s="64">
        <v>1404.86</v>
      </c>
      <c r="D350" s="64">
        <v>1388.12</v>
      </c>
      <c r="E350" s="64">
        <v>1350.02</v>
      </c>
      <c r="F350" s="64">
        <v>1333.79</v>
      </c>
      <c r="G350" s="64">
        <v>1375.3</v>
      </c>
      <c r="H350" s="64">
        <v>1524.6</v>
      </c>
      <c r="I350" s="64">
        <v>1593.75</v>
      </c>
      <c r="J350" s="64">
        <v>1578.69</v>
      </c>
      <c r="K350" s="64">
        <v>1578.26</v>
      </c>
      <c r="L350" s="64">
        <v>1450.72</v>
      </c>
      <c r="M350" s="64">
        <v>1444.3</v>
      </c>
      <c r="N350" s="64">
        <v>1447.75</v>
      </c>
      <c r="O350" s="64">
        <v>1425.06</v>
      </c>
      <c r="P350" s="64">
        <v>1469.64</v>
      </c>
      <c r="Q350" s="64">
        <v>1469.18</v>
      </c>
      <c r="R350" s="64">
        <v>1396.68</v>
      </c>
      <c r="S350" s="64">
        <v>1377.79</v>
      </c>
      <c r="T350" s="64">
        <v>1377.49</v>
      </c>
      <c r="U350" s="64">
        <v>1355.37</v>
      </c>
      <c r="V350" s="64">
        <v>1483.46</v>
      </c>
      <c r="W350" s="64">
        <v>1609.72</v>
      </c>
      <c r="X350" s="64">
        <v>1524.52</v>
      </c>
      <c r="Y350" s="64">
        <v>1418.46</v>
      </c>
    </row>
    <row r="351" spans="1:25" x14ac:dyDescent="0.25">
      <c r="A351" s="113">
        <v>20</v>
      </c>
      <c r="B351" s="64">
        <v>1335</v>
      </c>
      <c r="C351" s="64">
        <v>1256.48</v>
      </c>
      <c r="D351" s="64">
        <v>1268.1400000000001</v>
      </c>
      <c r="E351" s="64">
        <v>1284.57</v>
      </c>
      <c r="F351" s="64">
        <v>1261.48</v>
      </c>
      <c r="G351" s="64">
        <v>1322.88</v>
      </c>
      <c r="H351" s="64">
        <v>1377.11</v>
      </c>
      <c r="I351" s="64">
        <v>1447.96</v>
      </c>
      <c r="J351" s="64">
        <v>1434.25</v>
      </c>
      <c r="K351" s="64">
        <v>1422.4</v>
      </c>
      <c r="L351" s="64">
        <v>1422.9</v>
      </c>
      <c r="M351" s="64">
        <v>1424.95</v>
      </c>
      <c r="N351" s="64">
        <v>1351.12</v>
      </c>
      <c r="O351" s="64">
        <v>1410.92</v>
      </c>
      <c r="P351" s="64">
        <v>1428.31</v>
      </c>
      <c r="Q351" s="64">
        <v>1331.85</v>
      </c>
      <c r="R351" s="64">
        <v>1331.36</v>
      </c>
      <c r="S351" s="64">
        <v>1345.8</v>
      </c>
      <c r="T351" s="64">
        <v>1317.88</v>
      </c>
      <c r="U351" s="64">
        <v>1289.1199999999999</v>
      </c>
      <c r="V351" s="64">
        <v>1351.26</v>
      </c>
      <c r="W351" s="64">
        <v>1600.96</v>
      </c>
      <c r="X351" s="64">
        <v>1373.01</v>
      </c>
      <c r="Y351" s="64">
        <v>1337.52</v>
      </c>
    </row>
    <row r="352" spans="1:25" x14ac:dyDescent="0.25">
      <c r="A352" s="113">
        <v>21</v>
      </c>
      <c r="B352" s="64">
        <v>1337.96</v>
      </c>
      <c r="C352" s="64">
        <v>1334.88</v>
      </c>
      <c r="D352" s="64">
        <v>1243.03</v>
      </c>
      <c r="E352" s="64">
        <v>1264.55</v>
      </c>
      <c r="F352" s="64">
        <v>1258.4100000000001</v>
      </c>
      <c r="G352" s="64">
        <v>1316</v>
      </c>
      <c r="H352" s="64">
        <v>1333.75</v>
      </c>
      <c r="I352" s="64">
        <v>1334.19</v>
      </c>
      <c r="J352" s="64">
        <v>1333.48</v>
      </c>
      <c r="K352" s="64">
        <v>1331.54</v>
      </c>
      <c r="L352" s="64">
        <v>1396.44</v>
      </c>
      <c r="M352" s="64">
        <v>1412.21</v>
      </c>
      <c r="N352" s="64">
        <v>1476.22</v>
      </c>
      <c r="O352" s="64">
        <v>1417.87</v>
      </c>
      <c r="P352" s="64">
        <v>1410.45</v>
      </c>
      <c r="Q352" s="64">
        <v>1304.18</v>
      </c>
      <c r="R352" s="64">
        <v>1304.6600000000001</v>
      </c>
      <c r="S352" s="64">
        <v>1307.54</v>
      </c>
      <c r="T352" s="64">
        <v>1291.6099999999999</v>
      </c>
      <c r="U352" s="64">
        <v>1311.63</v>
      </c>
      <c r="V352" s="64">
        <v>1541.41</v>
      </c>
      <c r="W352" s="64">
        <v>1766.43</v>
      </c>
      <c r="X352" s="64">
        <v>1629.53</v>
      </c>
      <c r="Y352" s="64">
        <v>1552.28</v>
      </c>
    </row>
    <row r="353" spans="1:25" x14ac:dyDescent="0.25">
      <c r="A353" s="113">
        <v>22</v>
      </c>
      <c r="B353" s="64">
        <v>1558.1</v>
      </c>
      <c r="C353" s="64">
        <v>1457.56</v>
      </c>
      <c r="D353" s="64">
        <v>1434.63</v>
      </c>
      <c r="E353" s="64">
        <v>1388.22</v>
      </c>
      <c r="F353" s="64">
        <v>1389.04</v>
      </c>
      <c r="G353" s="64">
        <v>1432.43</v>
      </c>
      <c r="H353" s="64">
        <v>1565.98</v>
      </c>
      <c r="I353" s="64">
        <v>1628.69</v>
      </c>
      <c r="J353" s="64">
        <v>1737.12</v>
      </c>
      <c r="K353" s="64">
        <v>1730.48</v>
      </c>
      <c r="L353" s="64">
        <v>1736.49</v>
      </c>
      <c r="M353" s="64">
        <v>1738.97</v>
      </c>
      <c r="N353" s="64">
        <v>1790</v>
      </c>
      <c r="O353" s="64">
        <v>1723.57</v>
      </c>
      <c r="P353" s="64">
        <v>1674.67</v>
      </c>
      <c r="Q353" s="64">
        <v>1649.64</v>
      </c>
      <c r="R353" s="64">
        <v>1651.91</v>
      </c>
      <c r="S353" s="64">
        <v>1638.3</v>
      </c>
      <c r="T353" s="64">
        <v>1609.15</v>
      </c>
      <c r="U353" s="64">
        <v>1585.55</v>
      </c>
      <c r="V353" s="64">
        <v>1648.97</v>
      </c>
      <c r="W353" s="64">
        <v>1763.56</v>
      </c>
      <c r="X353" s="64">
        <v>1610.51</v>
      </c>
      <c r="Y353" s="64">
        <v>1554.25</v>
      </c>
    </row>
    <row r="354" spans="1:25" x14ac:dyDescent="0.25">
      <c r="A354" s="113">
        <v>23</v>
      </c>
      <c r="B354" s="64">
        <v>1450.48</v>
      </c>
      <c r="C354" s="64">
        <v>1418.09</v>
      </c>
      <c r="D354" s="64">
        <v>1273.73</v>
      </c>
      <c r="E354" s="64">
        <v>1233.46</v>
      </c>
      <c r="F354" s="64">
        <v>1231.73</v>
      </c>
      <c r="G354" s="64">
        <v>1289.07</v>
      </c>
      <c r="H354" s="64">
        <v>1338.57</v>
      </c>
      <c r="I354" s="64">
        <v>1484.62</v>
      </c>
      <c r="J354" s="64">
        <v>1618.83</v>
      </c>
      <c r="K354" s="64">
        <v>1671.34</v>
      </c>
      <c r="L354" s="64">
        <v>1724.18</v>
      </c>
      <c r="M354" s="64">
        <v>1637.03</v>
      </c>
      <c r="N354" s="64">
        <v>1695.14</v>
      </c>
      <c r="O354" s="64">
        <v>1630.6</v>
      </c>
      <c r="P354" s="64">
        <v>1694.36</v>
      </c>
      <c r="Q354" s="64">
        <v>1617.51</v>
      </c>
      <c r="R354" s="64">
        <v>1624.69</v>
      </c>
      <c r="S354" s="64">
        <v>1573.5</v>
      </c>
      <c r="T354" s="64">
        <v>1551.77</v>
      </c>
      <c r="U354" s="64">
        <v>1473.48</v>
      </c>
      <c r="V354" s="64">
        <v>1589.69</v>
      </c>
      <c r="W354" s="64">
        <v>1684.2</v>
      </c>
      <c r="X354" s="64">
        <v>1534.56</v>
      </c>
      <c r="Y354" s="64">
        <v>1457.75</v>
      </c>
    </row>
    <row r="355" spans="1:25" x14ac:dyDescent="0.25">
      <c r="A355" s="113">
        <v>24</v>
      </c>
      <c r="B355" s="64">
        <v>1380.39</v>
      </c>
      <c r="C355" s="64">
        <v>1385.05</v>
      </c>
      <c r="D355" s="64">
        <v>1383.28</v>
      </c>
      <c r="E355" s="64">
        <v>1374.68</v>
      </c>
      <c r="F355" s="64">
        <v>1360.69</v>
      </c>
      <c r="G355" s="64">
        <v>1422.25</v>
      </c>
      <c r="H355" s="64">
        <v>1429.49</v>
      </c>
      <c r="I355" s="64">
        <v>1454.42</v>
      </c>
      <c r="J355" s="64">
        <v>1456.83</v>
      </c>
      <c r="K355" s="64">
        <v>1442.56</v>
      </c>
      <c r="L355" s="64">
        <v>1409.35</v>
      </c>
      <c r="M355" s="64">
        <v>1460.59</v>
      </c>
      <c r="N355" s="64">
        <v>1411.14</v>
      </c>
      <c r="O355" s="64">
        <v>1414.68</v>
      </c>
      <c r="P355" s="64">
        <v>1407.67</v>
      </c>
      <c r="Q355" s="64">
        <v>1411.98</v>
      </c>
      <c r="R355" s="64">
        <v>1401.23</v>
      </c>
      <c r="S355" s="64">
        <v>1408.39</v>
      </c>
      <c r="T355" s="64">
        <v>1415.93</v>
      </c>
      <c r="U355" s="64">
        <v>1389.25</v>
      </c>
      <c r="V355" s="64">
        <v>1414.43</v>
      </c>
      <c r="W355" s="64">
        <v>1705.47</v>
      </c>
      <c r="X355" s="64">
        <v>1542.76</v>
      </c>
      <c r="Y355" s="64">
        <v>1451.04</v>
      </c>
    </row>
    <row r="356" spans="1:25" x14ac:dyDescent="0.25">
      <c r="A356" s="113">
        <v>25</v>
      </c>
      <c r="B356" s="64">
        <v>1462.7</v>
      </c>
      <c r="C356" s="64">
        <v>1451</v>
      </c>
      <c r="D356" s="64">
        <v>1430.26</v>
      </c>
      <c r="E356" s="64">
        <v>1454.69</v>
      </c>
      <c r="F356" s="64">
        <v>1449.43</v>
      </c>
      <c r="G356" s="64">
        <v>1466.85</v>
      </c>
      <c r="H356" s="64">
        <v>1558.45</v>
      </c>
      <c r="I356" s="64">
        <v>1712.69</v>
      </c>
      <c r="J356" s="64">
        <v>1728.1</v>
      </c>
      <c r="K356" s="64">
        <v>1806.67</v>
      </c>
      <c r="L356" s="64">
        <v>1739.98</v>
      </c>
      <c r="M356" s="64">
        <v>1743.04</v>
      </c>
      <c r="N356" s="64">
        <v>1636.52</v>
      </c>
      <c r="O356" s="64">
        <v>1636.28</v>
      </c>
      <c r="P356" s="64">
        <v>1648.53</v>
      </c>
      <c r="Q356" s="64">
        <v>1659.53</v>
      </c>
      <c r="R356" s="64">
        <v>1630.78</v>
      </c>
      <c r="S356" s="64">
        <v>1696.73</v>
      </c>
      <c r="T356" s="64">
        <v>1645.26</v>
      </c>
      <c r="U356" s="64">
        <v>1804.4</v>
      </c>
      <c r="V356" s="64">
        <v>1758.16</v>
      </c>
      <c r="W356" s="64">
        <v>1657.9</v>
      </c>
      <c r="X356" s="64">
        <v>1543.86</v>
      </c>
      <c r="Y356" s="64">
        <v>1476.15</v>
      </c>
    </row>
    <row r="357" spans="1:25" x14ac:dyDescent="0.25">
      <c r="A357" s="113">
        <v>26</v>
      </c>
      <c r="B357" s="64">
        <v>1484.48</v>
      </c>
      <c r="C357" s="64">
        <v>1472.06</v>
      </c>
      <c r="D357" s="64">
        <v>1472.42</v>
      </c>
      <c r="E357" s="64">
        <v>1465.06</v>
      </c>
      <c r="F357" s="64">
        <v>1468.78</v>
      </c>
      <c r="G357" s="64">
        <v>1563.65</v>
      </c>
      <c r="H357" s="64">
        <v>1608.72</v>
      </c>
      <c r="I357" s="64">
        <v>1768.49</v>
      </c>
      <c r="J357" s="64">
        <v>1744.71</v>
      </c>
      <c r="K357" s="64">
        <v>1788.37</v>
      </c>
      <c r="L357" s="64">
        <v>1784.17</v>
      </c>
      <c r="M357" s="64">
        <v>1677.83</v>
      </c>
      <c r="N357" s="64">
        <v>1610.29</v>
      </c>
      <c r="O357" s="64">
        <v>1614.09</v>
      </c>
      <c r="P357" s="64">
        <v>1620.84</v>
      </c>
      <c r="Q357" s="64">
        <v>1629.16</v>
      </c>
      <c r="R357" s="64">
        <v>1466.89</v>
      </c>
      <c r="S357" s="64">
        <v>1756.17</v>
      </c>
      <c r="T357" s="64">
        <v>1843.81</v>
      </c>
      <c r="U357" s="64">
        <v>1910.65</v>
      </c>
      <c r="V357" s="64">
        <v>1934.91</v>
      </c>
      <c r="W357" s="64">
        <v>1773.33</v>
      </c>
      <c r="X357" s="64">
        <v>1668.54</v>
      </c>
      <c r="Y357" s="64">
        <v>1547.45</v>
      </c>
    </row>
    <row r="358" spans="1:25" x14ac:dyDescent="0.25">
      <c r="A358" s="113">
        <v>27</v>
      </c>
      <c r="B358" s="64">
        <v>1492.74</v>
      </c>
      <c r="C358" s="64">
        <v>1498.51</v>
      </c>
      <c r="D358" s="64">
        <v>1483.94</v>
      </c>
      <c r="E358" s="64">
        <v>1499.46</v>
      </c>
      <c r="F358" s="64">
        <v>1488.84</v>
      </c>
      <c r="G358" s="64">
        <v>1585.85</v>
      </c>
      <c r="H358" s="64">
        <v>1868.62</v>
      </c>
      <c r="I358" s="64">
        <v>1972.41</v>
      </c>
      <c r="J358" s="64">
        <v>2115.61</v>
      </c>
      <c r="K358" s="64">
        <v>2217.96</v>
      </c>
      <c r="L358" s="64">
        <v>2219.81</v>
      </c>
      <c r="M358" s="64">
        <v>2222.65</v>
      </c>
      <c r="N358" s="64">
        <v>2192.33</v>
      </c>
      <c r="O358" s="64">
        <v>2199.8000000000002</v>
      </c>
      <c r="P358" s="64">
        <v>2208.46</v>
      </c>
      <c r="Q358" s="64">
        <v>1982.46</v>
      </c>
      <c r="R358" s="64">
        <v>1989.49</v>
      </c>
      <c r="S358" s="64">
        <v>1990.17</v>
      </c>
      <c r="T358" s="64">
        <v>1989.96</v>
      </c>
      <c r="U358" s="64">
        <v>2008.98</v>
      </c>
      <c r="V358" s="64">
        <v>1881.6</v>
      </c>
      <c r="W358" s="64">
        <v>1782.36</v>
      </c>
      <c r="X358" s="64">
        <v>1660.72</v>
      </c>
      <c r="Y358" s="64">
        <v>1499.56</v>
      </c>
    </row>
    <row r="359" spans="1:25" x14ac:dyDescent="0.25">
      <c r="A359" s="113">
        <v>28</v>
      </c>
      <c r="B359" s="64">
        <v>1479.14</v>
      </c>
      <c r="C359" s="64">
        <v>1447.17</v>
      </c>
      <c r="D359" s="64">
        <v>1449.23</v>
      </c>
      <c r="E359" s="64">
        <v>1449.61</v>
      </c>
      <c r="F359" s="64">
        <v>1444.09</v>
      </c>
      <c r="G359" s="64">
        <v>1573.4</v>
      </c>
      <c r="H359" s="64">
        <v>1803.13</v>
      </c>
      <c r="I359" s="64">
        <v>1894.62</v>
      </c>
      <c r="J359" s="64">
        <v>1943.99</v>
      </c>
      <c r="K359" s="64">
        <v>1988.04</v>
      </c>
      <c r="L359" s="64">
        <v>1995.4</v>
      </c>
      <c r="M359" s="64">
        <v>1989.33</v>
      </c>
      <c r="N359" s="64">
        <v>1985.06</v>
      </c>
      <c r="O359" s="64">
        <v>1963.61</v>
      </c>
      <c r="P359" s="64">
        <v>1974.74</v>
      </c>
      <c r="Q359" s="64">
        <v>1963.68</v>
      </c>
      <c r="R359" s="64">
        <v>1967.23</v>
      </c>
      <c r="S359" s="64">
        <v>1967.42</v>
      </c>
      <c r="T359" s="64">
        <v>1968.01</v>
      </c>
      <c r="U359" s="64">
        <v>1992.82</v>
      </c>
      <c r="V359" s="64">
        <v>1879.55</v>
      </c>
      <c r="W359" s="64">
        <v>1776.39</v>
      </c>
      <c r="X359" s="64">
        <v>1649.25</v>
      </c>
      <c r="Y359" s="64">
        <v>1577.08</v>
      </c>
    </row>
    <row r="360" spans="1:25" x14ac:dyDescent="0.25">
      <c r="A360" s="113">
        <v>29</v>
      </c>
      <c r="B360" s="64">
        <v>1486.66</v>
      </c>
      <c r="C360" s="64">
        <v>1490.64</v>
      </c>
      <c r="D360" s="64">
        <v>1493.05</v>
      </c>
      <c r="E360" s="64">
        <v>1491.8</v>
      </c>
      <c r="F360" s="64">
        <v>1518.73</v>
      </c>
      <c r="G360" s="64">
        <v>1535.94</v>
      </c>
      <c r="H360" s="64">
        <v>1649.84</v>
      </c>
      <c r="I360" s="64">
        <v>1896.72</v>
      </c>
      <c r="J360" s="64">
        <v>1955.15</v>
      </c>
      <c r="K360" s="64">
        <v>2005.01</v>
      </c>
      <c r="L360" s="64">
        <v>2000</v>
      </c>
      <c r="M360" s="64">
        <v>1997.44</v>
      </c>
      <c r="N360" s="64">
        <v>2000.05</v>
      </c>
      <c r="O360" s="64">
        <v>1995.68</v>
      </c>
      <c r="P360" s="64">
        <v>1993.9</v>
      </c>
      <c r="Q360" s="64">
        <v>1992.11</v>
      </c>
      <c r="R360" s="64">
        <v>2003.71</v>
      </c>
      <c r="S360" s="64">
        <v>2215.1</v>
      </c>
      <c r="T360" s="64">
        <v>2420.75</v>
      </c>
      <c r="U360" s="64">
        <v>2214.6999999999998</v>
      </c>
      <c r="V360" s="64">
        <v>2006.99</v>
      </c>
      <c r="W360" s="64">
        <v>1823.29</v>
      </c>
      <c r="X360" s="64">
        <v>1703.55</v>
      </c>
      <c r="Y360" s="64">
        <v>1603.82</v>
      </c>
    </row>
    <row r="361" spans="1:25" x14ac:dyDescent="0.25">
      <c r="A361" s="113">
        <v>30</v>
      </c>
      <c r="B361" s="64">
        <v>1612.5</v>
      </c>
      <c r="C361" s="64">
        <v>1573.66</v>
      </c>
      <c r="D361" s="64">
        <v>1556.07</v>
      </c>
      <c r="E361" s="64">
        <v>1572.82</v>
      </c>
      <c r="F361" s="64">
        <v>1596.58</v>
      </c>
      <c r="G361" s="64">
        <v>1596.19</v>
      </c>
      <c r="H361" s="64">
        <v>1620.58</v>
      </c>
      <c r="I361" s="64">
        <v>1868.88</v>
      </c>
      <c r="J361" s="64">
        <v>2017.98</v>
      </c>
      <c r="K361" s="64">
        <v>2209.71</v>
      </c>
      <c r="L361" s="64">
        <v>2209.08</v>
      </c>
      <c r="M361" s="64">
        <v>2211.5100000000002</v>
      </c>
      <c r="N361" s="64">
        <v>2206.5300000000002</v>
      </c>
      <c r="O361" s="64">
        <v>2333.63</v>
      </c>
      <c r="P361" s="64">
        <v>2327.35</v>
      </c>
      <c r="Q361" s="64">
        <v>2336.34</v>
      </c>
      <c r="R361" s="64">
        <v>2360.7199999999998</v>
      </c>
      <c r="S361" s="64">
        <v>2326.6999999999998</v>
      </c>
      <c r="T361" s="64">
        <v>2443.69</v>
      </c>
      <c r="U361" s="64">
        <v>2357</v>
      </c>
      <c r="V361" s="64">
        <v>2026.19</v>
      </c>
      <c r="W361" s="64">
        <v>1875.39</v>
      </c>
      <c r="X361" s="64">
        <v>1742.51</v>
      </c>
      <c r="Y361" s="64">
        <v>1622.56</v>
      </c>
    </row>
    <row r="362" spans="1:25" x14ac:dyDescent="0.25">
      <c r="A362" s="113">
        <v>31</v>
      </c>
      <c r="B362" s="64">
        <v>1478.84</v>
      </c>
      <c r="C362" s="64">
        <v>1481.21</v>
      </c>
      <c r="D362" s="64">
        <v>1482.96</v>
      </c>
      <c r="E362" s="64">
        <v>1523.89</v>
      </c>
      <c r="F362" s="64">
        <v>1576.97</v>
      </c>
      <c r="G362" s="64">
        <v>1578.8</v>
      </c>
      <c r="H362" s="64">
        <v>1806.08</v>
      </c>
      <c r="I362" s="64">
        <v>1913.42</v>
      </c>
      <c r="J362" s="64">
        <v>1965.07</v>
      </c>
      <c r="K362" s="64">
        <v>1963.39</v>
      </c>
      <c r="L362" s="64">
        <v>1958.72</v>
      </c>
      <c r="M362" s="64">
        <v>1945.92</v>
      </c>
      <c r="N362" s="64">
        <v>1912.79</v>
      </c>
      <c r="O362" s="64">
        <v>1917.93</v>
      </c>
      <c r="P362" s="64">
        <v>1932.98</v>
      </c>
      <c r="Q362" s="64">
        <v>1918.45</v>
      </c>
      <c r="R362" s="64">
        <v>1933.71</v>
      </c>
      <c r="S362" s="64">
        <v>1912.54</v>
      </c>
      <c r="T362" s="64">
        <v>2012.15</v>
      </c>
      <c r="U362" s="64">
        <v>1914.69</v>
      </c>
      <c r="V362" s="64">
        <v>1806.45</v>
      </c>
      <c r="W362" s="64">
        <v>1702.01</v>
      </c>
      <c r="X362" s="64">
        <v>1548.67</v>
      </c>
      <c r="Y362" s="64">
        <v>1466.52</v>
      </c>
    </row>
    <row r="364" spans="1:25" x14ac:dyDescent="0.25">
      <c r="A364" s="60" t="s">
        <v>81</v>
      </c>
      <c r="B364" s="114" t="s">
        <v>110</v>
      </c>
      <c r="C364" s="114"/>
      <c r="D364" s="114"/>
      <c r="E364" s="114"/>
      <c r="F364" s="114"/>
      <c r="G364" s="114"/>
      <c r="H364" s="114"/>
      <c r="I364" s="114"/>
      <c r="J364" s="114"/>
      <c r="K364" s="114"/>
      <c r="L364" s="114"/>
      <c r="M364" s="114"/>
      <c r="N364" s="114"/>
      <c r="O364" s="114"/>
      <c r="P364" s="114"/>
      <c r="Q364" s="114"/>
      <c r="R364" s="114"/>
      <c r="S364" s="114"/>
      <c r="T364" s="114"/>
      <c r="U364" s="114"/>
      <c r="V364" s="114"/>
      <c r="W364" s="114"/>
      <c r="X364" s="114"/>
      <c r="Y364" s="114"/>
    </row>
    <row r="365" spans="1:25" ht="30" x14ac:dyDescent="0.25">
      <c r="A365" s="60"/>
      <c r="B365" s="62" t="s">
        <v>83</v>
      </c>
      <c r="C365" s="62" t="s">
        <v>84</v>
      </c>
      <c r="D365" s="62" t="s">
        <v>85</v>
      </c>
      <c r="E365" s="62" t="s">
        <v>86</v>
      </c>
      <c r="F365" s="62" t="s">
        <v>87</v>
      </c>
      <c r="G365" s="62" t="s">
        <v>88</v>
      </c>
      <c r="H365" s="62" t="s">
        <v>89</v>
      </c>
      <c r="I365" s="62" t="s">
        <v>90</v>
      </c>
      <c r="J365" s="62" t="s">
        <v>91</v>
      </c>
      <c r="K365" s="62" t="s">
        <v>92</v>
      </c>
      <c r="L365" s="62" t="s">
        <v>93</v>
      </c>
      <c r="M365" s="62" t="s">
        <v>94</v>
      </c>
      <c r="N365" s="62" t="s">
        <v>95</v>
      </c>
      <c r="O365" s="62" t="s">
        <v>96</v>
      </c>
      <c r="P365" s="62" t="s">
        <v>97</v>
      </c>
      <c r="Q365" s="62" t="s">
        <v>98</v>
      </c>
      <c r="R365" s="62" t="s">
        <v>99</v>
      </c>
      <c r="S365" s="62" t="s">
        <v>100</v>
      </c>
      <c r="T365" s="62" t="s">
        <v>101</v>
      </c>
      <c r="U365" s="62" t="s">
        <v>102</v>
      </c>
      <c r="V365" s="62" t="s">
        <v>103</v>
      </c>
      <c r="W365" s="62" t="s">
        <v>104</v>
      </c>
      <c r="X365" s="62" t="s">
        <v>105</v>
      </c>
      <c r="Y365" s="62" t="s">
        <v>106</v>
      </c>
    </row>
    <row r="366" spans="1:25" x14ac:dyDescent="0.25">
      <c r="A366" s="113">
        <v>1</v>
      </c>
      <c r="B366" s="64">
        <v>1763.22</v>
      </c>
      <c r="C366" s="64">
        <v>1766.75</v>
      </c>
      <c r="D366" s="64">
        <v>1762.4</v>
      </c>
      <c r="E366" s="64">
        <v>1689.83</v>
      </c>
      <c r="F366" s="64">
        <v>1785.06</v>
      </c>
      <c r="G366" s="64">
        <v>1772.02</v>
      </c>
      <c r="H366" s="64">
        <v>1823.62</v>
      </c>
      <c r="I366" s="64">
        <v>2014.56</v>
      </c>
      <c r="J366" s="64">
        <v>2022.83</v>
      </c>
      <c r="K366" s="64">
        <v>1953.7</v>
      </c>
      <c r="L366" s="64">
        <v>1828.17</v>
      </c>
      <c r="M366" s="64">
        <v>1818.27</v>
      </c>
      <c r="N366" s="64">
        <v>1737.62</v>
      </c>
      <c r="O366" s="64">
        <v>1707.21</v>
      </c>
      <c r="P366" s="64">
        <v>1708.88</v>
      </c>
      <c r="Q366" s="64">
        <v>1703.72</v>
      </c>
      <c r="R366" s="64">
        <v>1704.5</v>
      </c>
      <c r="S366" s="64">
        <v>1706.16</v>
      </c>
      <c r="T366" s="64">
        <v>1706.38</v>
      </c>
      <c r="U366" s="64">
        <v>1721.41</v>
      </c>
      <c r="V366" s="64">
        <v>1697.22</v>
      </c>
      <c r="W366" s="64">
        <v>1728.16</v>
      </c>
      <c r="X366" s="64">
        <v>1720.58</v>
      </c>
      <c r="Y366" s="64">
        <v>1694.28</v>
      </c>
    </row>
    <row r="367" spans="1:25" x14ac:dyDescent="0.25">
      <c r="A367" s="113">
        <v>2</v>
      </c>
      <c r="B367" s="64">
        <v>1573.81</v>
      </c>
      <c r="C367" s="64">
        <v>1574.05</v>
      </c>
      <c r="D367" s="64">
        <v>1662.79</v>
      </c>
      <c r="E367" s="64">
        <v>1631.77</v>
      </c>
      <c r="F367" s="64">
        <v>1656.03</v>
      </c>
      <c r="G367" s="64">
        <v>1638.65</v>
      </c>
      <c r="H367" s="64">
        <v>1649.18</v>
      </c>
      <c r="I367" s="64">
        <v>1655.74</v>
      </c>
      <c r="J367" s="64">
        <v>1671.04</v>
      </c>
      <c r="K367" s="64">
        <v>1718.92</v>
      </c>
      <c r="L367" s="64">
        <v>1716.59</v>
      </c>
      <c r="M367" s="64">
        <v>1674.92</v>
      </c>
      <c r="N367" s="64">
        <v>1659.01</v>
      </c>
      <c r="O367" s="64">
        <v>1660.75</v>
      </c>
      <c r="P367" s="64">
        <v>1844.24</v>
      </c>
      <c r="Q367" s="64">
        <v>1832.23</v>
      </c>
      <c r="R367" s="64">
        <v>1806.89</v>
      </c>
      <c r="S367" s="64">
        <v>1662.65</v>
      </c>
      <c r="T367" s="64">
        <v>1840.07</v>
      </c>
      <c r="U367" s="64">
        <v>1692.18</v>
      </c>
      <c r="V367" s="64">
        <v>1657.35</v>
      </c>
      <c r="W367" s="64">
        <v>1686.83</v>
      </c>
      <c r="X367" s="64">
        <v>1674.27</v>
      </c>
      <c r="Y367" s="64">
        <v>1660.34</v>
      </c>
    </row>
    <row r="368" spans="1:25" x14ac:dyDescent="0.25">
      <c r="A368" s="113">
        <v>3</v>
      </c>
      <c r="B368" s="64">
        <v>1788.29</v>
      </c>
      <c r="C368" s="64">
        <v>1789.05</v>
      </c>
      <c r="D368" s="64">
        <v>1793.74</v>
      </c>
      <c r="E368" s="64">
        <v>1763.71</v>
      </c>
      <c r="F368" s="64">
        <v>1780.09</v>
      </c>
      <c r="G368" s="64">
        <v>1766.27</v>
      </c>
      <c r="H368" s="64">
        <v>1772.62</v>
      </c>
      <c r="I368" s="64">
        <v>1773.66</v>
      </c>
      <c r="J368" s="64">
        <v>1815.65</v>
      </c>
      <c r="K368" s="64">
        <v>1830.85</v>
      </c>
      <c r="L368" s="64">
        <v>1789.1</v>
      </c>
      <c r="M368" s="64">
        <v>1775.04</v>
      </c>
      <c r="N368" s="64">
        <v>1816.88</v>
      </c>
      <c r="O368" s="64">
        <v>1769.12</v>
      </c>
      <c r="P368" s="64">
        <v>1814.69</v>
      </c>
      <c r="Q368" s="64">
        <v>1775.92</v>
      </c>
      <c r="R368" s="64">
        <v>1785.94</v>
      </c>
      <c r="S368" s="64">
        <v>1806.87</v>
      </c>
      <c r="T368" s="64">
        <v>1772.42</v>
      </c>
      <c r="U368" s="64">
        <v>1834.33</v>
      </c>
      <c r="V368" s="64">
        <v>1781.23</v>
      </c>
      <c r="W368" s="64">
        <v>1844.42</v>
      </c>
      <c r="X368" s="64">
        <v>1788.84</v>
      </c>
      <c r="Y368" s="64">
        <v>1787.58</v>
      </c>
    </row>
    <row r="369" spans="1:25" x14ac:dyDescent="0.25">
      <c r="A369" s="113">
        <v>4</v>
      </c>
      <c r="B369" s="64">
        <v>1695.65</v>
      </c>
      <c r="C369" s="64">
        <v>1699.61</v>
      </c>
      <c r="D369" s="64">
        <v>1696.32</v>
      </c>
      <c r="E369" s="64">
        <v>1678.14</v>
      </c>
      <c r="F369" s="64">
        <v>1683.71</v>
      </c>
      <c r="G369" s="64">
        <v>1664.13</v>
      </c>
      <c r="H369" s="64">
        <v>1681.39</v>
      </c>
      <c r="I369" s="64">
        <v>1684.5</v>
      </c>
      <c r="J369" s="64">
        <v>1778.46</v>
      </c>
      <c r="K369" s="64">
        <v>1777.14</v>
      </c>
      <c r="L369" s="64">
        <v>1776.26</v>
      </c>
      <c r="M369" s="64">
        <v>1678.64</v>
      </c>
      <c r="N369" s="64">
        <v>1678.31</v>
      </c>
      <c r="O369" s="64">
        <v>1678.59</v>
      </c>
      <c r="P369" s="64">
        <v>1802.9</v>
      </c>
      <c r="Q369" s="64">
        <v>1675.73</v>
      </c>
      <c r="R369" s="64">
        <v>1672.96</v>
      </c>
      <c r="S369" s="64">
        <v>1680.63</v>
      </c>
      <c r="T369" s="64">
        <v>1680.17</v>
      </c>
      <c r="U369" s="64">
        <v>1803.03</v>
      </c>
      <c r="V369" s="64">
        <v>1695.8</v>
      </c>
      <c r="W369" s="64">
        <v>1723.36</v>
      </c>
      <c r="X369" s="64">
        <v>1711.01</v>
      </c>
      <c r="Y369" s="64">
        <v>1696.13</v>
      </c>
    </row>
    <row r="370" spans="1:25" x14ac:dyDescent="0.25">
      <c r="A370" s="113">
        <v>5</v>
      </c>
      <c r="B370" s="64">
        <v>1739.35</v>
      </c>
      <c r="C370" s="64">
        <v>1707.24</v>
      </c>
      <c r="D370" s="64">
        <v>1706.26</v>
      </c>
      <c r="E370" s="64">
        <v>1687.32</v>
      </c>
      <c r="F370" s="64">
        <v>1735.29</v>
      </c>
      <c r="G370" s="64">
        <v>1727.23</v>
      </c>
      <c r="H370" s="64">
        <v>1841.64</v>
      </c>
      <c r="I370" s="64">
        <v>1979.98</v>
      </c>
      <c r="J370" s="64">
        <v>1819.9</v>
      </c>
      <c r="K370" s="64">
        <v>1932.88</v>
      </c>
      <c r="L370" s="64">
        <v>1968.26</v>
      </c>
      <c r="M370" s="64">
        <v>1972.67</v>
      </c>
      <c r="N370" s="64">
        <v>2006.48</v>
      </c>
      <c r="O370" s="64">
        <v>1819.46</v>
      </c>
      <c r="P370" s="64">
        <v>1926.42</v>
      </c>
      <c r="Q370" s="64">
        <v>1817.82</v>
      </c>
      <c r="R370" s="64">
        <v>1802.17</v>
      </c>
      <c r="S370" s="64">
        <v>1805.71</v>
      </c>
      <c r="T370" s="64">
        <v>1824.06</v>
      </c>
      <c r="U370" s="64">
        <v>2042</v>
      </c>
      <c r="V370" s="64">
        <v>1762.97</v>
      </c>
      <c r="W370" s="64">
        <v>1965.46</v>
      </c>
      <c r="X370" s="64">
        <v>1859.61</v>
      </c>
      <c r="Y370" s="64">
        <v>1825.25</v>
      </c>
    </row>
    <row r="371" spans="1:25" x14ac:dyDescent="0.25">
      <c r="A371" s="113">
        <v>6</v>
      </c>
      <c r="B371" s="64">
        <v>1796.92</v>
      </c>
      <c r="C371" s="64">
        <v>1786.75</v>
      </c>
      <c r="D371" s="64">
        <v>1795.85</v>
      </c>
      <c r="E371" s="64">
        <v>1771.42</v>
      </c>
      <c r="F371" s="64">
        <v>1766.23</v>
      </c>
      <c r="G371" s="64">
        <v>1750.69</v>
      </c>
      <c r="H371" s="64">
        <v>1818.77</v>
      </c>
      <c r="I371" s="64">
        <v>2035.55</v>
      </c>
      <c r="J371" s="64">
        <v>2163.37</v>
      </c>
      <c r="K371" s="64">
        <v>2056.16</v>
      </c>
      <c r="L371" s="64">
        <v>2064.21</v>
      </c>
      <c r="M371" s="64">
        <v>2058.9699999999998</v>
      </c>
      <c r="N371" s="64">
        <v>2063.3200000000002</v>
      </c>
      <c r="O371" s="64">
        <v>2082.1999999999998</v>
      </c>
      <c r="P371" s="64">
        <v>2059.9499999999998</v>
      </c>
      <c r="Q371" s="64">
        <v>2017.32</v>
      </c>
      <c r="R371" s="64">
        <v>2029.71</v>
      </c>
      <c r="S371" s="64">
        <v>2049.84</v>
      </c>
      <c r="T371" s="64">
        <v>2145.88</v>
      </c>
      <c r="U371" s="64">
        <v>2154.58</v>
      </c>
      <c r="V371" s="64">
        <v>2167.86</v>
      </c>
      <c r="W371" s="64">
        <v>2134.59</v>
      </c>
      <c r="X371" s="64">
        <v>1887.53</v>
      </c>
      <c r="Y371" s="64">
        <v>1852.82</v>
      </c>
    </row>
    <row r="372" spans="1:25" x14ac:dyDescent="0.25">
      <c r="A372" s="113">
        <v>7</v>
      </c>
      <c r="B372" s="64">
        <v>1809.82</v>
      </c>
      <c r="C372" s="64">
        <v>1843.94</v>
      </c>
      <c r="D372" s="64">
        <v>1864.97</v>
      </c>
      <c r="E372" s="64">
        <v>1831.67</v>
      </c>
      <c r="F372" s="64">
        <v>1801.99</v>
      </c>
      <c r="G372" s="64">
        <v>1825.86</v>
      </c>
      <c r="H372" s="64">
        <v>1878.19</v>
      </c>
      <c r="I372" s="64">
        <v>2015.92</v>
      </c>
      <c r="J372" s="64">
        <v>2061.37</v>
      </c>
      <c r="K372" s="64">
        <v>2068.69</v>
      </c>
      <c r="L372" s="64">
        <v>2066.27</v>
      </c>
      <c r="M372" s="64">
        <v>2065.06</v>
      </c>
      <c r="N372" s="64">
        <v>2061.8000000000002</v>
      </c>
      <c r="O372" s="64">
        <v>2050.1999999999998</v>
      </c>
      <c r="P372" s="64">
        <v>2046.6</v>
      </c>
      <c r="Q372" s="64">
        <v>2025.59</v>
      </c>
      <c r="R372" s="64">
        <v>1970.27</v>
      </c>
      <c r="S372" s="64">
        <v>2002.04</v>
      </c>
      <c r="T372" s="64">
        <v>1919</v>
      </c>
      <c r="U372" s="64">
        <v>2072.2199999999998</v>
      </c>
      <c r="V372" s="64">
        <v>1807.5</v>
      </c>
      <c r="W372" s="64">
        <v>1903.37</v>
      </c>
      <c r="X372" s="64">
        <v>1948.36</v>
      </c>
      <c r="Y372" s="64">
        <v>1815.89</v>
      </c>
    </row>
    <row r="373" spans="1:25" x14ac:dyDescent="0.25">
      <c r="A373" s="113">
        <v>8</v>
      </c>
      <c r="B373" s="64">
        <v>2076.0500000000002</v>
      </c>
      <c r="C373" s="64">
        <v>2047.49</v>
      </c>
      <c r="D373" s="64">
        <v>2032.76</v>
      </c>
      <c r="E373" s="64">
        <v>1950.88</v>
      </c>
      <c r="F373" s="64">
        <v>1907.86</v>
      </c>
      <c r="G373" s="64">
        <v>2008.24</v>
      </c>
      <c r="H373" s="64">
        <v>2060.16</v>
      </c>
      <c r="I373" s="64">
        <v>2097.48</v>
      </c>
      <c r="J373" s="64">
        <v>2103.14</v>
      </c>
      <c r="K373" s="64">
        <v>2157.16</v>
      </c>
      <c r="L373" s="64">
        <v>2316.63</v>
      </c>
      <c r="M373" s="64">
        <v>2162.2199999999998</v>
      </c>
      <c r="N373" s="64">
        <v>2159.44</v>
      </c>
      <c r="O373" s="64">
        <v>2163.69</v>
      </c>
      <c r="P373" s="64">
        <v>2161.4299999999998</v>
      </c>
      <c r="Q373" s="64">
        <v>2143.37</v>
      </c>
      <c r="R373" s="64">
        <v>2141.84</v>
      </c>
      <c r="S373" s="64">
        <v>2233.84</v>
      </c>
      <c r="T373" s="64">
        <v>2238.46</v>
      </c>
      <c r="U373" s="64">
        <v>2320.81</v>
      </c>
      <c r="V373" s="64">
        <v>2173.9499999999998</v>
      </c>
      <c r="W373" s="64">
        <v>2231.08</v>
      </c>
      <c r="X373" s="64">
        <v>2352.83</v>
      </c>
      <c r="Y373" s="64">
        <v>2148.7600000000002</v>
      </c>
    </row>
    <row r="374" spans="1:25" x14ac:dyDescent="0.25">
      <c r="A374" s="113">
        <v>9</v>
      </c>
      <c r="B374" s="64">
        <v>2166.44</v>
      </c>
      <c r="C374" s="64">
        <v>2156.41</v>
      </c>
      <c r="D374" s="64">
        <v>2147.66</v>
      </c>
      <c r="E374" s="64">
        <v>2077.88</v>
      </c>
      <c r="F374" s="64">
        <v>2044.12</v>
      </c>
      <c r="G374" s="64">
        <v>2097.0500000000002</v>
      </c>
      <c r="H374" s="64">
        <v>2211.9899999999998</v>
      </c>
      <c r="I374" s="64">
        <v>2392.31</v>
      </c>
      <c r="J374" s="64">
        <v>2435.73</v>
      </c>
      <c r="K374" s="64">
        <v>2483.0100000000002</v>
      </c>
      <c r="L374" s="64">
        <v>2492.7600000000002</v>
      </c>
      <c r="M374" s="64">
        <v>2538.63</v>
      </c>
      <c r="N374" s="64">
        <v>2520.4899999999998</v>
      </c>
      <c r="O374" s="64">
        <v>2561.5100000000002</v>
      </c>
      <c r="P374" s="64">
        <v>2537.6</v>
      </c>
      <c r="Q374" s="64">
        <v>2536.27</v>
      </c>
      <c r="R374" s="64">
        <v>2483.4499999999998</v>
      </c>
      <c r="S374" s="64">
        <v>2493.66</v>
      </c>
      <c r="T374" s="64">
        <v>2474.4699999999998</v>
      </c>
      <c r="U374" s="64">
        <v>2500.85</v>
      </c>
      <c r="V374" s="64">
        <v>2299.7199999999998</v>
      </c>
      <c r="W374" s="64">
        <v>2355.0700000000002</v>
      </c>
      <c r="X374" s="64">
        <v>2255.48</v>
      </c>
      <c r="Y374" s="64">
        <v>2161.64</v>
      </c>
    </row>
    <row r="375" spans="1:25" x14ac:dyDescent="0.25">
      <c r="A375" s="113">
        <v>10</v>
      </c>
      <c r="B375" s="64">
        <v>2126.9499999999998</v>
      </c>
      <c r="C375" s="64">
        <v>2097.7600000000002</v>
      </c>
      <c r="D375" s="64">
        <v>2081.08</v>
      </c>
      <c r="E375" s="64">
        <v>2031.53</v>
      </c>
      <c r="F375" s="64">
        <v>2002.32</v>
      </c>
      <c r="G375" s="64">
        <v>2047.49</v>
      </c>
      <c r="H375" s="64">
        <v>2142.29</v>
      </c>
      <c r="I375" s="64">
        <v>2221.6</v>
      </c>
      <c r="J375" s="64">
        <v>2227.19</v>
      </c>
      <c r="K375" s="64">
        <v>2329.85</v>
      </c>
      <c r="L375" s="64">
        <v>2323.61</v>
      </c>
      <c r="M375" s="64">
        <v>2267.64</v>
      </c>
      <c r="N375" s="64">
        <v>2229.14</v>
      </c>
      <c r="O375" s="64">
        <v>2295.1999999999998</v>
      </c>
      <c r="P375" s="64">
        <v>2300.0300000000002</v>
      </c>
      <c r="Q375" s="64">
        <v>2224.58</v>
      </c>
      <c r="R375" s="64">
        <v>2245.63</v>
      </c>
      <c r="S375" s="64">
        <v>2287.34</v>
      </c>
      <c r="T375" s="64">
        <v>2356.7199999999998</v>
      </c>
      <c r="U375" s="64">
        <v>2394.6999999999998</v>
      </c>
      <c r="V375" s="64">
        <v>2123.3200000000002</v>
      </c>
      <c r="W375" s="64">
        <v>2371.71</v>
      </c>
      <c r="X375" s="64">
        <v>2270.36</v>
      </c>
      <c r="Y375" s="64">
        <v>2125.8000000000002</v>
      </c>
    </row>
    <row r="376" spans="1:25" x14ac:dyDescent="0.25">
      <c r="A376" s="113">
        <v>11</v>
      </c>
      <c r="B376" s="64">
        <v>2038.27</v>
      </c>
      <c r="C376" s="64">
        <v>2008.32</v>
      </c>
      <c r="D376" s="64">
        <v>2015.48</v>
      </c>
      <c r="E376" s="64">
        <v>1977</v>
      </c>
      <c r="F376" s="64">
        <v>1962.62</v>
      </c>
      <c r="G376" s="64">
        <v>2207.87</v>
      </c>
      <c r="H376" s="64">
        <v>2148.66</v>
      </c>
      <c r="I376" s="64">
        <v>2224.81</v>
      </c>
      <c r="J376" s="64">
        <v>2283.4</v>
      </c>
      <c r="K376" s="64">
        <v>2350.5</v>
      </c>
      <c r="L376" s="64">
        <v>2362.19</v>
      </c>
      <c r="M376" s="64">
        <v>2383.52</v>
      </c>
      <c r="N376" s="64">
        <v>2291.52</v>
      </c>
      <c r="O376" s="64">
        <v>2292.4899999999998</v>
      </c>
      <c r="P376" s="64">
        <v>2307.1999999999998</v>
      </c>
      <c r="Q376" s="64">
        <v>2282.5500000000002</v>
      </c>
      <c r="R376" s="64">
        <v>2272.79</v>
      </c>
      <c r="S376" s="64">
        <v>2321.35</v>
      </c>
      <c r="T376" s="64">
        <v>2200</v>
      </c>
      <c r="U376" s="64">
        <v>2240.38</v>
      </c>
      <c r="V376" s="64">
        <v>2106.79</v>
      </c>
      <c r="W376" s="64">
        <v>2178.69</v>
      </c>
      <c r="X376" s="64">
        <v>2118.29</v>
      </c>
      <c r="Y376" s="64">
        <v>2078.9899999999998</v>
      </c>
    </row>
    <row r="377" spans="1:25" x14ac:dyDescent="0.25">
      <c r="A377" s="113">
        <v>12</v>
      </c>
      <c r="B377" s="64">
        <v>2093.15</v>
      </c>
      <c r="C377" s="64">
        <v>2063.83</v>
      </c>
      <c r="D377" s="64">
        <v>2071.14</v>
      </c>
      <c r="E377" s="64">
        <v>2031.89</v>
      </c>
      <c r="F377" s="64">
        <v>2015.62</v>
      </c>
      <c r="G377" s="64">
        <v>2059.67</v>
      </c>
      <c r="H377" s="64">
        <v>2156.9299999999998</v>
      </c>
      <c r="I377" s="64">
        <v>2377.16</v>
      </c>
      <c r="J377" s="64">
        <v>2332.58</v>
      </c>
      <c r="K377" s="64">
        <v>2410.66</v>
      </c>
      <c r="L377" s="64">
        <v>2406.66</v>
      </c>
      <c r="M377" s="64">
        <v>2463.2399999999998</v>
      </c>
      <c r="N377" s="64">
        <v>2302.4699999999998</v>
      </c>
      <c r="O377" s="64">
        <v>2331.4499999999998</v>
      </c>
      <c r="P377" s="64">
        <v>2326.5100000000002</v>
      </c>
      <c r="Q377" s="64">
        <v>2295.16</v>
      </c>
      <c r="R377" s="64">
        <v>2245.9</v>
      </c>
      <c r="S377" s="64">
        <v>2232.7399999999998</v>
      </c>
      <c r="T377" s="64">
        <v>2183.36</v>
      </c>
      <c r="U377" s="64">
        <v>2106.14</v>
      </c>
      <c r="V377" s="64">
        <v>2156.46</v>
      </c>
      <c r="W377" s="64">
        <v>2235.6999999999998</v>
      </c>
      <c r="X377" s="64">
        <v>2123.3200000000002</v>
      </c>
      <c r="Y377" s="64">
        <v>2125.5100000000002</v>
      </c>
    </row>
    <row r="378" spans="1:25" x14ac:dyDescent="0.25">
      <c r="A378" s="113">
        <v>13</v>
      </c>
      <c r="B378" s="64">
        <v>2029.21</v>
      </c>
      <c r="C378" s="64">
        <v>1915.19</v>
      </c>
      <c r="D378" s="64">
        <v>1919.76</v>
      </c>
      <c r="E378" s="64">
        <v>1900.83</v>
      </c>
      <c r="F378" s="64">
        <v>1863.07</v>
      </c>
      <c r="G378" s="64">
        <v>1994.72</v>
      </c>
      <c r="H378" s="64">
        <v>2147.41</v>
      </c>
      <c r="I378" s="64">
        <v>2188.6</v>
      </c>
      <c r="J378" s="64">
        <v>2205.85</v>
      </c>
      <c r="K378" s="64">
        <v>2235.33</v>
      </c>
      <c r="L378" s="64">
        <v>2179.04</v>
      </c>
      <c r="M378" s="64">
        <v>2162.0500000000002</v>
      </c>
      <c r="N378" s="64">
        <v>2199.84</v>
      </c>
      <c r="O378" s="64">
        <v>2173.0700000000002</v>
      </c>
      <c r="P378" s="64">
        <v>2181.4699999999998</v>
      </c>
      <c r="Q378" s="64">
        <v>2154.59</v>
      </c>
      <c r="R378" s="64">
        <v>2134.9499999999998</v>
      </c>
      <c r="S378" s="64">
        <v>2167.0500000000002</v>
      </c>
      <c r="T378" s="64">
        <v>2161.64</v>
      </c>
      <c r="U378" s="64">
        <v>1869.25</v>
      </c>
      <c r="V378" s="64">
        <v>1899.73</v>
      </c>
      <c r="W378" s="64">
        <v>2127.04</v>
      </c>
      <c r="X378" s="64">
        <v>1926.58</v>
      </c>
      <c r="Y378" s="64">
        <v>1921.47</v>
      </c>
    </row>
    <row r="379" spans="1:25" x14ac:dyDescent="0.25">
      <c r="A379" s="113">
        <v>14</v>
      </c>
      <c r="B379" s="64">
        <v>1678.71</v>
      </c>
      <c r="C379" s="64">
        <v>1679.4</v>
      </c>
      <c r="D379" s="64">
        <v>1771.19</v>
      </c>
      <c r="E379" s="64">
        <v>1798.36</v>
      </c>
      <c r="F379" s="64">
        <v>1809.22</v>
      </c>
      <c r="G379" s="64">
        <v>1809.3</v>
      </c>
      <c r="H379" s="64">
        <v>1823.47</v>
      </c>
      <c r="I379" s="64">
        <v>1861</v>
      </c>
      <c r="J379" s="64">
        <v>1867.36</v>
      </c>
      <c r="K379" s="64">
        <v>1979.17</v>
      </c>
      <c r="L379" s="64">
        <v>2075.9299999999998</v>
      </c>
      <c r="M379" s="64">
        <v>1948.99</v>
      </c>
      <c r="N379" s="64">
        <v>1857.48</v>
      </c>
      <c r="O379" s="64">
        <v>1947.52</v>
      </c>
      <c r="P379" s="64">
        <v>1878.08</v>
      </c>
      <c r="Q379" s="64">
        <v>1852.84</v>
      </c>
      <c r="R379" s="64">
        <v>1853.82</v>
      </c>
      <c r="S379" s="64">
        <v>2030.63</v>
      </c>
      <c r="T379" s="64">
        <v>1970.94</v>
      </c>
      <c r="U379" s="64">
        <v>2052.38</v>
      </c>
      <c r="V379" s="64">
        <v>2244.3200000000002</v>
      </c>
      <c r="W379" s="64">
        <v>2171.35</v>
      </c>
      <c r="X379" s="64">
        <v>2086.5500000000002</v>
      </c>
      <c r="Y379" s="64">
        <v>2014.89</v>
      </c>
    </row>
    <row r="380" spans="1:25" x14ac:dyDescent="0.25">
      <c r="A380" s="113">
        <v>15</v>
      </c>
      <c r="B380" s="64">
        <v>1994.56</v>
      </c>
      <c r="C380" s="64">
        <v>1943.77</v>
      </c>
      <c r="D380" s="64">
        <v>1990.69</v>
      </c>
      <c r="E380" s="64">
        <v>1993.38</v>
      </c>
      <c r="F380" s="64">
        <v>1972.53</v>
      </c>
      <c r="G380" s="64">
        <v>1949.02</v>
      </c>
      <c r="H380" s="64">
        <v>1988.74</v>
      </c>
      <c r="I380" s="64">
        <v>2108.94</v>
      </c>
      <c r="J380" s="64">
        <v>2150.9899999999998</v>
      </c>
      <c r="K380" s="64">
        <v>2214.77</v>
      </c>
      <c r="L380" s="64">
        <v>2265.8200000000002</v>
      </c>
      <c r="M380" s="64">
        <v>2221.12</v>
      </c>
      <c r="N380" s="64">
        <v>2199.6</v>
      </c>
      <c r="O380" s="64">
        <v>2210.87</v>
      </c>
      <c r="P380" s="64">
        <v>2248.71</v>
      </c>
      <c r="Q380" s="64">
        <v>2196.4</v>
      </c>
      <c r="R380" s="64">
        <v>2159.91</v>
      </c>
      <c r="S380" s="64">
        <v>2175.58</v>
      </c>
      <c r="T380" s="64">
        <v>2051.19</v>
      </c>
      <c r="U380" s="64">
        <v>2074.89</v>
      </c>
      <c r="V380" s="64">
        <v>2106.14</v>
      </c>
      <c r="W380" s="64">
        <v>2050.79</v>
      </c>
      <c r="X380" s="64">
        <v>1909.95</v>
      </c>
      <c r="Y380" s="64">
        <v>1917.47</v>
      </c>
    </row>
    <row r="381" spans="1:25" x14ac:dyDescent="0.25">
      <c r="A381" s="113">
        <v>16</v>
      </c>
      <c r="B381" s="64">
        <v>1997.14</v>
      </c>
      <c r="C381" s="64">
        <v>1983.13</v>
      </c>
      <c r="D381" s="64">
        <v>1978.55</v>
      </c>
      <c r="E381" s="64">
        <v>1974.1</v>
      </c>
      <c r="F381" s="64">
        <v>1946.08</v>
      </c>
      <c r="G381" s="64">
        <v>1925</v>
      </c>
      <c r="H381" s="64">
        <v>1962.4</v>
      </c>
      <c r="I381" s="64">
        <v>2062.46</v>
      </c>
      <c r="J381" s="64">
        <v>2201.7199999999998</v>
      </c>
      <c r="K381" s="64">
        <v>2264.36</v>
      </c>
      <c r="L381" s="64">
        <v>2268.9699999999998</v>
      </c>
      <c r="M381" s="64">
        <v>2280.8000000000002</v>
      </c>
      <c r="N381" s="64">
        <v>2248.65</v>
      </c>
      <c r="O381" s="64">
        <v>2263.5</v>
      </c>
      <c r="P381" s="64">
        <v>2301.0700000000002</v>
      </c>
      <c r="Q381" s="64">
        <v>2236.2600000000002</v>
      </c>
      <c r="R381" s="64">
        <v>2244.38</v>
      </c>
      <c r="S381" s="64">
        <v>2272.46</v>
      </c>
      <c r="T381" s="64">
        <v>2268.73</v>
      </c>
      <c r="U381" s="64">
        <v>2276.91</v>
      </c>
      <c r="V381" s="64">
        <v>2305.84</v>
      </c>
      <c r="W381" s="64">
        <v>2107.21</v>
      </c>
      <c r="X381" s="64">
        <v>2104.85</v>
      </c>
      <c r="Y381" s="64">
        <v>2006.3</v>
      </c>
    </row>
    <row r="382" spans="1:25" x14ac:dyDescent="0.25">
      <c r="A382" s="113">
        <v>17</v>
      </c>
      <c r="B382" s="64">
        <v>1994.14</v>
      </c>
      <c r="C382" s="64">
        <v>1979.09</v>
      </c>
      <c r="D382" s="64">
        <v>1992.33</v>
      </c>
      <c r="E382" s="64">
        <v>1946.47</v>
      </c>
      <c r="F382" s="64">
        <v>1912.18</v>
      </c>
      <c r="G382" s="64">
        <v>1944.5</v>
      </c>
      <c r="H382" s="64">
        <v>2068.5500000000002</v>
      </c>
      <c r="I382" s="64">
        <v>2550.27</v>
      </c>
      <c r="J382" s="64">
        <v>2182.7800000000002</v>
      </c>
      <c r="K382" s="64">
        <v>2196.19</v>
      </c>
      <c r="L382" s="64">
        <v>2196.77</v>
      </c>
      <c r="M382" s="64">
        <v>2138.52</v>
      </c>
      <c r="N382" s="64">
        <v>2104.84</v>
      </c>
      <c r="O382" s="64">
        <v>2143.42</v>
      </c>
      <c r="P382" s="64">
        <v>2175.39</v>
      </c>
      <c r="Q382" s="64">
        <v>2128.66</v>
      </c>
      <c r="R382" s="64">
        <v>2132.91</v>
      </c>
      <c r="S382" s="64">
        <v>2130.4899999999998</v>
      </c>
      <c r="T382" s="64">
        <v>2329.81</v>
      </c>
      <c r="U382" s="64">
        <v>1963.03</v>
      </c>
      <c r="V382" s="64">
        <v>2019.51</v>
      </c>
      <c r="W382" s="64">
        <v>2137.59</v>
      </c>
      <c r="X382" s="64">
        <v>2022.47</v>
      </c>
      <c r="Y382" s="64">
        <v>1995.85</v>
      </c>
    </row>
    <row r="383" spans="1:25" x14ac:dyDescent="0.25">
      <c r="A383" s="113">
        <v>18</v>
      </c>
      <c r="B383" s="64">
        <v>1894.18</v>
      </c>
      <c r="C383" s="64">
        <v>1899.73</v>
      </c>
      <c r="D383" s="64">
        <v>1894.93</v>
      </c>
      <c r="E383" s="64">
        <v>1842.38</v>
      </c>
      <c r="F383" s="64">
        <v>1827.75</v>
      </c>
      <c r="G383" s="64">
        <v>1867.6</v>
      </c>
      <c r="H383" s="64">
        <v>1890.29</v>
      </c>
      <c r="I383" s="64">
        <v>1888.82</v>
      </c>
      <c r="J383" s="64">
        <v>2218.21</v>
      </c>
      <c r="K383" s="64">
        <v>2326.36</v>
      </c>
      <c r="L383" s="64">
        <v>2325.34</v>
      </c>
      <c r="M383" s="64">
        <v>1888.16</v>
      </c>
      <c r="N383" s="64">
        <v>1890.06</v>
      </c>
      <c r="O383" s="64">
        <v>1885.94</v>
      </c>
      <c r="P383" s="64">
        <v>1887.59</v>
      </c>
      <c r="Q383" s="64">
        <v>1887.09</v>
      </c>
      <c r="R383" s="64">
        <v>1882.79</v>
      </c>
      <c r="S383" s="64">
        <v>1891.65</v>
      </c>
      <c r="T383" s="64">
        <v>1925.66</v>
      </c>
      <c r="U383" s="64">
        <v>1868.15</v>
      </c>
      <c r="V383" s="64">
        <v>1993.54</v>
      </c>
      <c r="W383" s="64">
        <v>2107</v>
      </c>
      <c r="X383" s="64">
        <v>2000.62</v>
      </c>
      <c r="Y383" s="64">
        <v>1935.37</v>
      </c>
    </row>
    <row r="384" spans="1:25" x14ac:dyDescent="0.25">
      <c r="A384" s="113">
        <v>19</v>
      </c>
      <c r="B384" s="64">
        <v>1876.57</v>
      </c>
      <c r="C384" s="64">
        <v>1868.59</v>
      </c>
      <c r="D384" s="64">
        <v>1851.85</v>
      </c>
      <c r="E384" s="64">
        <v>1813.75</v>
      </c>
      <c r="F384" s="64">
        <v>1797.52</v>
      </c>
      <c r="G384" s="64">
        <v>1839.03</v>
      </c>
      <c r="H384" s="64">
        <v>1988.33</v>
      </c>
      <c r="I384" s="64">
        <v>2057.48</v>
      </c>
      <c r="J384" s="64">
        <v>2042.42</v>
      </c>
      <c r="K384" s="64">
        <v>2041.99</v>
      </c>
      <c r="L384" s="64">
        <v>1914.45</v>
      </c>
      <c r="M384" s="64">
        <v>1908.03</v>
      </c>
      <c r="N384" s="64">
        <v>1911.48</v>
      </c>
      <c r="O384" s="64">
        <v>1888.79</v>
      </c>
      <c r="P384" s="64">
        <v>1933.37</v>
      </c>
      <c r="Q384" s="64">
        <v>1932.91</v>
      </c>
      <c r="R384" s="64">
        <v>1860.41</v>
      </c>
      <c r="S384" s="64">
        <v>1841.52</v>
      </c>
      <c r="T384" s="64">
        <v>1841.22</v>
      </c>
      <c r="U384" s="64">
        <v>1819.1</v>
      </c>
      <c r="V384" s="64">
        <v>1947.19</v>
      </c>
      <c r="W384" s="64">
        <v>2073.4499999999998</v>
      </c>
      <c r="X384" s="64">
        <v>1988.25</v>
      </c>
      <c r="Y384" s="64">
        <v>1882.19</v>
      </c>
    </row>
    <row r="385" spans="1:25" x14ac:dyDescent="0.25">
      <c r="A385" s="113">
        <v>20</v>
      </c>
      <c r="B385" s="64">
        <v>1798.73</v>
      </c>
      <c r="C385" s="64">
        <v>1720.21</v>
      </c>
      <c r="D385" s="64">
        <v>1731.87</v>
      </c>
      <c r="E385" s="64">
        <v>1748.3</v>
      </c>
      <c r="F385" s="64">
        <v>1725.21</v>
      </c>
      <c r="G385" s="64">
        <v>1786.61</v>
      </c>
      <c r="H385" s="64">
        <v>1840.84</v>
      </c>
      <c r="I385" s="64">
        <v>1911.69</v>
      </c>
      <c r="J385" s="64">
        <v>1897.98</v>
      </c>
      <c r="K385" s="64">
        <v>1886.13</v>
      </c>
      <c r="L385" s="64">
        <v>1886.63</v>
      </c>
      <c r="M385" s="64">
        <v>1888.68</v>
      </c>
      <c r="N385" s="64">
        <v>1814.85</v>
      </c>
      <c r="O385" s="64">
        <v>1874.65</v>
      </c>
      <c r="P385" s="64">
        <v>1892.04</v>
      </c>
      <c r="Q385" s="64">
        <v>1795.58</v>
      </c>
      <c r="R385" s="64">
        <v>1795.09</v>
      </c>
      <c r="S385" s="64">
        <v>1809.53</v>
      </c>
      <c r="T385" s="64">
        <v>1781.61</v>
      </c>
      <c r="U385" s="64">
        <v>1752.85</v>
      </c>
      <c r="V385" s="64">
        <v>1814.99</v>
      </c>
      <c r="W385" s="64">
        <v>2064.69</v>
      </c>
      <c r="X385" s="64">
        <v>1836.74</v>
      </c>
      <c r="Y385" s="64">
        <v>1801.25</v>
      </c>
    </row>
    <row r="386" spans="1:25" x14ac:dyDescent="0.25">
      <c r="A386" s="113">
        <v>21</v>
      </c>
      <c r="B386" s="64">
        <v>1801.69</v>
      </c>
      <c r="C386" s="64">
        <v>1798.61</v>
      </c>
      <c r="D386" s="64">
        <v>1706.76</v>
      </c>
      <c r="E386" s="64">
        <v>1728.28</v>
      </c>
      <c r="F386" s="64">
        <v>1722.14</v>
      </c>
      <c r="G386" s="64">
        <v>1779.73</v>
      </c>
      <c r="H386" s="64">
        <v>1797.48</v>
      </c>
      <c r="I386" s="64">
        <v>1797.92</v>
      </c>
      <c r="J386" s="64">
        <v>1797.21</v>
      </c>
      <c r="K386" s="64">
        <v>1795.27</v>
      </c>
      <c r="L386" s="64">
        <v>1860.17</v>
      </c>
      <c r="M386" s="64">
        <v>1875.94</v>
      </c>
      <c r="N386" s="64">
        <v>1939.95</v>
      </c>
      <c r="O386" s="64">
        <v>1881.6</v>
      </c>
      <c r="P386" s="64">
        <v>1874.18</v>
      </c>
      <c r="Q386" s="64">
        <v>1767.91</v>
      </c>
      <c r="R386" s="64">
        <v>1768.39</v>
      </c>
      <c r="S386" s="64">
        <v>1771.27</v>
      </c>
      <c r="T386" s="64">
        <v>1755.34</v>
      </c>
      <c r="U386" s="64">
        <v>1775.36</v>
      </c>
      <c r="V386" s="64">
        <v>2005.14</v>
      </c>
      <c r="W386" s="64">
        <v>2230.16</v>
      </c>
      <c r="X386" s="64">
        <v>2093.2600000000002</v>
      </c>
      <c r="Y386" s="64">
        <v>2016.01</v>
      </c>
    </row>
    <row r="387" spans="1:25" x14ac:dyDescent="0.25">
      <c r="A387" s="113">
        <v>22</v>
      </c>
      <c r="B387" s="64">
        <v>2021.83</v>
      </c>
      <c r="C387" s="64">
        <v>1921.29</v>
      </c>
      <c r="D387" s="64">
        <v>1898.36</v>
      </c>
      <c r="E387" s="64">
        <v>1851.95</v>
      </c>
      <c r="F387" s="64">
        <v>1852.77</v>
      </c>
      <c r="G387" s="64">
        <v>1896.16</v>
      </c>
      <c r="H387" s="64">
        <v>2029.71</v>
      </c>
      <c r="I387" s="64">
        <v>2092.42</v>
      </c>
      <c r="J387" s="64">
        <v>2200.85</v>
      </c>
      <c r="K387" s="64">
        <v>2194.21</v>
      </c>
      <c r="L387" s="64">
        <v>2200.2199999999998</v>
      </c>
      <c r="M387" s="64">
        <v>2202.6999999999998</v>
      </c>
      <c r="N387" s="64">
        <v>2253.73</v>
      </c>
      <c r="O387" s="64">
        <v>2187.3000000000002</v>
      </c>
      <c r="P387" s="64">
        <v>2138.4</v>
      </c>
      <c r="Q387" s="64">
        <v>2113.37</v>
      </c>
      <c r="R387" s="64">
        <v>2115.64</v>
      </c>
      <c r="S387" s="64">
        <v>2102.0300000000002</v>
      </c>
      <c r="T387" s="64">
        <v>2072.88</v>
      </c>
      <c r="U387" s="64">
        <v>2049.2800000000002</v>
      </c>
      <c r="V387" s="64">
        <v>2112.6999999999998</v>
      </c>
      <c r="W387" s="64">
        <v>2227.29</v>
      </c>
      <c r="X387" s="64">
        <v>2074.2399999999998</v>
      </c>
      <c r="Y387" s="64">
        <v>2017.98</v>
      </c>
    </row>
    <row r="388" spans="1:25" x14ac:dyDescent="0.25">
      <c r="A388" s="113">
        <v>23</v>
      </c>
      <c r="B388" s="64">
        <v>1914.21</v>
      </c>
      <c r="C388" s="64">
        <v>1881.82</v>
      </c>
      <c r="D388" s="64">
        <v>1737.46</v>
      </c>
      <c r="E388" s="64">
        <v>1697.19</v>
      </c>
      <c r="F388" s="64">
        <v>1695.46</v>
      </c>
      <c r="G388" s="64">
        <v>1752.8</v>
      </c>
      <c r="H388" s="64">
        <v>1802.3</v>
      </c>
      <c r="I388" s="64">
        <v>1948.35</v>
      </c>
      <c r="J388" s="64">
        <v>2082.56</v>
      </c>
      <c r="K388" s="64">
        <v>2135.0700000000002</v>
      </c>
      <c r="L388" s="64">
        <v>2187.91</v>
      </c>
      <c r="M388" s="64">
        <v>2100.7600000000002</v>
      </c>
      <c r="N388" s="64">
        <v>2158.87</v>
      </c>
      <c r="O388" s="64">
        <v>2094.33</v>
      </c>
      <c r="P388" s="64">
        <v>2158.09</v>
      </c>
      <c r="Q388" s="64">
        <v>2081.2399999999998</v>
      </c>
      <c r="R388" s="64">
        <v>2088.42</v>
      </c>
      <c r="S388" s="64">
        <v>2037.23</v>
      </c>
      <c r="T388" s="64">
        <v>2015.5</v>
      </c>
      <c r="U388" s="64">
        <v>1937.21</v>
      </c>
      <c r="V388" s="64">
        <v>2053.42</v>
      </c>
      <c r="W388" s="64">
        <v>2147.9299999999998</v>
      </c>
      <c r="X388" s="64">
        <v>1998.29</v>
      </c>
      <c r="Y388" s="64">
        <v>1921.48</v>
      </c>
    </row>
    <row r="389" spans="1:25" x14ac:dyDescent="0.25">
      <c r="A389" s="113">
        <v>24</v>
      </c>
      <c r="B389" s="64">
        <v>1844.12</v>
      </c>
      <c r="C389" s="64">
        <v>1848.78</v>
      </c>
      <c r="D389" s="64">
        <v>1847.01</v>
      </c>
      <c r="E389" s="64">
        <v>1838.41</v>
      </c>
      <c r="F389" s="64">
        <v>1824.42</v>
      </c>
      <c r="G389" s="64">
        <v>1885.98</v>
      </c>
      <c r="H389" s="64">
        <v>1893.22</v>
      </c>
      <c r="I389" s="64">
        <v>1918.15</v>
      </c>
      <c r="J389" s="64">
        <v>1920.56</v>
      </c>
      <c r="K389" s="64">
        <v>1906.29</v>
      </c>
      <c r="L389" s="64">
        <v>1873.08</v>
      </c>
      <c r="M389" s="64">
        <v>1924.32</v>
      </c>
      <c r="N389" s="64">
        <v>1874.87</v>
      </c>
      <c r="O389" s="64">
        <v>1878.41</v>
      </c>
      <c r="P389" s="64">
        <v>1871.4</v>
      </c>
      <c r="Q389" s="64">
        <v>1875.71</v>
      </c>
      <c r="R389" s="64">
        <v>1864.96</v>
      </c>
      <c r="S389" s="64">
        <v>1872.12</v>
      </c>
      <c r="T389" s="64">
        <v>1879.66</v>
      </c>
      <c r="U389" s="64">
        <v>1852.98</v>
      </c>
      <c r="V389" s="64">
        <v>1878.16</v>
      </c>
      <c r="W389" s="64">
        <v>2169.1999999999998</v>
      </c>
      <c r="X389" s="64">
        <v>2006.49</v>
      </c>
      <c r="Y389" s="64">
        <v>1914.77</v>
      </c>
    </row>
    <row r="390" spans="1:25" x14ac:dyDescent="0.25">
      <c r="A390" s="113">
        <v>25</v>
      </c>
      <c r="B390" s="64">
        <v>1926.43</v>
      </c>
      <c r="C390" s="64">
        <v>1914.73</v>
      </c>
      <c r="D390" s="64">
        <v>1893.99</v>
      </c>
      <c r="E390" s="64">
        <v>1918.42</v>
      </c>
      <c r="F390" s="64">
        <v>1913.16</v>
      </c>
      <c r="G390" s="64">
        <v>1930.58</v>
      </c>
      <c r="H390" s="64">
        <v>2022.18</v>
      </c>
      <c r="I390" s="64">
        <v>2176.42</v>
      </c>
      <c r="J390" s="64">
        <v>2191.83</v>
      </c>
      <c r="K390" s="64">
        <v>2270.4</v>
      </c>
      <c r="L390" s="64">
        <v>2203.71</v>
      </c>
      <c r="M390" s="64">
        <v>2206.77</v>
      </c>
      <c r="N390" s="64">
        <v>2100.25</v>
      </c>
      <c r="O390" s="64">
        <v>2100.0100000000002</v>
      </c>
      <c r="P390" s="64">
        <v>2112.2600000000002</v>
      </c>
      <c r="Q390" s="64">
        <v>2123.2600000000002</v>
      </c>
      <c r="R390" s="64">
        <v>2094.5100000000002</v>
      </c>
      <c r="S390" s="64">
        <v>2160.46</v>
      </c>
      <c r="T390" s="64">
        <v>2108.9899999999998</v>
      </c>
      <c r="U390" s="64">
        <v>2268.13</v>
      </c>
      <c r="V390" s="64">
        <v>2221.89</v>
      </c>
      <c r="W390" s="64">
        <v>2121.63</v>
      </c>
      <c r="X390" s="64">
        <v>2007.59</v>
      </c>
      <c r="Y390" s="64">
        <v>1939.88</v>
      </c>
    </row>
    <row r="391" spans="1:25" x14ac:dyDescent="0.25">
      <c r="A391" s="113">
        <v>26</v>
      </c>
      <c r="B391" s="64">
        <v>1948.21</v>
      </c>
      <c r="C391" s="64">
        <v>1935.79</v>
      </c>
      <c r="D391" s="64">
        <v>1936.15</v>
      </c>
      <c r="E391" s="64">
        <v>1928.79</v>
      </c>
      <c r="F391" s="64">
        <v>1932.51</v>
      </c>
      <c r="G391" s="64">
        <v>2027.38</v>
      </c>
      <c r="H391" s="64">
        <v>2072.4499999999998</v>
      </c>
      <c r="I391" s="64">
        <v>2232.2199999999998</v>
      </c>
      <c r="J391" s="64">
        <v>2208.44</v>
      </c>
      <c r="K391" s="64">
        <v>2252.1</v>
      </c>
      <c r="L391" s="64">
        <v>2247.9</v>
      </c>
      <c r="M391" s="64">
        <v>2141.56</v>
      </c>
      <c r="N391" s="64">
        <v>2074.02</v>
      </c>
      <c r="O391" s="64">
        <v>2077.8200000000002</v>
      </c>
      <c r="P391" s="64">
        <v>2084.5700000000002</v>
      </c>
      <c r="Q391" s="64">
        <v>2092.89</v>
      </c>
      <c r="R391" s="64">
        <v>1930.62</v>
      </c>
      <c r="S391" s="64">
        <v>2219.9</v>
      </c>
      <c r="T391" s="64">
        <v>2307.54</v>
      </c>
      <c r="U391" s="64">
        <v>2374.38</v>
      </c>
      <c r="V391" s="64">
        <v>2398.64</v>
      </c>
      <c r="W391" s="64">
        <v>2237.06</v>
      </c>
      <c r="X391" s="64">
        <v>2132.27</v>
      </c>
      <c r="Y391" s="64">
        <v>2011.18</v>
      </c>
    </row>
    <row r="392" spans="1:25" x14ac:dyDescent="0.25">
      <c r="A392" s="113">
        <v>27</v>
      </c>
      <c r="B392" s="64">
        <v>1956.47</v>
      </c>
      <c r="C392" s="64">
        <v>1962.24</v>
      </c>
      <c r="D392" s="64">
        <v>1947.67</v>
      </c>
      <c r="E392" s="64">
        <v>1963.19</v>
      </c>
      <c r="F392" s="64">
        <v>1952.57</v>
      </c>
      <c r="G392" s="64">
        <v>2049.58</v>
      </c>
      <c r="H392" s="64">
        <v>2332.35</v>
      </c>
      <c r="I392" s="64">
        <v>2436.14</v>
      </c>
      <c r="J392" s="64">
        <v>2579.34</v>
      </c>
      <c r="K392" s="64">
        <v>2681.69</v>
      </c>
      <c r="L392" s="64">
        <v>2683.54</v>
      </c>
      <c r="M392" s="64">
        <v>2686.38</v>
      </c>
      <c r="N392" s="64">
        <v>2656.06</v>
      </c>
      <c r="O392" s="64">
        <v>2663.53</v>
      </c>
      <c r="P392" s="64">
        <v>2672.19</v>
      </c>
      <c r="Q392" s="64">
        <v>2446.19</v>
      </c>
      <c r="R392" s="64">
        <v>2453.2199999999998</v>
      </c>
      <c r="S392" s="64">
        <v>2453.9</v>
      </c>
      <c r="T392" s="64">
        <v>2453.69</v>
      </c>
      <c r="U392" s="64">
        <v>2472.71</v>
      </c>
      <c r="V392" s="64">
        <v>2345.33</v>
      </c>
      <c r="W392" s="64">
        <v>2246.09</v>
      </c>
      <c r="X392" s="64">
        <v>2124.4499999999998</v>
      </c>
      <c r="Y392" s="64">
        <v>1963.29</v>
      </c>
    </row>
    <row r="393" spans="1:25" x14ac:dyDescent="0.25">
      <c r="A393" s="113">
        <v>28</v>
      </c>
      <c r="B393" s="64">
        <v>1942.87</v>
      </c>
      <c r="C393" s="64">
        <v>1910.9</v>
      </c>
      <c r="D393" s="64">
        <v>1912.96</v>
      </c>
      <c r="E393" s="64">
        <v>1913.34</v>
      </c>
      <c r="F393" s="64">
        <v>1907.82</v>
      </c>
      <c r="G393" s="64">
        <v>2037.13</v>
      </c>
      <c r="H393" s="64">
        <v>2266.86</v>
      </c>
      <c r="I393" s="64">
        <v>2358.35</v>
      </c>
      <c r="J393" s="64">
        <v>2407.7199999999998</v>
      </c>
      <c r="K393" s="64">
        <v>2451.77</v>
      </c>
      <c r="L393" s="64">
        <v>2459.13</v>
      </c>
      <c r="M393" s="64">
        <v>2453.06</v>
      </c>
      <c r="N393" s="64">
        <v>2448.79</v>
      </c>
      <c r="O393" s="64">
        <v>2427.34</v>
      </c>
      <c r="P393" s="64">
        <v>2438.4699999999998</v>
      </c>
      <c r="Q393" s="64">
        <v>2427.41</v>
      </c>
      <c r="R393" s="64">
        <v>2430.96</v>
      </c>
      <c r="S393" s="64">
        <v>2431.15</v>
      </c>
      <c r="T393" s="64">
        <v>2431.7399999999998</v>
      </c>
      <c r="U393" s="64">
        <v>2456.5500000000002</v>
      </c>
      <c r="V393" s="64">
        <v>2343.2800000000002</v>
      </c>
      <c r="W393" s="64">
        <v>2240.12</v>
      </c>
      <c r="X393" s="64">
        <v>2112.98</v>
      </c>
      <c r="Y393" s="64">
        <v>2040.81</v>
      </c>
    </row>
    <row r="394" spans="1:25" x14ac:dyDescent="0.25">
      <c r="A394" s="113">
        <v>29</v>
      </c>
      <c r="B394" s="64">
        <v>1950.39</v>
      </c>
      <c r="C394" s="64">
        <v>1954.37</v>
      </c>
      <c r="D394" s="64">
        <v>1956.78</v>
      </c>
      <c r="E394" s="64">
        <v>1955.53</v>
      </c>
      <c r="F394" s="64">
        <v>1982.46</v>
      </c>
      <c r="G394" s="64">
        <v>1999.67</v>
      </c>
      <c r="H394" s="64">
        <v>2113.5700000000002</v>
      </c>
      <c r="I394" s="64">
        <v>2360.4499999999998</v>
      </c>
      <c r="J394" s="64">
        <v>2418.88</v>
      </c>
      <c r="K394" s="64">
        <v>2468.7399999999998</v>
      </c>
      <c r="L394" s="64">
        <v>2463.73</v>
      </c>
      <c r="M394" s="64">
        <v>2461.17</v>
      </c>
      <c r="N394" s="64">
        <v>2463.7800000000002</v>
      </c>
      <c r="O394" s="64">
        <v>2459.41</v>
      </c>
      <c r="P394" s="64">
        <v>2457.63</v>
      </c>
      <c r="Q394" s="64">
        <v>2455.84</v>
      </c>
      <c r="R394" s="64">
        <v>2467.44</v>
      </c>
      <c r="S394" s="64">
        <v>2678.83</v>
      </c>
      <c r="T394" s="64">
        <v>2884.48</v>
      </c>
      <c r="U394" s="64">
        <v>2678.43</v>
      </c>
      <c r="V394" s="64">
        <v>2470.7199999999998</v>
      </c>
      <c r="W394" s="64">
        <v>2287.02</v>
      </c>
      <c r="X394" s="64">
        <v>2167.2800000000002</v>
      </c>
      <c r="Y394" s="64">
        <v>2067.5500000000002</v>
      </c>
    </row>
    <row r="395" spans="1:25" x14ac:dyDescent="0.25">
      <c r="A395" s="113">
        <v>30</v>
      </c>
      <c r="B395" s="64">
        <v>2076.23</v>
      </c>
      <c r="C395" s="64">
        <v>2037.39</v>
      </c>
      <c r="D395" s="64">
        <v>2019.8</v>
      </c>
      <c r="E395" s="64">
        <v>2036.55</v>
      </c>
      <c r="F395" s="64">
        <v>2060.31</v>
      </c>
      <c r="G395" s="64">
        <v>2059.92</v>
      </c>
      <c r="H395" s="64">
        <v>2084.31</v>
      </c>
      <c r="I395" s="64">
        <v>2332.61</v>
      </c>
      <c r="J395" s="64">
        <v>2481.71</v>
      </c>
      <c r="K395" s="64">
        <v>2673.44</v>
      </c>
      <c r="L395" s="64">
        <v>2672.81</v>
      </c>
      <c r="M395" s="64">
        <v>2675.24</v>
      </c>
      <c r="N395" s="64">
        <v>2670.26</v>
      </c>
      <c r="O395" s="64">
        <v>2797.36</v>
      </c>
      <c r="P395" s="64">
        <v>2791.08</v>
      </c>
      <c r="Q395" s="64">
        <v>2800.07</v>
      </c>
      <c r="R395" s="64">
        <v>2824.45</v>
      </c>
      <c r="S395" s="64">
        <v>2790.43</v>
      </c>
      <c r="T395" s="64">
        <v>2907.42</v>
      </c>
      <c r="U395" s="64">
        <v>2820.73</v>
      </c>
      <c r="V395" s="64">
        <v>2489.92</v>
      </c>
      <c r="W395" s="64">
        <v>2339.12</v>
      </c>
      <c r="X395" s="64">
        <v>2206.2399999999998</v>
      </c>
      <c r="Y395" s="64">
        <v>2086.29</v>
      </c>
    </row>
    <row r="396" spans="1:25" x14ac:dyDescent="0.25">
      <c r="A396" s="113">
        <v>31</v>
      </c>
      <c r="B396" s="64">
        <v>1942.57</v>
      </c>
      <c r="C396" s="64">
        <v>1944.94</v>
      </c>
      <c r="D396" s="64">
        <v>1946.69</v>
      </c>
      <c r="E396" s="64">
        <v>1987.62</v>
      </c>
      <c r="F396" s="64">
        <v>2040.7</v>
      </c>
      <c r="G396" s="64">
        <v>2042.53</v>
      </c>
      <c r="H396" s="64">
        <v>2269.81</v>
      </c>
      <c r="I396" s="64">
        <v>2377.15</v>
      </c>
      <c r="J396" s="64">
        <v>2428.8000000000002</v>
      </c>
      <c r="K396" s="64">
        <v>2427.12</v>
      </c>
      <c r="L396" s="64">
        <v>2422.4499999999998</v>
      </c>
      <c r="M396" s="64">
        <v>2409.65</v>
      </c>
      <c r="N396" s="64">
        <v>2376.52</v>
      </c>
      <c r="O396" s="64">
        <v>2381.66</v>
      </c>
      <c r="P396" s="64">
        <v>2396.71</v>
      </c>
      <c r="Q396" s="64">
        <v>2382.1799999999998</v>
      </c>
      <c r="R396" s="64">
        <v>2397.44</v>
      </c>
      <c r="S396" s="64">
        <v>2376.27</v>
      </c>
      <c r="T396" s="64">
        <v>2475.88</v>
      </c>
      <c r="U396" s="64">
        <v>2378.42</v>
      </c>
      <c r="V396" s="64">
        <v>2270.1799999999998</v>
      </c>
      <c r="W396" s="64">
        <v>2165.7399999999998</v>
      </c>
      <c r="X396" s="64">
        <v>2012.4</v>
      </c>
      <c r="Y396" s="64">
        <v>1930.25</v>
      </c>
    </row>
    <row r="398" spans="1:25" ht="45" customHeight="1" x14ac:dyDescent="0.25">
      <c r="A398" s="60" t="s">
        <v>81</v>
      </c>
      <c r="B398" s="121" t="s">
        <v>114</v>
      </c>
      <c r="C398" s="121"/>
      <c r="D398" s="121"/>
      <c r="E398" s="121"/>
      <c r="F398" s="121"/>
      <c r="G398" s="121"/>
      <c r="H398" s="121"/>
      <c r="I398" s="121"/>
      <c r="J398" s="121"/>
      <c r="K398" s="121"/>
      <c r="L398" s="121"/>
      <c r="M398" s="121"/>
      <c r="N398" s="121"/>
      <c r="O398" s="121"/>
      <c r="P398" s="121"/>
      <c r="Q398" s="121"/>
      <c r="R398" s="121"/>
      <c r="S398" s="121"/>
      <c r="T398" s="121"/>
      <c r="U398" s="121"/>
      <c r="V398" s="121"/>
      <c r="W398" s="121"/>
      <c r="X398" s="121"/>
      <c r="Y398" s="121"/>
    </row>
    <row r="399" spans="1:25" ht="30" x14ac:dyDescent="0.25">
      <c r="A399" s="60"/>
      <c r="B399" s="62" t="s">
        <v>83</v>
      </c>
      <c r="C399" s="62" t="s">
        <v>84</v>
      </c>
      <c r="D399" s="62" t="s">
        <v>85</v>
      </c>
      <c r="E399" s="62" t="s">
        <v>86</v>
      </c>
      <c r="F399" s="62" t="s">
        <v>87</v>
      </c>
      <c r="G399" s="62" t="s">
        <v>88</v>
      </c>
      <c r="H399" s="62" t="s">
        <v>89</v>
      </c>
      <c r="I399" s="62" t="s">
        <v>90</v>
      </c>
      <c r="J399" s="62" t="s">
        <v>91</v>
      </c>
      <c r="K399" s="62" t="s">
        <v>92</v>
      </c>
      <c r="L399" s="62" t="s">
        <v>93</v>
      </c>
      <c r="M399" s="62" t="s">
        <v>94</v>
      </c>
      <c r="N399" s="62" t="s">
        <v>95</v>
      </c>
      <c r="O399" s="62" t="s">
        <v>96</v>
      </c>
      <c r="P399" s="62" t="s">
        <v>97</v>
      </c>
      <c r="Q399" s="62" t="s">
        <v>98</v>
      </c>
      <c r="R399" s="62" t="s">
        <v>99</v>
      </c>
      <c r="S399" s="62" t="s">
        <v>100</v>
      </c>
      <c r="T399" s="62" t="s">
        <v>101</v>
      </c>
      <c r="U399" s="62" t="s">
        <v>102</v>
      </c>
      <c r="V399" s="62" t="s">
        <v>103</v>
      </c>
      <c r="W399" s="62" t="s">
        <v>104</v>
      </c>
      <c r="X399" s="62" t="s">
        <v>105</v>
      </c>
      <c r="Y399" s="62" t="s">
        <v>106</v>
      </c>
    </row>
    <row r="400" spans="1:25" x14ac:dyDescent="0.25">
      <c r="A400" s="113">
        <v>1</v>
      </c>
      <c r="B400" s="64">
        <v>1073.26</v>
      </c>
      <c r="C400" s="64">
        <v>1076.79</v>
      </c>
      <c r="D400" s="64">
        <v>1072.44</v>
      </c>
      <c r="E400" s="64">
        <v>999.87</v>
      </c>
      <c r="F400" s="64">
        <v>1095.0999999999999</v>
      </c>
      <c r="G400" s="64">
        <v>1082.06</v>
      </c>
      <c r="H400" s="64">
        <v>1133.6600000000001</v>
      </c>
      <c r="I400" s="64">
        <v>1324.6</v>
      </c>
      <c r="J400" s="64">
        <v>1332.87</v>
      </c>
      <c r="K400" s="64">
        <v>1263.74</v>
      </c>
      <c r="L400" s="64">
        <v>1138.21</v>
      </c>
      <c r="M400" s="64">
        <v>1128.31</v>
      </c>
      <c r="N400" s="64">
        <v>1047.6600000000001</v>
      </c>
      <c r="O400" s="64">
        <v>1017.25</v>
      </c>
      <c r="P400" s="64">
        <v>1018.92</v>
      </c>
      <c r="Q400" s="64">
        <v>1013.76</v>
      </c>
      <c r="R400" s="64">
        <v>1014.54</v>
      </c>
      <c r="S400" s="64">
        <v>1016.2</v>
      </c>
      <c r="T400" s="64">
        <v>1016.42</v>
      </c>
      <c r="U400" s="64">
        <v>1031.45</v>
      </c>
      <c r="V400" s="64">
        <v>1007.26</v>
      </c>
      <c r="W400" s="64">
        <v>1038.2</v>
      </c>
      <c r="X400" s="64">
        <v>1030.6199999999999</v>
      </c>
      <c r="Y400" s="64">
        <v>1004.32</v>
      </c>
    </row>
    <row r="401" spans="1:25" x14ac:dyDescent="0.25">
      <c r="A401" s="113">
        <v>2</v>
      </c>
      <c r="B401" s="64">
        <v>883.85</v>
      </c>
      <c r="C401" s="64">
        <v>884.09</v>
      </c>
      <c r="D401" s="64">
        <v>972.83</v>
      </c>
      <c r="E401" s="64">
        <v>941.81</v>
      </c>
      <c r="F401" s="64">
        <v>966.07</v>
      </c>
      <c r="G401" s="64">
        <v>948.69</v>
      </c>
      <c r="H401" s="64">
        <v>959.22</v>
      </c>
      <c r="I401" s="64">
        <v>965.78</v>
      </c>
      <c r="J401" s="64">
        <v>981.08</v>
      </c>
      <c r="K401" s="64">
        <v>1028.96</v>
      </c>
      <c r="L401" s="64">
        <v>1026.6300000000001</v>
      </c>
      <c r="M401" s="64">
        <v>984.96</v>
      </c>
      <c r="N401" s="64">
        <v>969.05</v>
      </c>
      <c r="O401" s="64">
        <v>970.79</v>
      </c>
      <c r="P401" s="64">
        <v>1154.28</v>
      </c>
      <c r="Q401" s="64">
        <v>1142.27</v>
      </c>
      <c r="R401" s="64">
        <v>1116.93</v>
      </c>
      <c r="S401" s="64">
        <v>972.69</v>
      </c>
      <c r="T401" s="64">
        <v>1150.1099999999999</v>
      </c>
      <c r="U401" s="64">
        <v>1002.22</v>
      </c>
      <c r="V401" s="64">
        <v>967.39</v>
      </c>
      <c r="W401" s="64">
        <v>996.87</v>
      </c>
      <c r="X401" s="64">
        <v>984.31</v>
      </c>
      <c r="Y401" s="64">
        <v>970.38</v>
      </c>
    </row>
    <row r="402" spans="1:25" x14ac:dyDescent="0.25">
      <c r="A402" s="113">
        <v>3</v>
      </c>
      <c r="B402" s="64">
        <v>1098.33</v>
      </c>
      <c r="C402" s="64">
        <v>1099.0899999999999</v>
      </c>
      <c r="D402" s="64">
        <v>1103.78</v>
      </c>
      <c r="E402" s="64">
        <v>1073.75</v>
      </c>
      <c r="F402" s="64">
        <v>1090.1300000000001</v>
      </c>
      <c r="G402" s="64">
        <v>1076.31</v>
      </c>
      <c r="H402" s="64">
        <v>1082.6600000000001</v>
      </c>
      <c r="I402" s="64">
        <v>1083.7</v>
      </c>
      <c r="J402" s="64">
        <v>1125.69</v>
      </c>
      <c r="K402" s="64">
        <v>1140.8900000000001</v>
      </c>
      <c r="L402" s="64">
        <v>1099.1400000000001</v>
      </c>
      <c r="M402" s="64">
        <v>1085.08</v>
      </c>
      <c r="N402" s="64">
        <v>1126.92</v>
      </c>
      <c r="O402" s="64">
        <v>1079.1600000000001</v>
      </c>
      <c r="P402" s="64">
        <v>1124.73</v>
      </c>
      <c r="Q402" s="64">
        <v>1085.96</v>
      </c>
      <c r="R402" s="64">
        <v>1095.98</v>
      </c>
      <c r="S402" s="64">
        <v>1116.9100000000001</v>
      </c>
      <c r="T402" s="64">
        <v>1082.46</v>
      </c>
      <c r="U402" s="64">
        <v>1144.3699999999999</v>
      </c>
      <c r="V402" s="64">
        <v>1091.27</v>
      </c>
      <c r="W402" s="64">
        <v>1154.46</v>
      </c>
      <c r="X402" s="64">
        <v>1098.8800000000001</v>
      </c>
      <c r="Y402" s="64">
        <v>1097.6199999999999</v>
      </c>
    </row>
    <row r="403" spans="1:25" x14ac:dyDescent="0.25">
      <c r="A403" s="113">
        <v>4</v>
      </c>
      <c r="B403" s="64">
        <v>1005.69</v>
      </c>
      <c r="C403" s="64">
        <v>1009.65</v>
      </c>
      <c r="D403" s="64">
        <v>1006.36</v>
      </c>
      <c r="E403" s="64">
        <v>988.18</v>
      </c>
      <c r="F403" s="64">
        <v>993.75</v>
      </c>
      <c r="G403" s="64">
        <v>974.17</v>
      </c>
      <c r="H403" s="64">
        <v>991.43</v>
      </c>
      <c r="I403" s="64">
        <v>994.54</v>
      </c>
      <c r="J403" s="64">
        <v>1088.5</v>
      </c>
      <c r="K403" s="64">
        <v>1087.18</v>
      </c>
      <c r="L403" s="64">
        <v>1086.3</v>
      </c>
      <c r="M403" s="64">
        <v>988.68</v>
      </c>
      <c r="N403" s="64">
        <v>988.35</v>
      </c>
      <c r="O403" s="64">
        <v>988.63</v>
      </c>
      <c r="P403" s="64">
        <v>1112.94</v>
      </c>
      <c r="Q403" s="64">
        <v>985.77</v>
      </c>
      <c r="R403" s="64">
        <v>983</v>
      </c>
      <c r="S403" s="64">
        <v>990.67</v>
      </c>
      <c r="T403" s="64">
        <v>990.21</v>
      </c>
      <c r="U403" s="64">
        <v>1113.07</v>
      </c>
      <c r="V403" s="64">
        <v>1005.84</v>
      </c>
      <c r="W403" s="64">
        <v>1033.4000000000001</v>
      </c>
      <c r="X403" s="64">
        <v>1021.05</v>
      </c>
      <c r="Y403" s="64">
        <v>1006.17</v>
      </c>
    </row>
    <row r="404" spans="1:25" x14ac:dyDescent="0.25">
      <c r="A404" s="113">
        <v>5</v>
      </c>
      <c r="B404" s="64">
        <v>1049.3900000000001</v>
      </c>
      <c r="C404" s="64">
        <v>1017.28</v>
      </c>
      <c r="D404" s="64">
        <v>1016.3</v>
      </c>
      <c r="E404" s="64">
        <v>997.36</v>
      </c>
      <c r="F404" s="64">
        <v>1045.33</v>
      </c>
      <c r="G404" s="64">
        <v>1037.27</v>
      </c>
      <c r="H404" s="64">
        <v>1151.68</v>
      </c>
      <c r="I404" s="64">
        <v>1290.02</v>
      </c>
      <c r="J404" s="64">
        <v>1129.94</v>
      </c>
      <c r="K404" s="64">
        <v>1242.92</v>
      </c>
      <c r="L404" s="64">
        <v>1278.3</v>
      </c>
      <c r="M404" s="64">
        <v>1282.71</v>
      </c>
      <c r="N404" s="64">
        <v>1316.52</v>
      </c>
      <c r="O404" s="64">
        <v>1129.5</v>
      </c>
      <c r="P404" s="64">
        <v>1236.46</v>
      </c>
      <c r="Q404" s="64">
        <v>1127.8599999999999</v>
      </c>
      <c r="R404" s="64">
        <v>1112.21</v>
      </c>
      <c r="S404" s="64">
        <v>1115.75</v>
      </c>
      <c r="T404" s="64">
        <v>1134.0999999999999</v>
      </c>
      <c r="U404" s="64">
        <v>1352.04</v>
      </c>
      <c r="V404" s="64">
        <v>1073.01</v>
      </c>
      <c r="W404" s="64">
        <v>1275.5</v>
      </c>
      <c r="X404" s="64">
        <v>1169.6500000000001</v>
      </c>
      <c r="Y404" s="64">
        <v>1135.29</v>
      </c>
    </row>
    <row r="405" spans="1:25" x14ac:dyDescent="0.25">
      <c r="A405" s="113">
        <v>6</v>
      </c>
      <c r="B405" s="64">
        <v>1106.96</v>
      </c>
      <c r="C405" s="64">
        <v>1096.79</v>
      </c>
      <c r="D405" s="64">
        <v>1105.8900000000001</v>
      </c>
      <c r="E405" s="64">
        <v>1081.46</v>
      </c>
      <c r="F405" s="64">
        <v>1076.27</v>
      </c>
      <c r="G405" s="64">
        <v>1060.73</v>
      </c>
      <c r="H405" s="64">
        <v>1128.81</v>
      </c>
      <c r="I405" s="64">
        <v>1345.59</v>
      </c>
      <c r="J405" s="64">
        <v>1473.41</v>
      </c>
      <c r="K405" s="64">
        <v>1366.2</v>
      </c>
      <c r="L405" s="64">
        <v>1374.25</v>
      </c>
      <c r="M405" s="64">
        <v>1369.01</v>
      </c>
      <c r="N405" s="64">
        <v>1373.36</v>
      </c>
      <c r="O405" s="64">
        <v>1392.24</v>
      </c>
      <c r="P405" s="64">
        <v>1369.99</v>
      </c>
      <c r="Q405" s="64">
        <v>1327.36</v>
      </c>
      <c r="R405" s="64">
        <v>1339.75</v>
      </c>
      <c r="S405" s="64">
        <v>1359.88</v>
      </c>
      <c r="T405" s="64">
        <v>1455.92</v>
      </c>
      <c r="U405" s="64">
        <v>1464.62</v>
      </c>
      <c r="V405" s="64">
        <v>1477.9</v>
      </c>
      <c r="W405" s="64">
        <v>1444.63</v>
      </c>
      <c r="X405" s="64">
        <v>1197.57</v>
      </c>
      <c r="Y405" s="64">
        <v>1162.8599999999999</v>
      </c>
    </row>
    <row r="406" spans="1:25" x14ac:dyDescent="0.25">
      <c r="A406" s="113">
        <v>7</v>
      </c>
      <c r="B406" s="64">
        <v>1119.8599999999999</v>
      </c>
      <c r="C406" s="64">
        <v>1153.98</v>
      </c>
      <c r="D406" s="64">
        <v>1175.01</v>
      </c>
      <c r="E406" s="64">
        <v>1141.71</v>
      </c>
      <c r="F406" s="64">
        <v>1112.03</v>
      </c>
      <c r="G406" s="64">
        <v>1135.9000000000001</v>
      </c>
      <c r="H406" s="64">
        <v>1188.23</v>
      </c>
      <c r="I406" s="64">
        <v>1325.96</v>
      </c>
      <c r="J406" s="64">
        <v>1371.41</v>
      </c>
      <c r="K406" s="64">
        <v>1378.73</v>
      </c>
      <c r="L406" s="64">
        <v>1376.31</v>
      </c>
      <c r="M406" s="64">
        <v>1375.1</v>
      </c>
      <c r="N406" s="64">
        <v>1371.84</v>
      </c>
      <c r="O406" s="64">
        <v>1360.24</v>
      </c>
      <c r="P406" s="64">
        <v>1356.64</v>
      </c>
      <c r="Q406" s="64">
        <v>1335.63</v>
      </c>
      <c r="R406" s="64">
        <v>1280.31</v>
      </c>
      <c r="S406" s="64">
        <v>1312.08</v>
      </c>
      <c r="T406" s="64">
        <v>1229.04</v>
      </c>
      <c r="U406" s="64">
        <v>1382.26</v>
      </c>
      <c r="V406" s="64">
        <v>1117.54</v>
      </c>
      <c r="W406" s="64">
        <v>1213.4100000000001</v>
      </c>
      <c r="X406" s="64">
        <v>1258.4000000000001</v>
      </c>
      <c r="Y406" s="64">
        <v>1125.93</v>
      </c>
    </row>
    <row r="407" spans="1:25" x14ac:dyDescent="0.25">
      <c r="A407" s="113">
        <v>8</v>
      </c>
      <c r="B407" s="64">
        <v>1386.09</v>
      </c>
      <c r="C407" s="64">
        <v>1357.53</v>
      </c>
      <c r="D407" s="64">
        <v>1342.8</v>
      </c>
      <c r="E407" s="64">
        <v>1260.92</v>
      </c>
      <c r="F407" s="64">
        <v>1217.9000000000001</v>
      </c>
      <c r="G407" s="64">
        <v>1318.28</v>
      </c>
      <c r="H407" s="64">
        <v>1370.2</v>
      </c>
      <c r="I407" s="64">
        <v>1407.52</v>
      </c>
      <c r="J407" s="64">
        <v>1413.18</v>
      </c>
      <c r="K407" s="64">
        <v>1467.2</v>
      </c>
      <c r="L407" s="64">
        <v>1626.67</v>
      </c>
      <c r="M407" s="64">
        <v>1472.26</v>
      </c>
      <c r="N407" s="64">
        <v>1469.48</v>
      </c>
      <c r="O407" s="64">
        <v>1473.73</v>
      </c>
      <c r="P407" s="64">
        <v>1471.47</v>
      </c>
      <c r="Q407" s="64">
        <v>1453.41</v>
      </c>
      <c r="R407" s="64">
        <v>1451.88</v>
      </c>
      <c r="S407" s="64">
        <v>1543.88</v>
      </c>
      <c r="T407" s="64">
        <v>1548.5</v>
      </c>
      <c r="U407" s="64">
        <v>1630.85</v>
      </c>
      <c r="V407" s="64">
        <v>1483.99</v>
      </c>
      <c r="W407" s="64">
        <v>1541.12</v>
      </c>
      <c r="X407" s="64">
        <v>1662.87</v>
      </c>
      <c r="Y407" s="64">
        <v>1458.8</v>
      </c>
    </row>
    <row r="408" spans="1:25" x14ac:dyDescent="0.25">
      <c r="A408" s="113">
        <v>9</v>
      </c>
      <c r="B408" s="64">
        <v>1476.48</v>
      </c>
      <c r="C408" s="64">
        <v>1466.45</v>
      </c>
      <c r="D408" s="64">
        <v>1457.7</v>
      </c>
      <c r="E408" s="64">
        <v>1387.92</v>
      </c>
      <c r="F408" s="64">
        <v>1354.16</v>
      </c>
      <c r="G408" s="64">
        <v>1407.09</v>
      </c>
      <c r="H408" s="64">
        <v>1522.03</v>
      </c>
      <c r="I408" s="64">
        <v>1702.35</v>
      </c>
      <c r="J408" s="64">
        <v>1745.77</v>
      </c>
      <c r="K408" s="64">
        <v>1793.05</v>
      </c>
      <c r="L408" s="64">
        <v>1802.8</v>
      </c>
      <c r="M408" s="64">
        <v>1848.67</v>
      </c>
      <c r="N408" s="64">
        <v>1830.53</v>
      </c>
      <c r="O408" s="64">
        <v>1871.55</v>
      </c>
      <c r="P408" s="64">
        <v>1847.64</v>
      </c>
      <c r="Q408" s="64">
        <v>1846.31</v>
      </c>
      <c r="R408" s="64">
        <v>1793.49</v>
      </c>
      <c r="S408" s="64">
        <v>1803.7</v>
      </c>
      <c r="T408" s="64">
        <v>1784.51</v>
      </c>
      <c r="U408" s="64">
        <v>1810.89</v>
      </c>
      <c r="V408" s="64">
        <v>1609.76</v>
      </c>
      <c r="W408" s="64">
        <v>1665.11</v>
      </c>
      <c r="X408" s="64">
        <v>1565.52</v>
      </c>
      <c r="Y408" s="64">
        <v>1471.68</v>
      </c>
    </row>
    <row r="409" spans="1:25" x14ac:dyDescent="0.25">
      <c r="A409" s="113">
        <v>10</v>
      </c>
      <c r="B409" s="64">
        <v>1436.99</v>
      </c>
      <c r="C409" s="64">
        <v>1407.8</v>
      </c>
      <c r="D409" s="64">
        <v>1391.12</v>
      </c>
      <c r="E409" s="64">
        <v>1341.57</v>
      </c>
      <c r="F409" s="64">
        <v>1312.36</v>
      </c>
      <c r="G409" s="64">
        <v>1357.53</v>
      </c>
      <c r="H409" s="64">
        <v>1452.33</v>
      </c>
      <c r="I409" s="64">
        <v>1531.64</v>
      </c>
      <c r="J409" s="64">
        <v>1537.23</v>
      </c>
      <c r="K409" s="64">
        <v>1639.89</v>
      </c>
      <c r="L409" s="64">
        <v>1633.65</v>
      </c>
      <c r="M409" s="64">
        <v>1577.68</v>
      </c>
      <c r="N409" s="64">
        <v>1539.18</v>
      </c>
      <c r="O409" s="64">
        <v>1605.24</v>
      </c>
      <c r="P409" s="64">
        <v>1610.07</v>
      </c>
      <c r="Q409" s="64">
        <v>1534.62</v>
      </c>
      <c r="R409" s="64">
        <v>1555.67</v>
      </c>
      <c r="S409" s="64">
        <v>1597.38</v>
      </c>
      <c r="T409" s="64">
        <v>1666.76</v>
      </c>
      <c r="U409" s="64">
        <v>1704.74</v>
      </c>
      <c r="V409" s="64">
        <v>1433.36</v>
      </c>
      <c r="W409" s="64">
        <v>1681.75</v>
      </c>
      <c r="X409" s="64">
        <v>1580.4</v>
      </c>
      <c r="Y409" s="64">
        <v>1435.84</v>
      </c>
    </row>
    <row r="410" spans="1:25" x14ac:dyDescent="0.25">
      <c r="A410" s="113">
        <v>11</v>
      </c>
      <c r="B410" s="64">
        <v>1348.31</v>
      </c>
      <c r="C410" s="64">
        <v>1318.36</v>
      </c>
      <c r="D410" s="64">
        <v>1325.52</v>
      </c>
      <c r="E410" s="64">
        <v>1287.04</v>
      </c>
      <c r="F410" s="64">
        <v>1272.6600000000001</v>
      </c>
      <c r="G410" s="64">
        <v>1517.91</v>
      </c>
      <c r="H410" s="64">
        <v>1458.7</v>
      </c>
      <c r="I410" s="64">
        <v>1534.85</v>
      </c>
      <c r="J410" s="64">
        <v>1593.44</v>
      </c>
      <c r="K410" s="64">
        <v>1660.54</v>
      </c>
      <c r="L410" s="64">
        <v>1672.23</v>
      </c>
      <c r="M410" s="64">
        <v>1693.56</v>
      </c>
      <c r="N410" s="64">
        <v>1601.56</v>
      </c>
      <c r="O410" s="64">
        <v>1602.53</v>
      </c>
      <c r="P410" s="64">
        <v>1617.24</v>
      </c>
      <c r="Q410" s="64">
        <v>1592.59</v>
      </c>
      <c r="R410" s="64">
        <v>1582.83</v>
      </c>
      <c r="S410" s="64">
        <v>1631.39</v>
      </c>
      <c r="T410" s="64">
        <v>1510.04</v>
      </c>
      <c r="U410" s="64">
        <v>1550.42</v>
      </c>
      <c r="V410" s="64">
        <v>1416.83</v>
      </c>
      <c r="W410" s="64">
        <v>1488.73</v>
      </c>
      <c r="X410" s="64">
        <v>1428.33</v>
      </c>
      <c r="Y410" s="64">
        <v>1389.03</v>
      </c>
    </row>
    <row r="411" spans="1:25" x14ac:dyDescent="0.25">
      <c r="A411" s="113">
        <v>12</v>
      </c>
      <c r="B411" s="64">
        <v>1403.19</v>
      </c>
      <c r="C411" s="64">
        <v>1373.87</v>
      </c>
      <c r="D411" s="64">
        <v>1381.18</v>
      </c>
      <c r="E411" s="64">
        <v>1341.93</v>
      </c>
      <c r="F411" s="64">
        <v>1325.66</v>
      </c>
      <c r="G411" s="64">
        <v>1369.71</v>
      </c>
      <c r="H411" s="64">
        <v>1466.97</v>
      </c>
      <c r="I411" s="64">
        <v>1687.2</v>
      </c>
      <c r="J411" s="64">
        <v>1642.62</v>
      </c>
      <c r="K411" s="64">
        <v>1720.7</v>
      </c>
      <c r="L411" s="64">
        <v>1716.7</v>
      </c>
      <c r="M411" s="64">
        <v>1773.28</v>
      </c>
      <c r="N411" s="64">
        <v>1612.51</v>
      </c>
      <c r="O411" s="64">
        <v>1641.49</v>
      </c>
      <c r="P411" s="64">
        <v>1636.55</v>
      </c>
      <c r="Q411" s="64">
        <v>1605.2</v>
      </c>
      <c r="R411" s="64">
        <v>1555.94</v>
      </c>
      <c r="S411" s="64">
        <v>1542.78</v>
      </c>
      <c r="T411" s="64">
        <v>1493.4</v>
      </c>
      <c r="U411" s="64">
        <v>1416.18</v>
      </c>
      <c r="V411" s="64">
        <v>1466.5</v>
      </c>
      <c r="W411" s="64">
        <v>1545.74</v>
      </c>
      <c r="X411" s="64">
        <v>1433.36</v>
      </c>
      <c r="Y411" s="64">
        <v>1435.55</v>
      </c>
    </row>
    <row r="412" spans="1:25" x14ac:dyDescent="0.25">
      <c r="A412" s="113">
        <v>13</v>
      </c>
      <c r="B412" s="64">
        <v>1339.25</v>
      </c>
      <c r="C412" s="64">
        <v>1225.23</v>
      </c>
      <c r="D412" s="64">
        <v>1229.8</v>
      </c>
      <c r="E412" s="64">
        <v>1210.8699999999999</v>
      </c>
      <c r="F412" s="64">
        <v>1173.1099999999999</v>
      </c>
      <c r="G412" s="64">
        <v>1304.76</v>
      </c>
      <c r="H412" s="64">
        <v>1457.45</v>
      </c>
      <c r="I412" s="64">
        <v>1498.64</v>
      </c>
      <c r="J412" s="64">
        <v>1515.89</v>
      </c>
      <c r="K412" s="64">
        <v>1545.37</v>
      </c>
      <c r="L412" s="64">
        <v>1489.08</v>
      </c>
      <c r="M412" s="64">
        <v>1472.09</v>
      </c>
      <c r="N412" s="64">
        <v>1509.88</v>
      </c>
      <c r="O412" s="64">
        <v>1483.11</v>
      </c>
      <c r="P412" s="64">
        <v>1491.51</v>
      </c>
      <c r="Q412" s="64">
        <v>1464.63</v>
      </c>
      <c r="R412" s="64">
        <v>1444.99</v>
      </c>
      <c r="S412" s="64">
        <v>1477.09</v>
      </c>
      <c r="T412" s="64">
        <v>1471.68</v>
      </c>
      <c r="U412" s="64">
        <v>1179.29</v>
      </c>
      <c r="V412" s="64">
        <v>1209.77</v>
      </c>
      <c r="W412" s="64">
        <v>1437.08</v>
      </c>
      <c r="X412" s="64">
        <v>1236.6199999999999</v>
      </c>
      <c r="Y412" s="64">
        <v>1231.51</v>
      </c>
    </row>
    <row r="413" spans="1:25" x14ac:dyDescent="0.25">
      <c r="A413" s="113">
        <v>14</v>
      </c>
      <c r="B413" s="64">
        <v>988.75</v>
      </c>
      <c r="C413" s="64">
        <v>989.44</v>
      </c>
      <c r="D413" s="64">
        <v>1081.23</v>
      </c>
      <c r="E413" s="64">
        <v>1108.4000000000001</v>
      </c>
      <c r="F413" s="64">
        <v>1119.26</v>
      </c>
      <c r="G413" s="64">
        <v>1119.3399999999999</v>
      </c>
      <c r="H413" s="64">
        <v>1133.51</v>
      </c>
      <c r="I413" s="64">
        <v>1171.04</v>
      </c>
      <c r="J413" s="64">
        <v>1177.4000000000001</v>
      </c>
      <c r="K413" s="64">
        <v>1289.21</v>
      </c>
      <c r="L413" s="64">
        <v>1385.97</v>
      </c>
      <c r="M413" s="64">
        <v>1259.03</v>
      </c>
      <c r="N413" s="64">
        <v>1167.52</v>
      </c>
      <c r="O413" s="64">
        <v>1257.56</v>
      </c>
      <c r="P413" s="64">
        <v>1188.1199999999999</v>
      </c>
      <c r="Q413" s="64">
        <v>1162.8800000000001</v>
      </c>
      <c r="R413" s="64">
        <v>1163.8599999999999</v>
      </c>
      <c r="S413" s="64">
        <v>1340.67</v>
      </c>
      <c r="T413" s="64">
        <v>1280.98</v>
      </c>
      <c r="U413" s="64">
        <v>1362.42</v>
      </c>
      <c r="V413" s="64">
        <v>1554.36</v>
      </c>
      <c r="W413" s="64">
        <v>1481.39</v>
      </c>
      <c r="X413" s="64">
        <v>1396.59</v>
      </c>
      <c r="Y413" s="64">
        <v>1324.93</v>
      </c>
    </row>
    <row r="414" spans="1:25" x14ac:dyDescent="0.25">
      <c r="A414" s="113">
        <v>15</v>
      </c>
      <c r="B414" s="64">
        <v>1304.5999999999999</v>
      </c>
      <c r="C414" s="64">
        <v>1253.81</v>
      </c>
      <c r="D414" s="64">
        <v>1300.73</v>
      </c>
      <c r="E414" s="64">
        <v>1303.42</v>
      </c>
      <c r="F414" s="64">
        <v>1282.57</v>
      </c>
      <c r="G414" s="64">
        <v>1259.06</v>
      </c>
      <c r="H414" s="64">
        <v>1298.78</v>
      </c>
      <c r="I414" s="64">
        <v>1418.98</v>
      </c>
      <c r="J414" s="64">
        <v>1461.03</v>
      </c>
      <c r="K414" s="64">
        <v>1524.81</v>
      </c>
      <c r="L414" s="64">
        <v>1575.86</v>
      </c>
      <c r="M414" s="64">
        <v>1531.16</v>
      </c>
      <c r="N414" s="64">
        <v>1509.64</v>
      </c>
      <c r="O414" s="64">
        <v>1520.91</v>
      </c>
      <c r="P414" s="64">
        <v>1558.75</v>
      </c>
      <c r="Q414" s="64">
        <v>1506.44</v>
      </c>
      <c r="R414" s="64">
        <v>1469.95</v>
      </c>
      <c r="S414" s="64">
        <v>1485.62</v>
      </c>
      <c r="T414" s="64">
        <v>1361.23</v>
      </c>
      <c r="U414" s="64">
        <v>1384.93</v>
      </c>
      <c r="V414" s="64">
        <v>1416.18</v>
      </c>
      <c r="W414" s="64">
        <v>1360.83</v>
      </c>
      <c r="X414" s="64">
        <v>1219.99</v>
      </c>
      <c r="Y414" s="64">
        <v>1227.51</v>
      </c>
    </row>
    <row r="415" spans="1:25" x14ac:dyDescent="0.25">
      <c r="A415" s="113">
        <v>16</v>
      </c>
      <c r="B415" s="64">
        <v>1307.18</v>
      </c>
      <c r="C415" s="64">
        <v>1293.17</v>
      </c>
      <c r="D415" s="64">
        <v>1288.5899999999999</v>
      </c>
      <c r="E415" s="64">
        <v>1284.1400000000001</v>
      </c>
      <c r="F415" s="64">
        <v>1256.1199999999999</v>
      </c>
      <c r="G415" s="64">
        <v>1235.04</v>
      </c>
      <c r="H415" s="64">
        <v>1272.44</v>
      </c>
      <c r="I415" s="64">
        <v>1372.5</v>
      </c>
      <c r="J415" s="64">
        <v>1511.76</v>
      </c>
      <c r="K415" s="64">
        <v>1574.4</v>
      </c>
      <c r="L415" s="64">
        <v>1579.01</v>
      </c>
      <c r="M415" s="64">
        <v>1590.84</v>
      </c>
      <c r="N415" s="64">
        <v>1558.69</v>
      </c>
      <c r="O415" s="64">
        <v>1573.54</v>
      </c>
      <c r="P415" s="64">
        <v>1611.11</v>
      </c>
      <c r="Q415" s="64">
        <v>1546.3</v>
      </c>
      <c r="R415" s="64">
        <v>1554.42</v>
      </c>
      <c r="S415" s="64">
        <v>1582.5</v>
      </c>
      <c r="T415" s="64">
        <v>1578.77</v>
      </c>
      <c r="U415" s="64">
        <v>1586.95</v>
      </c>
      <c r="V415" s="64">
        <v>1615.88</v>
      </c>
      <c r="W415" s="64">
        <v>1417.25</v>
      </c>
      <c r="X415" s="64">
        <v>1414.89</v>
      </c>
      <c r="Y415" s="64">
        <v>1316.34</v>
      </c>
    </row>
    <row r="416" spans="1:25" x14ac:dyDescent="0.25">
      <c r="A416" s="113">
        <v>17</v>
      </c>
      <c r="B416" s="64">
        <v>1304.18</v>
      </c>
      <c r="C416" s="64">
        <v>1289.1300000000001</v>
      </c>
      <c r="D416" s="64">
        <v>1302.3699999999999</v>
      </c>
      <c r="E416" s="64">
        <v>1256.51</v>
      </c>
      <c r="F416" s="64">
        <v>1222.22</v>
      </c>
      <c r="G416" s="64">
        <v>1254.54</v>
      </c>
      <c r="H416" s="64">
        <v>1378.59</v>
      </c>
      <c r="I416" s="64">
        <v>1860.31</v>
      </c>
      <c r="J416" s="64">
        <v>1492.82</v>
      </c>
      <c r="K416" s="64">
        <v>1506.23</v>
      </c>
      <c r="L416" s="64">
        <v>1506.81</v>
      </c>
      <c r="M416" s="64">
        <v>1448.56</v>
      </c>
      <c r="N416" s="64">
        <v>1414.88</v>
      </c>
      <c r="O416" s="64">
        <v>1453.46</v>
      </c>
      <c r="P416" s="64">
        <v>1485.43</v>
      </c>
      <c r="Q416" s="64">
        <v>1438.7</v>
      </c>
      <c r="R416" s="64">
        <v>1442.95</v>
      </c>
      <c r="S416" s="64">
        <v>1440.53</v>
      </c>
      <c r="T416" s="64">
        <v>1639.85</v>
      </c>
      <c r="U416" s="64">
        <v>1273.07</v>
      </c>
      <c r="V416" s="64">
        <v>1329.55</v>
      </c>
      <c r="W416" s="64">
        <v>1447.63</v>
      </c>
      <c r="X416" s="64">
        <v>1332.51</v>
      </c>
      <c r="Y416" s="64">
        <v>1305.8900000000001</v>
      </c>
    </row>
    <row r="417" spans="1:25" x14ac:dyDescent="0.25">
      <c r="A417" s="113">
        <v>18</v>
      </c>
      <c r="B417" s="64">
        <v>1204.22</v>
      </c>
      <c r="C417" s="64">
        <v>1209.77</v>
      </c>
      <c r="D417" s="64">
        <v>1204.97</v>
      </c>
      <c r="E417" s="64">
        <v>1152.42</v>
      </c>
      <c r="F417" s="64">
        <v>1137.79</v>
      </c>
      <c r="G417" s="64">
        <v>1177.6400000000001</v>
      </c>
      <c r="H417" s="64">
        <v>1200.33</v>
      </c>
      <c r="I417" s="64">
        <v>1198.8599999999999</v>
      </c>
      <c r="J417" s="64">
        <v>1528.25</v>
      </c>
      <c r="K417" s="64">
        <v>1636.4</v>
      </c>
      <c r="L417" s="64">
        <v>1635.38</v>
      </c>
      <c r="M417" s="64">
        <v>1198.2</v>
      </c>
      <c r="N417" s="64">
        <v>1200.0999999999999</v>
      </c>
      <c r="O417" s="64">
        <v>1195.98</v>
      </c>
      <c r="P417" s="64">
        <v>1197.6300000000001</v>
      </c>
      <c r="Q417" s="64">
        <v>1197.1300000000001</v>
      </c>
      <c r="R417" s="64">
        <v>1192.83</v>
      </c>
      <c r="S417" s="64">
        <v>1201.69</v>
      </c>
      <c r="T417" s="64">
        <v>1235.7</v>
      </c>
      <c r="U417" s="64">
        <v>1178.19</v>
      </c>
      <c r="V417" s="64">
        <v>1303.58</v>
      </c>
      <c r="W417" s="64">
        <v>1417.04</v>
      </c>
      <c r="X417" s="64">
        <v>1310.6600000000001</v>
      </c>
      <c r="Y417" s="64">
        <v>1245.4100000000001</v>
      </c>
    </row>
    <row r="418" spans="1:25" x14ac:dyDescent="0.25">
      <c r="A418" s="113">
        <v>19</v>
      </c>
      <c r="B418" s="64">
        <v>1186.6099999999999</v>
      </c>
      <c r="C418" s="64">
        <v>1178.6300000000001</v>
      </c>
      <c r="D418" s="64">
        <v>1161.8900000000001</v>
      </c>
      <c r="E418" s="64">
        <v>1123.79</v>
      </c>
      <c r="F418" s="64">
        <v>1107.56</v>
      </c>
      <c r="G418" s="64">
        <v>1149.07</v>
      </c>
      <c r="H418" s="64">
        <v>1298.3699999999999</v>
      </c>
      <c r="I418" s="64">
        <v>1367.52</v>
      </c>
      <c r="J418" s="64">
        <v>1352.46</v>
      </c>
      <c r="K418" s="64">
        <v>1352.03</v>
      </c>
      <c r="L418" s="64">
        <v>1224.49</v>
      </c>
      <c r="M418" s="64">
        <v>1218.07</v>
      </c>
      <c r="N418" s="64">
        <v>1221.52</v>
      </c>
      <c r="O418" s="64">
        <v>1198.83</v>
      </c>
      <c r="P418" s="64">
        <v>1243.4100000000001</v>
      </c>
      <c r="Q418" s="64">
        <v>1242.95</v>
      </c>
      <c r="R418" s="64">
        <v>1170.45</v>
      </c>
      <c r="S418" s="64">
        <v>1151.56</v>
      </c>
      <c r="T418" s="64">
        <v>1151.26</v>
      </c>
      <c r="U418" s="64">
        <v>1129.1400000000001</v>
      </c>
      <c r="V418" s="64">
        <v>1257.23</v>
      </c>
      <c r="W418" s="64">
        <v>1383.49</v>
      </c>
      <c r="X418" s="64">
        <v>1298.29</v>
      </c>
      <c r="Y418" s="64">
        <v>1192.23</v>
      </c>
    </row>
    <row r="419" spans="1:25" x14ac:dyDescent="0.25">
      <c r="A419" s="113">
        <v>20</v>
      </c>
      <c r="B419" s="64">
        <v>1108.77</v>
      </c>
      <c r="C419" s="64">
        <v>1030.25</v>
      </c>
      <c r="D419" s="64">
        <v>1041.9100000000001</v>
      </c>
      <c r="E419" s="64">
        <v>1058.3399999999999</v>
      </c>
      <c r="F419" s="64">
        <v>1035.25</v>
      </c>
      <c r="G419" s="64">
        <v>1096.6500000000001</v>
      </c>
      <c r="H419" s="64">
        <v>1150.8800000000001</v>
      </c>
      <c r="I419" s="64">
        <v>1221.73</v>
      </c>
      <c r="J419" s="64">
        <v>1208.02</v>
      </c>
      <c r="K419" s="64">
        <v>1196.17</v>
      </c>
      <c r="L419" s="64">
        <v>1196.67</v>
      </c>
      <c r="M419" s="64">
        <v>1198.72</v>
      </c>
      <c r="N419" s="64">
        <v>1124.8900000000001</v>
      </c>
      <c r="O419" s="64">
        <v>1184.69</v>
      </c>
      <c r="P419" s="64">
        <v>1202.08</v>
      </c>
      <c r="Q419" s="64">
        <v>1105.6199999999999</v>
      </c>
      <c r="R419" s="64">
        <v>1105.1300000000001</v>
      </c>
      <c r="S419" s="64">
        <v>1119.57</v>
      </c>
      <c r="T419" s="64">
        <v>1091.6500000000001</v>
      </c>
      <c r="U419" s="64">
        <v>1062.8900000000001</v>
      </c>
      <c r="V419" s="64">
        <v>1125.03</v>
      </c>
      <c r="W419" s="64">
        <v>1374.73</v>
      </c>
      <c r="X419" s="64">
        <v>1146.78</v>
      </c>
      <c r="Y419" s="64">
        <v>1111.29</v>
      </c>
    </row>
    <row r="420" spans="1:25" x14ac:dyDescent="0.25">
      <c r="A420" s="113">
        <v>21</v>
      </c>
      <c r="B420" s="64">
        <v>1111.73</v>
      </c>
      <c r="C420" s="64">
        <v>1108.6500000000001</v>
      </c>
      <c r="D420" s="64">
        <v>1016.8</v>
      </c>
      <c r="E420" s="64">
        <v>1038.32</v>
      </c>
      <c r="F420" s="64">
        <v>1032.18</v>
      </c>
      <c r="G420" s="64">
        <v>1089.77</v>
      </c>
      <c r="H420" s="64">
        <v>1107.52</v>
      </c>
      <c r="I420" s="64">
        <v>1107.96</v>
      </c>
      <c r="J420" s="64">
        <v>1107.25</v>
      </c>
      <c r="K420" s="64">
        <v>1105.31</v>
      </c>
      <c r="L420" s="64">
        <v>1170.21</v>
      </c>
      <c r="M420" s="64">
        <v>1185.98</v>
      </c>
      <c r="N420" s="64">
        <v>1249.99</v>
      </c>
      <c r="O420" s="64">
        <v>1191.6400000000001</v>
      </c>
      <c r="P420" s="64">
        <v>1184.22</v>
      </c>
      <c r="Q420" s="64">
        <v>1077.95</v>
      </c>
      <c r="R420" s="64">
        <v>1078.43</v>
      </c>
      <c r="S420" s="64">
        <v>1081.31</v>
      </c>
      <c r="T420" s="64">
        <v>1065.3800000000001</v>
      </c>
      <c r="U420" s="64">
        <v>1085.4000000000001</v>
      </c>
      <c r="V420" s="64">
        <v>1315.18</v>
      </c>
      <c r="W420" s="64">
        <v>1540.2</v>
      </c>
      <c r="X420" s="64">
        <v>1403.3</v>
      </c>
      <c r="Y420" s="64">
        <v>1326.05</v>
      </c>
    </row>
    <row r="421" spans="1:25" x14ac:dyDescent="0.25">
      <c r="A421" s="113">
        <v>22</v>
      </c>
      <c r="B421" s="64">
        <v>1331.87</v>
      </c>
      <c r="C421" s="64">
        <v>1231.33</v>
      </c>
      <c r="D421" s="64">
        <v>1208.4000000000001</v>
      </c>
      <c r="E421" s="64">
        <v>1161.99</v>
      </c>
      <c r="F421" s="64">
        <v>1162.81</v>
      </c>
      <c r="G421" s="64">
        <v>1206.2</v>
      </c>
      <c r="H421" s="64">
        <v>1339.75</v>
      </c>
      <c r="I421" s="64">
        <v>1402.46</v>
      </c>
      <c r="J421" s="64">
        <v>1510.89</v>
      </c>
      <c r="K421" s="64">
        <v>1504.25</v>
      </c>
      <c r="L421" s="64">
        <v>1510.26</v>
      </c>
      <c r="M421" s="64">
        <v>1512.74</v>
      </c>
      <c r="N421" s="64">
        <v>1563.77</v>
      </c>
      <c r="O421" s="64">
        <v>1497.34</v>
      </c>
      <c r="P421" s="64">
        <v>1448.44</v>
      </c>
      <c r="Q421" s="64">
        <v>1423.41</v>
      </c>
      <c r="R421" s="64">
        <v>1425.68</v>
      </c>
      <c r="S421" s="64">
        <v>1412.07</v>
      </c>
      <c r="T421" s="64">
        <v>1382.92</v>
      </c>
      <c r="U421" s="64">
        <v>1359.32</v>
      </c>
      <c r="V421" s="64">
        <v>1422.74</v>
      </c>
      <c r="W421" s="64">
        <v>1537.33</v>
      </c>
      <c r="X421" s="64">
        <v>1384.28</v>
      </c>
      <c r="Y421" s="64">
        <v>1328.02</v>
      </c>
    </row>
    <row r="422" spans="1:25" x14ac:dyDescent="0.25">
      <c r="A422" s="113">
        <v>23</v>
      </c>
      <c r="B422" s="64">
        <v>1224.25</v>
      </c>
      <c r="C422" s="64">
        <v>1191.8599999999999</v>
      </c>
      <c r="D422" s="64">
        <v>1047.5</v>
      </c>
      <c r="E422" s="64">
        <v>1007.23</v>
      </c>
      <c r="F422" s="64">
        <v>1005.5</v>
      </c>
      <c r="G422" s="64">
        <v>1062.8399999999999</v>
      </c>
      <c r="H422" s="64">
        <v>1112.3399999999999</v>
      </c>
      <c r="I422" s="64">
        <v>1258.3900000000001</v>
      </c>
      <c r="J422" s="64">
        <v>1392.6</v>
      </c>
      <c r="K422" s="64">
        <v>1445.11</v>
      </c>
      <c r="L422" s="64">
        <v>1497.95</v>
      </c>
      <c r="M422" s="64">
        <v>1410.8</v>
      </c>
      <c r="N422" s="64">
        <v>1468.91</v>
      </c>
      <c r="O422" s="64">
        <v>1404.37</v>
      </c>
      <c r="P422" s="64">
        <v>1468.13</v>
      </c>
      <c r="Q422" s="64">
        <v>1391.28</v>
      </c>
      <c r="R422" s="64">
        <v>1398.46</v>
      </c>
      <c r="S422" s="64">
        <v>1347.27</v>
      </c>
      <c r="T422" s="64">
        <v>1325.54</v>
      </c>
      <c r="U422" s="64">
        <v>1247.25</v>
      </c>
      <c r="V422" s="64">
        <v>1363.46</v>
      </c>
      <c r="W422" s="64">
        <v>1457.97</v>
      </c>
      <c r="X422" s="64">
        <v>1308.33</v>
      </c>
      <c r="Y422" s="64">
        <v>1231.52</v>
      </c>
    </row>
    <row r="423" spans="1:25" x14ac:dyDescent="0.25">
      <c r="A423" s="113">
        <v>24</v>
      </c>
      <c r="B423" s="64">
        <v>1154.1600000000001</v>
      </c>
      <c r="C423" s="64">
        <v>1158.82</v>
      </c>
      <c r="D423" s="64">
        <v>1157.05</v>
      </c>
      <c r="E423" s="64">
        <v>1148.45</v>
      </c>
      <c r="F423" s="64">
        <v>1134.46</v>
      </c>
      <c r="G423" s="64">
        <v>1196.02</v>
      </c>
      <c r="H423" s="64">
        <v>1203.26</v>
      </c>
      <c r="I423" s="64">
        <v>1228.19</v>
      </c>
      <c r="J423" s="64">
        <v>1230.5999999999999</v>
      </c>
      <c r="K423" s="64">
        <v>1216.33</v>
      </c>
      <c r="L423" s="64">
        <v>1183.1199999999999</v>
      </c>
      <c r="M423" s="64">
        <v>1234.3599999999999</v>
      </c>
      <c r="N423" s="64">
        <v>1184.9100000000001</v>
      </c>
      <c r="O423" s="64">
        <v>1188.45</v>
      </c>
      <c r="P423" s="64">
        <v>1181.44</v>
      </c>
      <c r="Q423" s="64">
        <v>1185.75</v>
      </c>
      <c r="R423" s="64">
        <v>1175</v>
      </c>
      <c r="S423" s="64">
        <v>1182.1600000000001</v>
      </c>
      <c r="T423" s="64">
        <v>1189.7</v>
      </c>
      <c r="U423" s="64">
        <v>1163.02</v>
      </c>
      <c r="V423" s="64">
        <v>1188.2</v>
      </c>
      <c r="W423" s="64">
        <v>1479.24</v>
      </c>
      <c r="X423" s="64">
        <v>1316.53</v>
      </c>
      <c r="Y423" s="64">
        <v>1224.81</v>
      </c>
    </row>
    <row r="424" spans="1:25" x14ac:dyDescent="0.25">
      <c r="A424" s="113">
        <v>25</v>
      </c>
      <c r="B424" s="64">
        <v>1236.47</v>
      </c>
      <c r="C424" s="64">
        <v>1224.77</v>
      </c>
      <c r="D424" s="64">
        <v>1204.03</v>
      </c>
      <c r="E424" s="64">
        <v>1228.46</v>
      </c>
      <c r="F424" s="64">
        <v>1223.2</v>
      </c>
      <c r="G424" s="64">
        <v>1240.6199999999999</v>
      </c>
      <c r="H424" s="64">
        <v>1332.22</v>
      </c>
      <c r="I424" s="64">
        <v>1486.46</v>
      </c>
      <c r="J424" s="64">
        <v>1501.87</v>
      </c>
      <c r="K424" s="64">
        <v>1580.44</v>
      </c>
      <c r="L424" s="64">
        <v>1513.75</v>
      </c>
      <c r="M424" s="64">
        <v>1516.81</v>
      </c>
      <c r="N424" s="64">
        <v>1410.29</v>
      </c>
      <c r="O424" s="64">
        <v>1410.05</v>
      </c>
      <c r="P424" s="64">
        <v>1422.3</v>
      </c>
      <c r="Q424" s="64">
        <v>1433.3</v>
      </c>
      <c r="R424" s="64">
        <v>1404.55</v>
      </c>
      <c r="S424" s="64">
        <v>1470.5</v>
      </c>
      <c r="T424" s="64">
        <v>1419.03</v>
      </c>
      <c r="U424" s="64">
        <v>1578.17</v>
      </c>
      <c r="V424" s="64">
        <v>1531.93</v>
      </c>
      <c r="W424" s="64">
        <v>1431.67</v>
      </c>
      <c r="X424" s="64">
        <v>1317.63</v>
      </c>
      <c r="Y424" s="64">
        <v>1249.92</v>
      </c>
    </row>
    <row r="425" spans="1:25" x14ac:dyDescent="0.25">
      <c r="A425" s="113">
        <v>26</v>
      </c>
      <c r="B425" s="64">
        <v>1258.25</v>
      </c>
      <c r="C425" s="64">
        <v>1245.83</v>
      </c>
      <c r="D425" s="64">
        <v>1246.19</v>
      </c>
      <c r="E425" s="64">
        <v>1238.83</v>
      </c>
      <c r="F425" s="64">
        <v>1242.55</v>
      </c>
      <c r="G425" s="64">
        <v>1337.42</v>
      </c>
      <c r="H425" s="64">
        <v>1382.49</v>
      </c>
      <c r="I425" s="64">
        <v>1542.26</v>
      </c>
      <c r="J425" s="64">
        <v>1518.48</v>
      </c>
      <c r="K425" s="64">
        <v>1562.14</v>
      </c>
      <c r="L425" s="64">
        <v>1557.94</v>
      </c>
      <c r="M425" s="64">
        <v>1451.6</v>
      </c>
      <c r="N425" s="64">
        <v>1384.06</v>
      </c>
      <c r="O425" s="64">
        <v>1387.86</v>
      </c>
      <c r="P425" s="64">
        <v>1394.61</v>
      </c>
      <c r="Q425" s="64">
        <v>1402.93</v>
      </c>
      <c r="R425" s="64">
        <v>1240.6600000000001</v>
      </c>
      <c r="S425" s="64">
        <v>1529.94</v>
      </c>
      <c r="T425" s="64">
        <v>1617.58</v>
      </c>
      <c r="U425" s="64">
        <v>1684.42</v>
      </c>
      <c r="V425" s="64">
        <v>1708.68</v>
      </c>
      <c r="W425" s="64">
        <v>1547.1</v>
      </c>
      <c r="X425" s="64">
        <v>1442.31</v>
      </c>
      <c r="Y425" s="64">
        <v>1321.22</v>
      </c>
    </row>
    <row r="426" spans="1:25" x14ac:dyDescent="0.25">
      <c r="A426" s="113">
        <v>27</v>
      </c>
      <c r="B426" s="64">
        <v>1266.51</v>
      </c>
      <c r="C426" s="64">
        <v>1272.28</v>
      </c>
      <c r="D426" s="64">
        <v>1257.71</v>
      </c>
      <c r="E426" s="64">
        <v>1273.23</v>
      </c>
      <c r="F426" s="64">
        <v>1262.6099999999999</v>
      </c>
      <c r="G426" s="64">
        <v>1359.62</v>
      </c>
      <c r="H426" s="64">
        <v>1642.39</v>
      </c>
      <c r="I426" s="64">
        <v>1746.18</v>
      </c>
      <c r="J426" s="64">
        <v>1889.38</v>
      </c>
      <c r="K426" s="64">
        <v>1991.73</v>
      </c>
      <c r="L426" s="64">
        <v>1993.58</v>
      </c>
      <c r="M426" s="64">
        <v>1996.42</v>
      </c>
      <c r="N426" s="64">
        <v>1966.1</v>
      </c>
      <c r="O426" s="64">
        <v>1973.57</v>
      </c>
      <c r="P426" s="64">
        <v>1982.23</v>
      </c>
      <c r="Q426" s="64">
        <v>1756.23</v>
      </c>
      <c r="R426" s="64">
        <v>1763.26</v>
      </c>
      <c r="S426" s="64">
        <v>1763.94</v>
      </c>
      <c r="T426" s="64">
        <v>1763.73</v>
      </c>
      <c r="U426" s="64">
        <v>1782.75</v>
      </c>
      <c r="V426" s="64">
        <v>1655.37</v>
      </c>
      <c r="W426" s="64">
        <v>1556.13</v>
      </c>
      <c r="X426" s="64">
        <v>1434.49</v>
      </c>
      <c r="Y426" s="64">
        <v>1273.33</v>
      </c>
    </row>
    <row r="427" spans="1:25" x14ac:dyDescent="0.25">
      <c r="A427" s="113">
        <v>28</v>
      </c>
      <c r="B427" s="64">
        <v>1252.9100000000001</v>
      </c>
      <c r="C427" s="64">
        <v>1220.94</v>
      </c>
      <c r="D427" s="64">
        <v>1223</v>
      </c>
      <c r="E427" s="64">
        <v>1223.3800000000001</v>
      </c>
      <c r="F427" s="64">
        <v>1217.8599999999999</v>
      </c>
      <c r="G427" s="64">
        <v>1347.17</v>
      </c>
      <c r="H427" s="64">
        <v>1576.9</v>
      </c>
      <c r="I427" s="64">
        <v>1668.39</v>
      </c>
      <c r="J427" s="64">
        <v>1717.76</v>
      </c>
      <c r="K427" s="64">
        <v>1761.81</v>
      </c>
      <c r="L427" s="64">
        <v>1769.17</v>
      </c>
      <c r="M427" s="64">
        <v>1763.1</v>
      </c>
      <c r="N427" s="64">
        <v>1758.83</v>
      </c>
      <c r="O427" s="64">
        <v>1737.38</v>
      </c>
      <c r="P427" s="64">
        <v>1748.51</v>
      </c>
      <c r="Q427" s="64">
        <v>1737.45</v>
      </c>
      <c r="R427" s="64">
        <v>1741</v>
      </c>
      <c r="S427" s="64">
        <v>1741.19</v>
      </c>
      <c r="T427" s="64">
        <v>1741.78</v>
      </c>
      <c r="U427" s="64">
        <v>1766.59</v>
      </c>
      <c r="V427" s="64">
        <v>1653.32</v>
      </c>
      <c r="W427" s="64">
        <v>1550.16</v>
      </c>
      <c r="X427" s="64">
        <v>1423.02</v>
      </c>
      <c r="Y427" s="64">
        <v>1350.85</v>
      </c>
    </row>
    <row r="428" spans="1:25" x14ac:dyDescent="0.25">
      <c r="A428" s="113">
        <v>29</v>
      </c>
      <c r="B428" s="64">
        <v>1260.43</v>
      </c>
      <c r="C428" s="64">
        <v>1264.4100000000001</v>
      </c>
      <c r="D428" s="64">
        <v>1266.82</v>
      </c>
      <c r="E428" s="64">
        <v>1265.57</v>
      </c>
      <c r="F428" s="64">
        <v>1292.5</v>
      </c>
      <c r="G428" s="64">
        <v>1309.71</v>
      </c>
      <c r="H428" s="64">
        <v>1423.61</v>
      </c>
      <c r="I428" s="64">
        <v>1670.49</v>
      </c>
      <c r="J428" s="64">
        <v>1728.92</v>
      </c>
      <c r="K428" s="64">
        <v>1778.78</v>
      </c>
      <c r="L428" s="64">
        <v>1773.77</v>
      </c>
      <c r="M428" s="64">
        <v>1771.21</v>
      </c>
      <c r="N428" s="64">
        <v>1773.82</v>
      </c>
      <c r="O428" s="64">
        <v>1769.45</v>
      </c>
      <c r="P428" s="64">
        <v>1767.67</v>
      </c>
      <c r="Q428" s="64">
        <v>1765.88</v>
      </c>
      <c r="R428" s="64">
        <v>1777.48</v>
      </c>
      <c r="S428" s="64">
        <v>1988.87</v>
      </c>
      <c r="T428" s="64">
        <v>2194.52</v>
      </c>
      <c r="U428" s="64">
        <v>1988.47</v>
      </c>
      <c r="V428" s="64">
        <v>1780.76</v>
      </c>
      <c r="W428" s="64">
        <v>1597.06</v>
      </c>
      <c r="X428" s="64">
        <v>1477.32</v>
      </c>
      <c r="Y428" s="64">
        <v>1377.59</v>
      </c>
    </row>
    <row r="429" spans="1:25" x14ac:dyDescent="0.25">
      <c r="A429" s="113">
        <v>30</v>
      </c>
      <c r="B429" s="64">
        <v>1386.27</v>
      </c>
      <c r="C429" s="64">
        <v>1347.43</v>
      </c>
      <c r="D429" s="64">
        <v>1329.84</v>
      </c>
      <c r="E429" s="64">
        <v>1346.59</v>
      </c>
      <c r="F429" s="64">
        <v>1370.35</v>
      </c>
      <c r="G429" s="64">
        <v>1369.96</v>
      </c>
      <c r="H429" s="64">
        <v>1394.35</v>
      </c>
      <c r="I429" s="64">
        <v>1642.65</v>
      </c>
      <c r="J429" s="64">
        <v>1791.75</v>
      </c>
      <c r="K429" s="64">
        <v>1983.48</v>
      </c>
      <c r="L429" s="64">
        <v>1982.85</v>
      </c>
      <c r="M429" s="64">
        <v>1985.28</v>
      </c>
      <c r="N429" s="64">
        <v>1980.3</v>
      </c>
      <c r="O429" s="64">
        <v>2107.4</v>
      </c>
      <c r="P429" s="64">
        <v>2101.12</v>
      </c>
      <c r="Q429" s="64">
        <v>2110.11</v>
      </c>
      <c r="R429" s="64">
        <v>2134.4899999999998</v>
      </c>
      <c r="S429" s="64">
        <v>2100.4699999999998</v>
      </c>
      <c r="T429" s="64">
        <v>2217.46</v>
      </c>
      <c r="U429" s="64">
        <v>2130.77</v>
      </c>
      <c r="V429" s="64">
        <v>1799.96</v>
      </c>
      <c r="W429" s="64">
        <v>1649.16</v>
      </c>
      <c r="X429" s="64">
        <v>1516.28</v>
      </c>
      <c r="Y429" s="64">
        <v>1396.33</v>
      </c>
    </row>
    <row r="430" spans="1:25" x14ac:dyDescent="0.25">
      <c r="A430" s="113">
        <v>31</v>
      </c>
      <c r="B430" s="64">
        <v>1252.6099999999999</v>
      </c>
      <c r="C430" s="64">
        <v>1254.98</v>
      </c>
      <c r="D430" s="64">
        <v>1256.73</v>
      </c>
      <c r="E430" s="64">
        <v>1297.6600000000001</v>
      </c>
      <c r="F430" s="64">
        <v>1350.74</v>
      </c>
      <c r="G430" s="64">
        <v>1352.57</v>
      </c>
      <c r="H430" s="64">
        <v>1579.85</v>
      </c>
      <c r="I430" s="64">
        <v>1687.19</v>
      </c>
      <c r="J430" s="64">
        <v>1738.84</v>
      </c>
      <c r="K430" s="64">
        <v>1737.16</v>
      </c>
      <c r="L430" s="64">
        <v>1732.49</v>
      </c>
      <c r="M430" s="64">
        <v>1719.69</v>
      </c>
      <c r="N430" s="64">
        <v>1686.56</v>
      </c>
      <c r="O430" s="64">
        <v>1691.7</v>
      </c>
      <c r="P430" s="64">
        <v>1706.75</v>
      </c>
      <c r="Q430" s="64">
        <v>1692.22</v>
      </c>
      <c r="R430" s="64">
        <v>1707.48</v>
      </c>
      <c r="S430" s="64">
        <v>1686.31</v>
      </c>
      <c r="T430" s="64">
        <v>1785.92</v>
      </c>
      <c r="U430" s="64">
        <v>1688.46</v>
      </c>
      <c r="V430" s="64">
        <v>1580.22</v>
      </c>
      <c r="W430" s="64">
        <v>1475.78</v>
      </c>
      <c r="X430" s="64">
        <v>1322.44</v>
      </c>
      <c r="Y430" s="64">
        <v>1240.29</v>
      </c>
    </row>
    <row r="432" spans="1:25" ht="45" customHeight="1" x14ac:dyDescent="0.25">
      <c r="A432" s="60" t="s">
        <v>81</v>
      </c>
      <c r="B432" s="122" t="s">
        <v>115</v>
      </c>
      <c r="C432" s="122"/>
      <c r="D432" s="122"/>
      <c r="E432" s="122"/>
      <c r="F432" s="122"/>
      <c r="G432" s="122"/>
      <c r="H432" s="122"/>
      <c r="I432" s="122"/>
      <c r="J432" s="122"/>
      <c r="K432" s="122"/>
      <c r="L432" s="122"/>
      <c r="M432" s="122"/>
      <c r="N432" s="122"/>
      <c r="O432" s="122"/>
      <c r="P432" s="122"/>
      <c r="Q432" s="122"/>
      <c r="R432" s="122"/>
      <c r="S432" s="122"/>
      <c r="T432" s="122"/>
      <c r="U432" s="122"/>
      <c r="V432" s="122"/>
      <c r="W432" s="122"/>
      <c r="X432" s="122"/>
      <c r="Y432" s="122"/>
    </row>
    <row r="433" spans="1:25" ht="30" x14ac:dyDescent="0.25">
      <c r="A433" s="60"/>
      <c r="B433" s="62" t="s">
        <v>83</v>
      </c>
      <c r="C433" s="62" t="s">
        <v>84</v>
      </c>
      <c r="D433" s="62" t="s">
        <v>85</v>
      </c>
      <c r="E433" s="62" t="s">
        <v>86</v>
      </c>
      <c r="F433" s="62" t="s">
        <v>87</v>
      </c>
      <c r="G433" s="62" t="s">
        <v>88</v>
      </c>
      <c r="H433" s="62" t="s">
        <v>89</v>
      </c>
      <c r="I433" s="62" t="s">
        <v>90</v>
      </c>
      <c r="J433" s="62" t="s">
        <v>91</v>
      </c>
      <c r="K433" s="62" t="s">
        <v>92</v>
      </c>
      <c r="L433" s="62" t="s">
        <v>93</v>
      </c>
      <c r="M433" s="62" t="s">
        <v>94</v>
      </c>
      <c r="N433" s="62" t="s">
        <v>95</v>
      </c>
      <c r="O433" s="62" t="s">
        <v>96</v>
      </c>
      <c r="P433" s="62" t="s">
        <v>97</v>
      </c>
      <c r="Q433" s="62" t="s">
        <v>98</v>
      </c>
      <c r="R433" s="62" t="s">
        <v>99</v>
      </c>
      <c r="S433" s="62" t="s">
        <v>100</v>
      </c>
      <c r="T433" s="62" t="s">
        <v>101</v>
      </c>
      <c r="U433" s="62" t="s">
        <v>102</v>
      </c>
      <c r="V433" s="62" t="s">
        <v>103</v>
      </c>
      <c r="W433" s="62" t="s">
        <v>104</v>
      </c>
      <c r="X433" s="62" t="s">
        <v>105</v>
      </c>
      <c r="Y433" s="62" t="s">
        <v>106</v>
      </c>
    </row>
    <row r="434" spans="1:25" x14ac:dyDescent="0.25">
      <c r="A434" s="113">
        <v>1</v>
      </c>
      <c r="B434" s="64">
        <v>1076.26</v>
      </c>
      <c r="C434" s="64">
        <v>1079.79</v>
      </c>
      <c r="D434" s="64">
        <v>1075.44</v>
      </c>
      <c r="E434" s="64">
        <v>1002.87</v>
      </c>
      <c r="F434" s="64">
        <v>1098.0999999999999</v>
      </c>
      <c r="G434" s="64">
        <v>1085.06</v>
      </c>
      <c r="H434" s="64">
        <v>1136.6600000000001</v>
      </c>
      <c r="I434" s="64">
        <v>1327.6</v>
      </c>
      <c r="J434" s="64">
        <v>1335.87</v>
      </c>
      <c r="K434" s="64">
        <v>1266.74</v>
      </c>
      <c r="L434" s="64">
        <v>1141.21</v>
      </c>
      <c r="M434" s="64">
        <v>1131.31</v>
      </c>
      <c r="N434" s="64">
        <v>1050.6600000000001</v>
      </c>
      <c r="O434" s="64">
        <v>1020.25</v>
      </c>
      <c r="P434" s="64">
        <v>1021.92</v>
      </c>
      <c r="Q434" s="64">
        <v>1016.76</v>
      </c>
      <c r="R434" s="64">
        <v>1017.54</v>
      </c>
      <c r="S434" s="64">
        <v>1019.2</v>
      </c>
      <c r="T434" s="64">
        <v>1019.42</v>
      </c>
      <c r="U434" s="64">
        <v>1034.45</v>
      </c>
      <c r="V434" s="64">
        <v>1010.26</v>
      </c>
      <c r="W434" s="64">
        <v>1041.2</v>
      </c>
      <c r="X434" s="64">
        <v>1033.6199999999999</v>
      </c>
      <c r="Y434" s="64">
        <v>1007.32</v>
      </c>
    </row>
    <row r="435" spans="1:25" x14ac:dyDescent="0.25">
      <c r="A435" s="113">
        <v>2</v>
      </c>
      <c r="B435" s="64">
        <v>886.85</v>
      </c>
      <c r="C435" s="64">
        <v>887.09</v>
      </c>
      <c r="D435" s="64">
        <v>975.83</v>
      </c>
      <c r="E435" s="64">
        <v>944.81</v>
      </c>
      <c r="F435" s="64">
        <v>969.07</v>
      </c>
      <c r="G435" s="64">
        <v>951.69</v>
      </c>
      <c r="H435" s="64">
        <v>962.22</v>
      </c>
      <c r="I435" s="64">
        <v>968.78</v>
      </c>
      <c r="J435" s="64">
        <v>984.08</v>
      </c>
      <c r="K435" s="64">
        <v>1031.96</v>
      </c>
      <c r="L435" s="64">
        <v>1029.6300000000001</v>
      </c>
      <c r="M435" s="64">
        <v>987.96</v>
      </c>
      <c r="N435" s="64">
        <v>972.05</v>
      </c>
      <c r="O435" s="64">
        <v>973.79</v>
      </c>
      <c r="P435" s="64">
        <v>1157.28</v>
      </c>
      <c r="Q435" s="64">
        <v>1145.27</v>
      </c>
      <c r="R435" s="64">
        <v>1119.93</v>
      </c>
      <c r="S435" s="64">
        <v>975.69</v>
      </c>
      <c r="T435" s="64">
        <v>1153.1099999999999</v>
      </c>
      <c r="U435" s="64">
        <v>1005.22</v>
      </c>
      <c r="V435" s="64">
        <v>970.39</v>
      </c>
      <c r="W435" s="64">
        <v>999.87</v>
      </c>
      <c r="X435" s="64">
        <v>987.31</v>
      </c>
      <c r="Y435" s="64">
        <v>973.38</v>
      </c>
    </row>
    <row r="436" spans="1:25" x14ac:dyDescent="0.25">
      <c r="A436" s="113">
        <v>3</v>
      </c>
      <c r="B436" s="64">
        <v>1101.33</v>
      </c>
      <c r="C436" s="64">
        <v>1102.0899999999999</v>
      </c>
      <c r="D436" s="64">
        <v>1106.78</v>
      </c>
      <c r="E436" s="64">
        <v>1076.75</v>
      </c>
      <c r="F436" s="64">
        <v>1093.1300000000001</v>
      </c>
      <c r="G436" s="64">
        <v>1079.31</v>
      </c>
      <c r="H436" s="64">
        <v>1085.6600000000001</v>
      </c>
      <c r="I436" s="64">
        <v>1086.7</v>
      </c>
      <c r="J436" s="64">
        <v>1128.69</v>
      </c>
      <c r="K436" s="64">
        <v>1143.8900000000001</v>
      </c>
      <c r="L436" s="64">
        <v>1102.1400000000001</v>
      </c>
      <c r="M436" s="64">
        <v>1088.08</v>
      </c>
      <c r="N436" s="64">
        <v>1129.92</v>
      </c>
      <c r="O436" s="64">
        <v>1082.1600000000001</v>
      </c>
      <c r="P436" s="64">
        <v>1127.73</v>
      </c>
      <c r="Q436" s="64">
        <v>1088.96</v>
      </c>
      <c r="R436" s="64">
        <v>1098.98</v>
      </c>
      <c r="S436" s="64">
        <v>1119.9100000000001</v>
      </c>
      <c r="T436" s="64">
        <v>1085.46</v>
      </c>
      <c r="U436" s="64">
        <v>1147.3699999999999</v>
      </c>
      <c r="V436" s="64">
        <v>1094.27</v>
      </c>
      <c r="W436" s="64">
        <v>1157.46</v>
      </c>
      <c r="X436" s="64">
        <v>1101.8800000000001</v>
      </c>
      <c r="Y436" s="64">
        <v>1100.6199999999999</v>
      </c>
    </row>
    <row r="437" spans="1:25" x14ac:dyDescent="0.25">
      <c r="A437" s="113">
        <v>4</v>
      </c>
      <c r="B437" s="64">
        <v>1008.69</v>
      </c>
      <c r="C437" s="64">
        <v>1012.65</v>
      </c>
      <c r="D437" s="64">
        <v>1009.36</v>
      </c>
      <c r="E437" s="64">
        <v>991.18</v>
      </c>
      <c r="F437" s="64">
        <v>996.75</v>
      </c>
      <c r="G437" s="64">
        <v>977.17</v>
      </c>
      <c r="H437" s="64">
        <v>994.43</v>
      </c>
      <c r="I437" s="64">
        <v>997.54</v>
      </c>
      <c r="J437" s="64">
        <v>1091.5</v>
      </c>
      <c r="K437" s="64">
        <v>1090.18</v>
      </c>
      <c r="L437" s="64">
        <v>1089.3</v>
      </c>
      <c r="M437" s="64">
        <v>991.68</v>
      </c>
      <c r="N437" s="64">
        <v>991.35</v>
      </c>
      <c r="O437" s="64">
        <v>991.63</v>
      </c>
      <c r="P437" s="64">
        <v>1115.94</v>
      </c>
      <c r="Q437" s="64">
        <v>988.77</v>
      </c>
      <c r="R437" s="64">
        <v>986</v>
      </c>
      <c r="S437" s="64">
        <v>993.67</v>
      </c>
      <c r="T437" s="64">
        <v>993.21</v>
      </c>
      <c r="U437" s="64">
        <v>1116.07</v>
      </c>
      <c r="V437" s="64">
        <v>1008.84</v>
      </c>
      <c r="W437" s="64">
        <v>1036.4000000000001</v>
      </c>
      <c r="X437" s="64">
        <v>1024.05</v>
      </c>
      <c r="Y437" s="64">
        <v>1009.17</v>
      </c>
    </row>
    <row r="438" spans="1:25" x14ac:dyDescent="0.25">
      <c r="A438" s="113">
        <v>5</v>
      </c>
      <c r="B438" s="64">
        <v>1052.3900000000001</v>
      </c>
      <c r="C438" s="64">
        <v>1020.28</v>
      </c>
      <c r="D438" s="64">
        <v>1019.3</v>
      </c>
      <c r="E438" s="64">
        <v>1000.36</v>
      </c>
      <c r="F438" s="64">
        <v>1048.33</v>
      </c>
      <c r="G438" s="64">
        <v>1040.27</v>
      </c>
      <c r="H438" s="64">
        <v>1154.68</v>
      </c>
      <c r="I438" s="64">
        <v>1293.02</v>
      </c>
      <c r="J438" s="64">
        <v>1132.94</v>
      </c>
      <c r="K438" s="64">
        <v>1245.92</v>
      </c>
      <c r="L438" s="64">
        <v>1281.3</v>
      </c>
      <c r="M438" s="64">
        <v>1285.71</v>
      </c>
      <c r="N438" s="64">
        <v>1319.52</v>
      </c>
      <c r="O438" s="64">
        <v>1132.5</v>
      </c>
      <c r="P438" s="64">
        <v>1239.46</v>
      </c>
      <c r="Q438" s="64">
        <v>1130.8599999999999</v>
      </c>
      <c r="R438" s="64">
        <v>1115.21</v>
      </c>
      <c r="S438" s="64">
        <v>1118.75</v>
      </c>
      <c r="T438" s="64">
        <v>1137.0999999999999</v>
      </c>
      <c r="U438" s="64">
        <v>1355.04</v>
      </c>
      <c r="V438" s="64">
        <v>1076.01</v>
      </c>
      <c r="W438" s="64">
        <v>1278.5</v>
      </c>
      <c r="X438" s="64">
        <v>1172.6500000000001</v>
      </c>
      <c r="Y438" s="64">
        <v>1138.29</v>
      </c>
    </row>
    <row r="439" spans="1:25" x14ac:dyDescent="0.25">
      <c r="A439" s="113">
        <v>6</v>
      </c>
      <c r="B439" s="64">
        <v>1109.96</v>
      </c>
      <c r="C439" s="64">
        <v>1099.79</v>
      </c>
      <c r="D439" s="64">
        <v>1108.8900000000001</v>
      </c>
      <c r="E439" s="64">
        <v>1084.46</v>
      </c>
      <c r="F439" s="64">
        <v>1079.27</v>
      </c>
      <c r="G439" s="64">
        <v>1063.73</v>
      </c>
      <c r="H439" s="64">
        <v>1131.81</v>
      </c>
      <c r="I439" s="64">
        <v>1348.59</v>
      </c>
      <c r="J439" s="64">
        <v>1476.41</v>
      </c>
      <c r="K439" s="64">
        <v>1369.2</v>
      </c>
      <c r="L439" s="64">
        <v>1377.25</v>
      </c>
      <c r="M439" s="64">
        <v>1372.01</v>
      </c>
      <c r="N439" s="64">
        <v>1376.36</v>
      </c>
      <c r="O439" s="64">
        <v>1395.24</v>
      </c>
      <c r="P439" s="64">
        <v>1372.99</v>
      </c>
      <c r="Q439" s="64">
        <v>1330.36</v>
      </c>
      <c r="R439" s="64">
        <v>1342.75</v>
      </c>
      <c r="S439" s="64">
        <v>1362.88</v>
      </c>
      <c r="T439" s="64">
        <v>1458.92</v>
      </c>
      <c r="U439" s="64">
        <v>1467.62</v>
      </c>
      <c r="V439" s="64">
        <v>1480.9</v>
      </c>
      <c r="W439" s="64">
        <v>1447.63</v>
      </c>
      <c r="X439" s="64">
        <v>1200.57</v>
      </c>
      <c r="Y439" s="64">
        <v>1165.8599999999999</v>
      </c>
    </row>
    <row r="440" spans="1:25" x14ac:dyDescent="0.25">
      <c r="A440" s="113">
        <v>7</v>
      </c>
      <c r="B440" s="64">
        <v>1122.8599999999999</v>
      </c>
      <c r="C440" s="64">
        <v>1156.98</v>
      </c>
      <c r="D440" s="64">
        <v>1178.01</v>
      </c>
      <c r="E440" s="64">
        <v>1144.71</v>
      </c>
      <c r="F440" s="64">
        <v>1115.03</v>
      </c>
      <c r="G440" s="64">
        <v>1138.9000000000001</v>
      </c>
      <c r="H440" s="64">
        <v>1191.23</v>
      </c>
      <c r="I440" s="64">
        <v>1328.96</v>
      </c>
      <c r="J440" s="64">
        <v>1374.41</v>
      </c>
      <c r="K440" s="64">
        <v>1381.73</v>
      </c>
      <c r="L440" s="64">
        <v>1379.31</v>
      </c>
      <c r="M440" s="64">
        <v>1378.1</v>
      </c>
      <c r="N440" s="64">
        <v>1374.84</v>
      </c>
      <c r="O440" s="64">
        <v>1363.24</v>
      </c>
      <c r="P440" s="64">
        <v>1359.64</v>
      </c>
      <c r="Q440" s="64">
        <v>1338.63</v>
      </c>
      <c r="R440" s="64">
        <v>1283.31</v>
      </c>
      <c r="S440" s="64">
        <v>1315.08</v>
      </c>
      <c r="T440" s="64">
        <v>1232.04</v>
      </c>
      <c r="U440" s="64">
        <v>1385.26</v>
      </c>
      <c r="V440" s="64">
        <v>1120.54</v>
      </c>
      <c r="W440" s="64">
        <v>1216.4100000000001</v>
      </c>
      <c r="X440" s="64">
        <v>1261.4000000000001</v>
      </c>
      <c r="Y440" s="64">
        <v>1128.93</v>
      </c>
    </row>
    <row r="441" spans="1:25" x14ac:dyDescent="0.25">
      <c r="A441" s="113">
        <v>8</v>
      </c>
      <c r="B441" s="64">
        <v>1389.09</v>
      </c>
      <c r="C441" s="64">
        <v>1360.53</v>
      </c>
      <c r="D441" s="64">
        <v>1345.8</v>
      </c>
      <c r="E441" s="64">
        <v>1263.92</v>
      </c>
      <c r="F441" s="64">
        <v>1220.9000000000001</v>
      </c>
      <c r="G441" s="64">
        <v>1321.28</v>
      </c>
      <c r="H441" s="64">
        <v>1373.2</v>
      </c>
      <c r="I441" s="64">
        <v>1410.52</v>
      </c>
      <c r="J441" s="64">
        <v>1416.18</v>
      </c>
      <c r="K441" s="64">
        <v>1470.2</v>
      </c>
      <c r="L441" s="64">
        <v>1629.67</v>
      </c>
      <c r="M441" s="64">
        <v>1475.26</v>
      </c>
      <c r="N441" s="64">
        <v>1472.48</v>
      </c>
      <c r="O441" s="64">
        <v>1476.73</v>
      </c>
      <c r="P441" s="64">
        <v>1474.47</v>
      </c>
      <c r="Q441" s="64">
        <v>1456.41</v>
      </c>
      <c r="R441" s="64">
        <v>1454.88</v>
      </c>
      <c r="S441" s="64">
        <v>1546.88</v>
      </c>
      <c r="T441" s="64">
        <v>1551.5</v>
      </c>
      <c r="U441" s="64">
        <v>1633.85</v>
      </c>
      <c r="V441" s="64">
        <v>1486.99</v>
      </c>
      <c r="W441" s="64">
        <v>1544.12</v>
      </c>
      <c r="X441" s="64">
        <v>1665.87</v>
      </c>
      <c r="Y441" s="64">
        <v>1461.8</v>
      </c>
    </row>
    <row r="442" spans="1:25" x14ac:dyDescent="0.25">
      <c r="A442" s="113">
        <v>9</v>
      </c>
      <c r="B442" s="64">
        <v>1479.48</v>
      </c>
      <c r="C442" s="64">
        <v>1469.45</v>
      </c>
      <c r="D442" s="64">
        <v>1460.7</v>
      </c>
      <c r="E442" s="64">
        <v>1390.92</v>
      </c>
      <c r="F442" s="64">
        <v>1357.16</v>
      </c>
      <c r="G442" s="64">
        <v>1410.09</v>
      </c>
      <c r="H442" s="64">
        <v>1525.03</v>
      </c>
      <c r="I442" s="64">
        <v>1705.35</v>
      </c>
      <c r="J442" s="64">
        <v>1748.77</v>
      </c>
      <c r="K442" s="64">
        <v>1796.05</v>
      </c>
      <c r="L442" s="64">
        <v>1805.8</v>
      </c>
      <c r="M442" s="64">
        <v>1851.67</v>
      </c>
      <c r="N442" s="64">
        <v>1833.53</v>
      </c>
      <c r="O442" s="64">
        <v>1874.55</v>
      </c>
      <c r="P442" s="64">
        <v>1850.64</v>
      </c>
      <c r="Q442" s="64">
        <v>1849.31</v>
      </c>
      <c r="R442" s="64">
        <v>1796.49</v>
      </c>
      <c r="S442" s="64">
        <v>1806.7</v>
      </c>
      <c r="T442" s="64">
        <v>1787.51</v>
      </c>
      <c r="U442" s="64">
        <v>1813.89</v>
      </c>
      <c r="V442" s="64">
        <v>1612.76</v>
      </c>
      <c r="W442" s="64">
        <v>1668.11</v>
      </c>
      <c r="X442" s="64">
        <v>1568.52</v>
      </c>
      <c r="Y442" s="64">
        <v>1474.68</v>
      </c>
    </row>
    <row r="443" spans="1:25" x14ac:dyDescent="0.25">
      <c r="A443" s="113">
        <v>10</v>
      </c>
      <c r="B443" s="64">
        <v>1439.99</v>
      </c>
      <c r="C443" s="64">
        <v>1410.8</v>
      </c>
      <c r="D443" s="64">
        <v>1394.12</v>
      </c>
      <c r="E443" s="64">
        <v>1344.57</v>
      </c>
      <c r="F443" s="64">
        <v>1315.36</v>
      </c>
      <c r="G443" s="64">
        <v>1360.53</v>
      </c>
      <c r="H443" s="64">
        <v>1455.33</v>
      </c>
      <c r="I443" s="64">
        <v>1534.64</v>
      </c>
      <c r="J443" s="64">
        <v>1540.23</v>
      </c>
      <c r="K443" s="64">
        <v>1642.89</v>
      </c>
      <c r="L443" s="64">
        <v>1636.65</v>
      </c>
      <c r="M443" s="64">
        <v>1580.68</v>
      </c>
      <c r="N443" s="64">
        <v>1542.18</v>
      </c>
      <c r="O443" s="64">
        <v>1608.24</v>
      </c>
      <c r="P443" s="64">
        <v>1613.07</v>
      </c>
      <c r="Q443" s="64">
        <v>1537.62</v>
      </c>
      <c r="R443" s="64">
        <v>1558.67</v>
      </c>
      <c r="S443" s="64">
        <v>1600.38</v>
      </c>
      <c r="T443" s="64">
        <v>1669.76</v>
      </c>
      <c r="U443" s="64">
        <v>1707.74</v>
      </c>
      <c r="V443" s="64">
        <v>1436.36</v>
      </c>
      <c r="W443" s="64">
        <v>1684.75</v>
      </c>
      <c r="X443" s="64">
        <v>1583.4</v>
      </c>
      <c r="Y443" s="64">
        <v>1438.84</v>
      </c>
    </row>
    <row r="444" spans="1:25" x14ac:dyDescent="0.25">
      <c r="A444" s="113">
        <v>11</v>
      </c>
      <c r="B444" s="64">
        <v>1351.31</v>
      </c>
      <c r="C444" s="64">
        <v>1321.36</v>
      </c>
      <c r="D444" s="64">
        <v>1328.52</v>
      </c>
      <c r="E444" s="64">
        <v>1290.04</v>
      </c>
      <c r="F444" s="64">
        <v>1275.6600000000001</v>
      </c>
      <c r="G444" s="64">
        <v>1520.91</v>
      </c>
      <c r="H444" s="64">
        <v>1461.7</v>
      </c>
      <c r="I444" s="64">
        <v>1537.85</v>
      </c>
      <c r="J444" s="64">
        <v>1596.44</v>
      </c>
      <c r="K444" s="64">
        <v>1663.54</v>
      </c>
      <c r="L444" s="64">
        <v>1675.23</v>
      </c>
      <c r="M444" s="64">
        <v>1696.56</v>
      </c>
      <c r="N444" s="64">
        <v>1604.56</v>
      </c>
      <c r="O444" s="64">
        <v>1605.53</v>
      </c>
      <c r="P444" s="64">
        <v>1620.24</v>
      </c>
      <c r="Q444" s="64">
        <v>1595.59</v>
      </c>
      <c r="R444" s="64">
        <v>1585.83</v>
      </c>
      <c r="S444" s="64">
        <v>1634.39</v>
      </c>
      <c r="T444" s="64">
        <v>1513.04</v>
      </c>
      <c r="U444" s="64">
        <v>1553.42</v>
      </c>
      <c r="V444" s="64">
        <v>1419.83</v>
      </c>
      <c r="W444" s="64">
        <v>1491.73</v>
      </c>
      <c r="X444" s="64">
        <v>1431.33</v>
      </c>
      <c r="Y444" s="64">
        <v>1392.03</v>
      </c>
    </row>
    <row r="445" spans="1:25" x14ac:dyDescent="0.25">
      <c r="A445" s="113">
        <v>12</v>
      </c>
      <c r="B445" s="64">
        <v>1406.19</v>
      </c>
      <c r="C445" s="64">
        <v>1376.87</v>
      </c>
      <c r="D445" s="64">
        <v>1384.18</v>
      </c>
      <c r="E445" s="64">
        <v>1344.93</v>
      </c>
      <c r="F445" s="64">
        <v>1328.66</v>
      </c>
      <c r="G445" s="64">
        <v>1372.71</v>
      </c>
      <c r="H445" s="64">
        <v>1469.97</v>
      </c>
      <c r="I445" s="64">
        <v>1690.2</v>
      </c>
      <c r="J445" s="64">
        <v>1645.62</v>
      </c>
      <c r="K445" s="64">
        <v>1723.7</v>
      </c>
      <c r="L445" s="64">
        <v>1719.7</v>
      </c>
      <c r="M445" s="64">
        <v>1776.28</v>
      </c>
      <c r="N445" s="64">
        <v>1615.51</v>
      </c>
      <c r="O445" s="64">
        <v>1644.49</v>
      </c>
      <c r="P445" s="64">
        <v>1639.55</v>
      </c>
      <c r="Q445" s="64">
        <v>1608.2</v>
      </c>
      <c r="R445" s="64">
        <v>1558.94</v>
      </c>
      <c r="S445" s="64">
        <v>1545.78</v>
      </c>
      <c r="T445" s="64">
        <v>1496.4</v>
      </c>
      <c r="U445" s="64">
        <v>1419.18</v>
      </c>
      <c r="V445" s="64">
        <v>1469.5</v>
      </c>
      <c r="W445" s="64">
        <v>1548.74</v>
      </c>
      <c r="X445" s="64">
        <v>1436.36</v>
      </c>
      <c r="Y445" s="64">
        <v>1438.55</v>
      </c>
    </row>
    <row r="446" spans="1:25" x14ac:dyDescent="0.25">
      <c r="A446" s="113">
        <v>13</v>
      </c>
      <c r="B446" s="64">
        <v>1342.25</v>
      </c>
      <c r="C446" s="64">
        <v>1228.23</v>
      </c>
      <c r="D446" s="64">
        <v>1232.8</v>
      </c>
      <c r="E446" s="64">
        <v>1213.8699999999999</v>
      </c>
      <c r="F446" s="64">
        <v>1176.1099999999999</v>
      </c>
      <c r="G446" s="64">
        <v>1307.76</v>
      </c>
      <c r="H446" s="64">
        <v>1460.45</v>
      </c>
      <c r="I446" s="64">
        <v>1501.64</v>
      </c>
      <c r="J446" s="64">
        <v>1518.89</v>
      </c>
      <c r="K446" s="64">
        <v>1548.37</v>
      </c>
      <c r="L446" s="64">
        <v>1492.08</v>
      </c>
      <c r="M446" s="64">
        <v>1475.09</v>
      </c>
      <c r="N446" s="64">
        <v>1512.88</v>
      </c>
      <c r="O446" s="64">
        <v>1486.11</v>
      </c>
      <c r="P446" s="64">
        <v>1494.51</v>
      </c>
      <c r="Q446" s="64">
        <v>1467.63</v>
      </c>
      <c r="R446" s="64">
        <v>1447.99</v>
      </c>
      <c r="S446" s="64">
        <v>1480.09</v>
      </c>
      <c r="T446" s="64">
        <v>1474.68</v>
      </c>
      <c r="U446" s="64">
        <v>1182.29</v>
      </c>
      <c r="V446" s="64">
        <v>1212.77</v>
      </c>
      <c r="W446" s="64">
        <v>1440.08</v>
      </c>
      <c r="X446" s="64">
        <v>1239.6199999999999</v>
      </c>
      <c r="Y446" s="64">
        <v>1234.51</v>
      </c>
    </row>
    <row r="447" spans="1:25" x14ac:dyDescent="0.25">
      <c r="A447" s="113">
        <v>14</v>
      </c>
      <c r="B447" s="64">
        <v>991.75</v>
      </c>
      <c r="C447" s="64">
        <v>992.44</v>
      </c>
      <c r="D447" s="64">
        <v>1084.23</v>
      </c>
      <c r="E447" s="64">
        <v>1111.4000000000001</v>
      </c>
      <c r="F447" s="64">
        <v>1122.26</v>
      </c>
      <c r="G447" s="64">
        <v>1122.3399999999999</v>
      </c>
      <c r="H447" s="64">
        <v>1136.51</v>
      </c>
      <c r="I447" s="64">
        <v>1174.04</v>
      </c>
      <c r="J447" s="64">
        <v>1180.4000000000001</v>
      </c>
      <c r="K447" s="64">
        <v>1292.21</v>
      </c>
      <c r="L447" s="64">
        <v>1388.97</v>
      </c>
      <c r="M447" s="64">
        <v>1262.03</v>
      </c>
      <c r="N447" s="64">
        <v>1170.52</v>
      </c>
      <c r="O447" s="64">
        <v>1260.56</v>
      </c>
      <c r="P447" s="64">
        <v>1191.1199999999999</v>
      </c>
      <c r="Q447" s="64">
        <v>1165.8800000000001</v>
      </c>
      <c r="R447" s="64">
        <v>1166.8599999999999</v>
      </c>
      <c r="S447" s="64">
        <v>1343.67</v>
      </c>
      <c r="T447" s="64">
        <v>1283.98</v>
      </c>
      <c r="U447" s="64">
        <v>1365.42</v>
      </c>
      <c r="V447" s="64">
        <v>1557.36</v>
      </c>
      <c r="W447" s="64">
        <v>1484.39</v>
      </c>
      <c r="X447" s="64">
        <v>1399.59</v>
      </c>
      <c r="Y447" s="64">
        <v>1327.93</v>
      </c>
    </row>
    <row r="448" spans="1:25" x14ac:dyDescent="0.25">
      <c r="A448" s="113">
        <v>15</v>
      </c>
      <c r="B448" s="64">
        <v>1307.5999999999999</v>
      </c>
      <c r="C448" s="64">
        <v>1256.81</v>
      </c>
      <c r="D448" s="64">
        <v>1303.73</v>
      </c>
      <c r="E448" s="64">
        <v>1306.42</v>
      </c>
      <c r="F448" s="64">
        <v>1285.57</v>
      </c>
      <c r="G448" s="64">
        <v>1262.06</v>
      </c>
      <c r="H448" s="64">
        <v>1301.78</v>
      </c>
      <c r="I448" s="64">
        <v>1421.98</v>
      </c>
      <c r="J448" s="64">
        <v>1464.03</v>
      </c>
      <c r="K448" s="64">
        <v>1527.81</v>
      </c>
      <c r="L448" s="64">
        <v>1578.86</v>
      </c>
      <c r="M448" s="64">
        <v>1534.16</v>
      </c>
      <c r="N448" s="64">
        <v>1512.64</v>
      </c>
      <c r="O448" s="64">
        <v>1523.91</v>
      </c>
      <c r="P448" s="64">
        <v>1561.75</v>
      </c>
      <c r="Q448" s="64">
        <v>1509.44</v>
      </c>
      <c r="R448" s="64">
        <v>1472.95</v>
      </c>
      <c r="S448" s="64">
        <v>1488.62</v>
      </c>
      <c r="T448" s="64">
        <v>1364.23</v>
      </c>
      <c r="U448" s="64">
        <v>1387.93</v>
      </c>
      <c r="V448" s="64">
        <v>1419.18</v>
      </c>
      <c r="W448" s="64">
        <v>1363.83</v>
      </c>
      <c r="X448" s="64">
        <v>1222.99</v>
      </c>
      <c r="Y448" s="64">
        <v>1230.51</v>
      </c>
    </row>
    <row r="449" spans="1:25" x14ac:dyDescent="0.25">
      <c r="A449" s="113">
        <v>16</v>
      </c>
      <c r="B449" s="64">
        <v>1310.18</v>
      </c>
      <c r="C449" s="64">
        <v>1296.17</v>
      </c>
      <c r="D449" s="64">
        <v>1291.5899999999999</v>
      </c>
      <c r="E449" s="64">
        <v>1287.1400000000001</v>
      </c>
      <c r="F449" s="64">
        <v>1259.1199999999999</v>
      </c>
      <c r="G449" s="64">
        <v>1238.04</v>
      </c>
      <c r="H449" s="64">
        <v>1275.44</v>
      </c>
      <c r="I449" s="64">
        <v>1375.5</v>
      </c>
      <c r="J449" s="64">
        <v>1514.76</v>
      </c>
      <c r="K449" s="64">
        <v>1577.4</v>
      </c>
      <c r="L449" s="64">
        <v>1582.01</v>
      </c>
      <c r="M449" s="64">
        <v>1593.84</v>
      </c>
      <c r="N449" s="64">
        <v>1561.69</v>
      </c>
      <c r="O449" s="64">
        <v>1576.54</v>
      </c>
      <c r="P449" s="64">
        <v>1614.11</v>
      </c>
      <c r="Q449" s="64">
        <v>1549.3</v>
      </c>
      <c r="R449" s="64">
        <v>1557.42</v>
      </c>
      <c r="S449" s="64">
        <v>1585.5</v>
      </c>
      <c r="T449" s="64">
        <v>1581.77</v>
      </c>
      <c r="U449" s="64">
        <v>1589.95</v>
      </c>
      <c r="V449" s="64">
        <v>1618.88</v>
      </c>
      <c r="W449" s="64">
        <v>1420.25</v>
      </c>
      <c r="X449" s="64">
        <v>1417.89</v>
      </c>
      <c r="Y449" s="64">
        <v>1319.34</v>
      </c>
    </row>
    <row r="450" spans="1:25" x14ac:dyDescent="0.25">
      <c r="A450" s="113">
        <v>17</v>
      </c>
      <c r="B450" s="64">
        <v>1307.18</v>
      </c>
      <c r="C450" s="64">
        <v>1292.1300000000001</v>
      </c>
      <c r="D450" s="64">
        <v>1305.3699999999999</v>
      </c>
      <c r="E450" s="64">
        <v>1259.51</v>
      </c>
      <c r="F450" s="64">
        <v>1225.22</v>
      </c>
      <c r="G450" s="64">
        <v>1257.54</v>
      </c>
      <c r="H450" s="64">
        <v>1381.59</v>
      </c>
      <c r="I450" s="64">
        <v>1863.31</v>
      </c>
      <c r="J450" s="64">
        <v>1495.82</v>
      </c>
      <c r="K450" s="64">
        <v>1509.23</v>
      </c>
      <c r="L450" s="64">
        <v>1509.81</v>
      </c>
      <c r="M450" s="64">
        <v>1451.56</v>
      </c>
      <c r="N450" s="64">
        <v>1417.88</v>
      </c>
      <c r="O450" s="64">
        <v>1456.46</v>
      </c>
      <c r="P450" s="64">
        <v>1488.43</v>
      </c>
      <c r="Q450" s="64">
        <v>1441.7</v>
      </c>
      <c r="R450" s="64">
        <v>1445.95</v>
      </c>
      <c r="S450" s="64">
        <v>1443.53</v>
      </c>
      <c r="T450" s="64">
        <v>1642.85</v>
      </c>
      <c r="U450" s="64">
        <v>1276.07</v>
      </c>
      <c r="V450" s="64">
        <v>1332.55</v>
      </c>
      <c r="W450" s="64">
        <v>1450.63</v>
      </c>
      <c r="X450" s="64">
        <v>1335.51</v>
      </c>
      <c r="Y450" s="64">
        <v>1308.8900000000001</v>
      </c>
    </row>
    <row r="451" spans="1:25" x14ac:dyDescent="0.25">
      <c r="A451" s="113">
        <v>18</v>
      </c>
      <c r="B451" s="64">
        <v>1207.22</v>
      </c>
      <c r="C451" s="64">
        <v>1212.77</v>
      </c>
      <c r="D451" s="64">
        <v>1207.97</v>
      </c>
      <c r="E451" s="64">
        <v>1155.42</v>
      </c>
      <c r="F451" s="64">
        <v>1140.79</v>
      </c>
      <c r="G451" s="64">
        <v>1180.6400000000001</v>
      </c>
      <c r="H451" s="64">
        <v>1203.33</v>
      </c>
      <c r="I451" s="64">
        <v>1201.8599999999999</v>
      </c>
      <c r="J451" s="64">
        <v>1531.25</v>
      </c>
      <c r="K451" s="64">
        <v>1639.4</v>
      </c>
      <c r="L451" s="64">
        <v>1638.38</v>
      </c>
      <c r="M451" s="64">
        <v>1201.2</v>
      </c>
      <c r="N451" s="64">
        <v>1203.0999999999999</v>
      </c>
      <c r="O451" s="64">
        <v>1198.98</v>
      </c>
      <c r="P451" s="64">
        <v>1200.6300000000001</v>
      </c>
      <c r="Q451" s="64">
        <v>1200.1300000000001</v>
      </c>
      <c r="R451" s="64">
        <v>1195.83</v>
      </c>
      <c r="S451" s="64">
        <v>1204.69</v>
      </c>
      <c r="T451" s="64">
        <v>1238.7</v>
      </c>
      <c r="U451" s="64">
        <v>1181.19</v>
      </c>
      <c r="V451" s="64">
        <v>1306.58</v>
      </c>
      <c r="W451" s="64">
        <v>1420.04</v>
      </c>
      <c r="X451" s="64">
        <v>1313.66</v>
      </c>
      <c r="Y451" s="64">
        <v>1248.4100000000001</v>
      </c>
    </row>
    <row r="452" spans="1:25" x14ac:dyDescent="0.25">
      <c r="A452" s="113">
        <v>19</v>
      </c>
      <c r="B452" s="64">
        <v>1189.6099999999999</v>
      </c>
      <c r="C452" s="64">
        <v>1181.6300000000001</v>
      </c>
      <c r="D452" s="64">
        <v>1164.8900000000001</v>
      </c>
      <c r="E452" s="64">
        <v>1126.79</v>
      </c>
      <c r="F452" s="64">
        <v>1110.56</v>
      </c>
      <c r="G452" s="64">
        <v>1152.07</v>
      </c>
      <c r="H452" s="64">
        <v>1301.3699999999999</v>
      </c>
      <c r="I452" s="64">
        <v>1370.52</v>
      </c>
      <c r="J452" s="64">
        <v>1355.46</v>
      </c>
      <c r="K452" s="64">
        <v>1355.03</v>
      </c>
      <c r="L452" s="64">
        <v>1227.49</v>
      </c>
      <c r="M452" s="64">
        <v>1221.07</v>
      </c>
      <c r="N452" s="64">
        <v>1224.52</v>
      </c>
      <c r="O452" s="64">
        <v>1201.83</v>
      </c>
      <c r="P452" s="64">
        <v>1246.4100000000001</v>
      </c>
      <c r="Q452" s="64">
        <v>1245.95</v>
      </c>
      <c r="R452" s="64">
        <v>1173.45</v>
      </c>
      <c r="S452" s="64">
        <v>1154.56</v>
      </c>
      <c r="T452" s="64">
        <v>1154.26</v>
      </c>
      <c r="U452" s="64">
        <v>1132.1400000000001</v>
      </c>
      <c r="V452" s="64">
        <v>1260.23</v>
      </c>
      <c r="W452" s="64">
        <v>1386.49</v>
      </c>
      <c r="X452" s="64">
        <v>1301.29</v>
      </c>
      <c r="Y452" s="64">
        <v>1195.23</v>
      </c>
    </row>
    <row r="453" spans="1:25" x14ac:dyDescent="0.25">
      <c r="A453" s="113">
        <v>20</v>
      </c>
      <c r="B453" s="64">
        <v>1111.77</v>
      </c>
      <c r="C453" s="64">
        <v>1033.25</v>
      </c>
      <c r="D453" s="64">
        <v>1044.9100000000001</v>
      </c>
      <c r="E453" s="64">
        <v>1061.3399999999999</v>
      </c>
      <c r="F453" s="64">
        <v>1038.25</v>
      </c>
      <c r="G453" s="64">
        <v>1099.6500000000001</v>
      </c>
      <c r="H453" s="64">
        <v>1153.8800000000001</v>
      </c>
      <c r="I453" s="64">
        <v>1224.73</v>
      </c>
      <c r="J453" s="64">
        <v>1211.02</v>
      </c>
      <c r="K453" s="64">
        <v>1199.17</v>
      </c>
      <c r="L453" s="64">
        <v>1199.67</v>
      </c>
      <c r="M453" s="64">
        <v>1201.72</v>
      </c>
      <c r="N453" s="64">
        <v>1127.8900000000001</v>
      </c>
      <c r="O453" s="64">
        <v>1187.69</v>
      </c>
      <c r="P453" s="64">
        <v>1205.08</v>
      </c>
      <c r="Q453" s="64">
        <v>1108.6199999999999</v>
      </c>
      <c r="R453" s="64">
        <v>1108.1300000000001</v>
      </c>
      <c r="S453" s="64">
        <v>1122.57</v>
      </c>
      <c r="T453" s="64">
        <v>1094.6500000000001</v>
      </c>
      <c r="U453" s="64">
        <v>1065.8900000000001</v>
      </c>
      <c r="V453" s="64">
        <v>1128.03</v>
      </c>
      <c r="W453" s="64">
        <v>1377.73</v>
      </c>
      <c r="X453" s="64">
        <v>1149.78</v>
      </c>
      <c r="Y453" s="64">
        <v>1114.29</v>
      </c>
    </row>
    <row r="454" spans="1:25" x14ac:dyDescent="0.25">
      <c r="A454" s="113">
        <v>21</v>
      </c>
      <c r="B454" s="64">
        <v>1114.73</v>
      </c>
      <c r="C454" s="64">
        <v>1111.6500000000001</v>
      </c>
      <c r="D454" s="64">
        <v>1019.8</v>
      </c>
      <c r="E454" s="64">
        <v>1041.32</v>
      </c>
      <c r="F454" s="64">
        <v>1035.18</v>
      </c>
      <c r="G454" s="64">
        <v>1092.77</v>
      </c>
      <c r="H454" s="64">
        <v>1110.52</v>
      </c>
      <c r="I454" s="64">
        <v>1110.96</v>
      </c>
      <c r="J454" s="64">
        <v>1110.25</v>
      </c>
      <c r="K454" s="64">
        <v>1108.31</v>
      </c>
      <c r="L454" s="64">
        <v>1173.21</v>
      </c>
      <c r="M454" s="64">
        <v>1188.98</v>
      </c>
      <c r="N454" s="64">
        <v>1252.99</v>
      </c>
      <c r="O454" s="64">
        <v>1194.6400000000001</v>
      </c>
      <c r="P454" s="64">
        <v>1187.22</v>
      </c>
      <c r="Q454" s="64">
        <v>1080.95</v>
      </c>
      <c r="R454" s="64">
        <v>1081.43</v>
      </c>
      <c r="S454" s="64">
        <v>1084.31</v>
      </c>
      <c r="T454" s="64">
        <v>1068.3800000000001</v>
      </c>
      <c r="U454" s="64">
        <v>1088.4000000000001</v>
      </c>
      <c r="V454" s="64">
        <v>1318.18</v>
      </c>
      <c r="W454" s="64">
        <v>1543.2</v>
      </c>
      <c r="X454" s="64">
        <v>1406.3</v>
      </c>
      <c r="Y454" s="64">
        <v>1329.05</v>
      </c>
    </row>
    <row r="455" spans="1:25" x14ac:dyDescent="0.25">
      <c r="A455" s="113">
        <v>22</v>
      </c>
      <c r="B455" s="64">
        <v>1334.87</v>
      </c>
      <c r="C455" s="64">
        <v>1234.33</v>
      </c>
      <c r="D455" s="64">
        <v>1211.4000000000001</v>
      </c>
      <c r="E455" s="64">
        <v>1164.99</v>
      </c>
      <c r="F455" s="64">
        <v>1165.81</v>
      </c>
      <c r="G455" s="64">
        <v>1209.2</v>
      </c>
      <c r="H455" s="64">
        <v>1342.75</v>
      </c>
      <c r="I455" s="64">
        <v>1405.46</v>
      </c>
      <c r="J455" s="64">
        <v>1513.89</v>
      </c>
      <c r="K455" s="64">
        <v>1507.25</v>
      </c>
      <c r="L455" s="64">
        <v>1513.26</v>
      </c>
      <c r="M455" s="64">
        <v>1515.74</v>
      </c>
      <c r="N455" s="64">
        <v>1566.77</v>
      </c>
      <c r="O455" s="64">
        <v>1500.34</v>
      </c>
      <c r="P455" s="64">
        <v>1451.44</v>
      </c>
      <c r="Q455" s="64">
        <v>1426.41</v>
      </c>
      <c r="R455" s="64">
        <v>1428.68</v>
      </c>
      <c r="S455" s="64">
        <v>1415.07</v>
      </c>
      <c r="T455" s="64">
        <v>1385.92</v>
      </c>
      <c r="U455" s="64">
        <v>1362.32</v>
      </c>
      <c r="V455" s="64">
        <v>1425.74</v>
      </c>
      <c r="W455" s="64">
        <v>1540.33</v>
      </c>
      <c r="X455" s="64">
        <v>1387.28</v>
      </c>
      <c r="Y455" s="64">
        <v>1331.02</v>
      </c>
    </row>
    <row r="456" spans="1:25" x14ac:dyDescent="0.25">
      <c r="A456" s="113">
        <v>23</v>
      </c>
      <c r="B456" s="64">
        <v>1227.25</v>
      </c>
      <c r="C456" s="64">
        <v>1194.8599999999999</v>
      </c>
      <c r="D456" s="64">
        <v>1050.5</v>
      </c>
      <c r="E456" s="64">
        <v>1010.23</v>
      </c>
      <c r="F456" s="64">
        <v>1008.5</v>
      </c>
      <c r="G456" s="64">
        <v>1065.8399999999999</v>
      </c>
      <c r="H456" s="64">
        <v>1115.3399999999999</v>
      </c>
      <c r="I456" s="64">
        <v>1261.3900000000001</v>
      </c>
      <c r="J456" s="64">
        <v>1395.6</v>
      </c>
      <c r="K456" s="64">
        <v>1448.11</v>
      </c>
      <c r="L456" s="64">
        <v>1500.95</v>
      </c>
      <c r="M456" s="64">
        <v>1413.8</v>
      </c>
      <c r="N456" s="64">
        <v>1471.91</v>
      </c>
      <c r="O456" s="64">
        <v>1407.37</v>
      </c>
      <c r="P456" s="64">
        <v>1471.13</v>
      </c>
      <c r="Q456" s="64">
        <v>1394.28</v>
      </c>
      <c r="R456" s="64">
        <v>1401.46</v>
      </c>
      <c r="S456" s="64">
        <v>1350.27</v>
      </c>
      <c r="T456" s="64">
        <v>1328.54</v>
      </c>
      <c r="U456" s="64">
        <v>1250.25</v>
      </c>
      <c r="V456" s="64">
        <v>1366.46</v>
      </c>
      <c r="W456" s="64">
        <v>1460.97</v>
      </c>
      <c r="X456" s="64">
        <v>1311.33</v>
      </c>
      <c r="Y456" s="64">
        <v>1234.52</v>
      </c>
    </row>
    <row r="457" spans="1:25" x14ac:dyDescent="0.25">
      <c r="A457" s="113">
        <v>24</v>
      </c>
      <c r="B457" s="64">
        <v>1157.1600000000001</v>
      </c>
      <c r="C457" s="64">
        <v>1161.82</v>
      </c>
      <c r="D457" s="64">
        <v>1160.05</v>
      </c>
      <c r="E457" s="64">
        <v>1151.45</v>
      </c>
      <c r="F457" s="64">
        <v>1137.46</v>
      </c>
      <c r="G457" s="64">
        <v>1199.02</v>
      </c>
      <c r="H457" s="64">
        <v>1206.26</v>
      </c>
      <c r="I457" s="64">
        <v>1231.19</v>
      </c>
      <c r="J457" s="64">
        <v>1233.5999999999999</v>
      </c>
      <c r="K457" s="64">
        <v>1219.33</v>
      </c>
      <c r="L457" s="64">
        <v>1186.1199999999999</v>
      </c>
      <c r="M457" s="64">
        <v>1237.3599999999999</v>
      </c>
      <c r="N457" s="64">
        <v>1187.9100000000001</v>
      </c>
      <c r="O457" s="64">
        <v>1191.45</v>
      </c>
      <c r="P457" s="64">
        <v>1184.44</v>
      </c>
      <c r="Q457" s="64">
        <v>1188.75</v>
      </c>
      <c r="R457" s="64">
        <v>1178</v>
      </c>
      <c r="S457" s="64">
        <v>1185.1600000000001</v>
      </c>
      <c r="T457" s="64">
        <v>1192.7</v>
      </c>
      <c r="U457" s="64">
        <v>1166.02</v>
      </c>
      <c r="V457" s="64">
        <v>1191.2</v>
      </c>
      <c r="W457" s="64">
        <v>1482.24</v>
      </c>
      <c r="X457" s="64">
        <v>1319.53</v>
      </c>
      <c r="Y457" s="64">
        <v>1227.81</v>
      </c>
    </row>
    <row r="458" spans="1:25" x14ac:dyDescent="0.25">
      <c r="A458" s="113">
        <v>25</v>
      </c>
      <c r="B458" s="64">
        <v>1239.47</v>
      </c>
      <c r="C458" s="64">
        <v>1227.77</v>
      </c>
      <c r="D458" s="64">
        <v>1207.03</v>
      </c>
      <c r="E458" s="64">
        <v>1231.46</v>
      </c>
      <c r="F458" s="64">
        <v>1226.2</v>
      </c>
      <c r="G458" s="64">
        <v>1243.6199999999999</v>
      </c>
      <c r="H458" s="64">
        <v>1335.22</v>
      </c>
      <c r="I458" s="64">
        <v>1489.46</v>
      </c>
      <c r="J458" s="64">
        <v>1504.87</v>
      </c>
      <c r="K458" s="64">
        <v>1583.44</v>
      </c>
      <c r="L458" s="64">
        <v>1516.75</v>
      </c>
      <c r="M458" s="64">
        <v>1519.81</v>
      </c>
      <c r="N458" s="64">
        <v>1413.29</v>
      </c>
      <c r="O458" s="64">
        <v>1413.05</v>
      </c>
      <c r="P458" s="64">
        <v>1425.3</v>
      </c>
      <c r="Q458" s="64">
        <v>1436.3</v>
      </c>
      <c r="R458" s="64">
        <v>1407.55</v>
      </c>
      <c r="S458" s="64">
        <v>1473.5</v>
      </c>
      <c r="T458" s="64">
        <v>1422.03</v>
      </c>
      <c r="U458" s="64">
        <v>1581.17</v>
      </c>
      <c r="V458" s="64">
        <v>1534.93</v>
      </c>
      <c r="W458" s="64">
        <v>1434.67</v>
      </c>
      <c r="X458" s="64">
        <v>1320.63</v>
      </c>
      <c r="Y458" s="64">
        <v>1252.92</v>
      </c>
    </row>
    <row r="459" spans="1:25" x14ac:dyDescent="0.25">
      <c r="A459" s="113">
        <v>26</v>
      </c>
      <c r="B459" s="64">
        <v>1261.25</v>
      </c>
      <c r="C459" s="64">
        <v>1248.83</v>
      </c>
      <c r="D459" s="64">
        <v>1249.19</v>
      </c>
      <c r="E459" s="64">
        <v>1241.83</v>
      </c>
      <c r="F459" s="64">
        <v>1245.55</v>
      </c>
      <c r="G459" s="64">
        <v>1340.42</v>
      </c>
      <c r="H459" s="64">
        <v>1385.49</v>
      </c>
      <c r="I459" s="64">
        <v>1545.26</v>
      </c>
      <c r="J459" s="64">
        <v>1521.48</v>
      </c>
      <c r="K459" s="64">
        <v>1565.14</v>
      </c>
      <c r="L459" s="64">
        <v>1560.94</v>
      </c>
      <c r="M459" s="64">
        <v>1454.6</v>
      </c>
      <c r="N459" s="64">
        <v>1387.06</v>
      </c>
      <c r="O459" s="64">
        <v>1390.86</v>
      </c>
      <c r="P459" s="64">
        <v>1397.61</v>
      </c>
      <c r="Q459" s="64">
        <v>1405.93</v>
      </c>
      <c r="R459" s="64">
        <v>1243.6600000000001</v>
      </c>
      <c r="S459" s="64">
        <v>1532.94</v>
      </c>
      <c r="T459" s="64">
        <v>1620.58</v>
      </c>
      <c r="U459" s="64">
        <v>1687.42</v>
      </c>
      <c r="V459" s="64">
        <v>1711.68</v>
      </c>
      <c r="W459" s="64">
        <v>1550.1</v>
      </c>
      <c r="X459" s="64">
        <v>1445.31</v>
      </c>
      <c r="Y459" s="64">
        <v>1324.22</v>
      </c>
    </row>
    <row r="460" spans="1:25" x14ac:dyDescent="0.25">
      <c r="A460" s="113">
        <v>27</v>
      </c>
      <c r="B460" s="64">
        <v>1269.51</v>
      </c>
      <c r="C460" s="64">
        <v>1275.28</v>
      </c>
      <c r="D460" s="64">
        <v>1260.71</v>
      </c>
      <c r="E460" s="64">
        <v>1276.23</v>
      </c>
      <c r="F460" s="64">
        <v>1265.6099999999999</v>
      </c>
      <c r="G460" s="64">
        <v>1362.62</v>
      </c>
      <c r="H460" s="64">
        <v>1645.39</v>
      </c>
      <c r="I460" s="64">
        <v>1749.18</v>
      </c>
      <c r="J460" s="64">
        <v>1892.38</v>
      </c>
      <c r="K460" s="64">
        <v>1994.73</v>
      </c>
      <c r="L460" s="64">
        <v>1996.58</v>
      </c>
      <c r="M460" s="64">
        <v>1999.42</v>
      </c>
      <c r="N460" s="64">
        <v>1969.1</v>
      </c>
      <c r="O460" s="64">
        <v>1976.57</v>
      </c>
      <c r="P460" s="64">
        <v>1985.23</v>
      </c>
      <c r="Q460" s="64">
        <v>1759.23</v>
      </c>
      <c r="R460" s="64">
        <v>1766.26</v>
      </c>
      <c r="S460" s="64">
        <v>1766.94</v>
      </c>
      <c r="T460" s="64">
        <v>1766.73</v>
      </c>
      <c r="U460" s="64">
        <v>1785.75</v>
      </c>
      <c r="V460" s="64">
        <v>1658.37</v>
      </c>
      <c r="W460" s="64">
        <v>1559.13</v>
      </c>
      <c r="X460" s="64">
        <v>1437.49</v>
      </c>
      <c r="Y460" s="64">
        <v>1276.33</v>
      </c>
    </row>
    <row r="461" spans="1:25" x14ac:dyDescent="0.25">
      <c r="A461" s="113">
        <v>28</v>
      </c>
      <c r="B461" s="64">
        <v>1255.9100000000001</v>
      </c>
      <c r="C461" s="64">
        <v>1223.94</v>
      </c>
      <c r="D461" s="64">
        <v>1226</v>
      </c>
      <c r="E461" s="64">
        <v>1226.3800000000001</v>
      </c>
      <c r="F461" s="64">
        <v>1220.8599999999999</v>
      </c>
      <c r="G461" s="64">
        <v>1350.17</v>
      </c>
      <c r="H461" s="64">
        <v>1579.9</v>
      </c>
      <c r="I461" s="64">
        <v>1671.39</v>
      </c>
      <c r="J461" s="64">
        <v>1720.76</v>
      </c>
      <c r="K461" s="64">
        <v>1764.81</v>
      </c>
      <c r="L461" s="64">
        <v>1772.17</v>
      </c>
      <c r="M461" s="64">
        <v>1766.1</v>
      </c>
      <c r="N461" s="64">
        <v>1761.83</v>
      </c>
      <c r="O461" s="64">
        <v>1740.38</v>
      </c>
      <c r="P461" s="64">
        <v>1751.51</v>
      </c>
      <c r="Q461" s="64">
        <v>1740.45</v>
      </c>
      <c r="R461" s="64">
        <v>1744</v>
      </c>
      <c r="S461" s="64">
        <v>1744.19</v>
      </c>
      <c r="T461" s="64">
        <v>1744.78</v>
      </c>
      <c r="U461" s="64">
        <v>1769.59</v>
      </c>
      <c r="V461" s="64">
        <v>1656.32</v>
      </c>
      <c r="W461" s="64">
        <v>1553.16</v>
      </c>
      <c r="X461" s="64">
        <v>1426.02</v>
      </c>
      <c r="Y461" s="64">
        <v>1353.85</v>
      </c>
    </row>
    <row r="462" spans="1:25" x14ac:dyDescent="0.25">
      <c r="A462" s="113">
        <v>29</v>
      </c>
      <c r="B462" s="64">
        <v>1263.43</v>
      </c>
      <c r="C462" s="64">
        <v>1267.4100000000001</v>
      </c>
      <c r="D462" s="64">
        <v>1269.82</v>
      </c>
      <c r="E462" s="64">
        <v>1268.57</v>
      </c>
      <c r="F462" s="64">
        <v>1295.5</v>
      </c>
      <c r="G462" s="64">
        <v>1312.71</v>
      </c>
      <c r="H462" s="64">
        <v>1426.61</v>
      </c>
      <c r="I462" s="64">
        <v>1673.49</v>
      </c>
      <c r="J462" s="64">
        <v>1731.92</v>
      </c>
      <c r="K462" s="64">
        <v>1781.78</v>
      </c>
      <c r="L462" s="64">
        <v>1776.77</v>
      </c>
      <c r="M462" s="64">
        <v>1774.21</v>
      </c>
      <c r="N462" s="64">
        <v>1776.82</v>
      </c>
      <c r="O462" s="64">
        <v>1772.45</v>
      </c>
      <c r="P462" s="64">
        <v>1770.67</v>
      </c>
      <c r="Q462" s="64">
        <v>1768.88</v>
      </c>
      <c r="R462" s="64">
        <v>1780.48</v>
      </c>
      <c r="S462" s="64">
        <v>1991.87</v>
      </c>
      <c r="T462" s="64">
        <v>2197.52</v>
      </c>
      <c r="U462" s="64">
        <v>1991.47</v>
      </c>
      <c r="V462" s="64">
        <v>1783.76</v>
      </c>
      <c r="W462" s="64">
        <v>1600.06</v>
      </c>
      <c r="X462" s="64">
        <v>1480.32</v>
      </c>
      <c r="Y462" s="64">
        <v>1380.59</v>
      </c>
    </row>
    <row r="463" spans="1:25" x14ac:dyDescent="0.25">
      <c r="A463" s="113">
        <v>30</v>
      </c>
      <c r="B463" s="64">
        <v>1389.27</v>
      </c>
      <c r="C463" s="64">
        <v>1350.43</v>
      </c>
      <c r="D463" s="64">
        <v>1332.84</v>
      </c>
      <c r="E463" s="64">
        <v>1349.59</v>
      </c>
      <c r="F463" s="64">
        <v>1373.35</v>
      </c>
      <c r="G463" s="64">
        <v>1372.96</v>
      </c>
      <c r="H463" s="64">
        <v>1397.35</v>
      </c>
      <c r="I463" s="64">
        <v>1645.65</v>
      </c>
      <c r="J463" s="64">
        <v>1794.75</v>
      </c>
      <c r="K463" s="64">
        <v>1986.48</v>
      </c>
      <c r="L463" s="64">
        <v>1985.85</v>
      </c>
      <c r="M463" s="64">
        <v>1988.28</v>
      </c>
      <c r="N463" s="64">
        <v>1983.3</v>
      </c>
      <c r="O463" s="64">
        <v>2110.4</v>
      </c>
      <c r="P463" s="64">
        <v>2104.12</v>
      </c>
      <c r="Q463" s="64">
        <v>2113.11</v>
      </c>
      <c r="R463" s="64">
        <v>2137.4899999999998</v>
      </c>
      <c r="S463" s="64">
        <v>2103.4699999999998</v>
      </c>
      <c r="T463" s="64">
        <v>2220.46</v>
      </c>
      <c r="U463" s="64">
        <v>2133.77</v>
      </c>
      <c r="V463" s="64">
        <v>1802.96</v>
      </c>
      <c r="W463" s="64">
        <v>1652.16</v>
      </c>
      <c r="X463" s="64">
        <v>1519.28</v>
      </c>
      <c r="Y463" s="64">
        <v>1399.33</v>
      </c>
    </row>
    <row r="464" spans="1:25" x14ac:dyDescent="0.25">
      <c r="A464" s="113">
        <v>31</v>
      </c>
      <c r="B464" s="64">
        <v>1255.6099999999999</v>
      </c>
      <c r="C464" s="64">
        <v>1257.98</v>
      </c>
      <c r="D464" s="64">
        <v>1259.73</v>
      </c>
      <c r="E464" s="64">
        <v>1300.6600000000001</v>
      </c>
      <c r="F464" s="64">
        <v>1353.74</v>
      </c>
      <c r="G464" s="64">
        <v>1355.57</v>
      </c>
      <c r="H464" s="64">
        <v>1582.85</v>
      </c>
      <c r="I464" s="64">
        <v>1690.19</v>
      </c>
      <c r="J464" s="64">
        <v>1741.84</v>
      </c>
      <c r="K464" s="64">
        <v>1740.16</v>
      </c>
      <c r="L464" s="64">
        <v>1735.49</v>
      </c>
      <c r="M464" s="64">
        <v>1722.69</v>
      </c>
      <c r="N464" s="64">
        <v>1689.56</v>
      </c>
      <c r="O464" s="64">
        <v>1694.7</v>
      </c>
      <c r="P464" s="64">
        <v>1709.75</v>
      </c>
      <c r="Q464" s="64">
        <v>1695.22</v>
      </c>
      <c r="R464" s="64">
        <v>1710.48</v>
      </c>
      <c r="S464" s="64">
        <v>1689.31</v>
      </c>
      <c r="T464" s="64">
        <v>1788.92</v>
      </c>
      <c r="U464" s="64">
        <v>1691.46</v>
      </c>
      <c r="V464" s="64">
        <v>1583.22</v>
      </c>
      <c r="W464" s="64">
        <v>1478.78</v>
      </c>
      <c r="X464" s="64">
        <v>1325.44</v>
      </c>
      <c r="Y464" s="64">
        <v>1243.29</v>
      </c>
    </row>
    <row r="466" spans="1:25" ht="15.75" thickBot="1" x14ac:dyDescent="0.3">
      <c r="B466" s="59" t="s">
        <v>111</v>
      </c>
      <c r="N466" s="102">
        <v>793730.31</v>
      </c>
    </row>
    <row r="468" spans="1:25" x14ac:dyDescent="0.25">
      <c r="B468" s="59" t="s">
        <v>116</v>
      </c>
    </row>
    <row r="470" spans="1:25" x14ac:dyDescent="0.25">
      <c r="B470" s="106"/>
      <c r="C470" s="106"/>
      <c r="D470" s="106"/>
      <c r="E470" s="106"/>
      <c r="F470" s="106"/>
      <c r="G470" s="106"/>
      <c r="H470" s="106"/>
      <c r="I470" s="106"/>
      <c r="J470" s="106"/>
      <c r="K470" s="106"/>
      <c r="L470" s="106"/>
      <c r="M470" s="106"/>
      <c r="N470" s="106" t="s">
        <v>18</v>
      </c>
      <c r="O470" s="106"/>
      <c r="P470" s="106"/>
      <c r="Q470" s="106"/>
      <c r="R470" s="106"/>
    </row>
    <row r="471" spans="1:25" x14ac:dyDescent="0.25">
      <c r="A471" s="98"/>
      <c r="B471" s="106"/>
      <c r="C471" s="106"/>
      <c r="D471" s="106"/>
      <c r="E471" s="106"/>
      <c r="F471" s="106"/>
      <c r="G471" s="106"/>
      <c r="H471" s="106"/>
      <c r="I471" s="106"/>
      <c r="J471" s="106"/>
      <c r="K471" s="106"/>
      <c r="L471" s="106"/>
      <c r="M471" s="106"/>
      <c r="N471" s="107" t="s">
        <v>19</v>
      </c>
      <c r="O471" s="123" t="s">
        <v>117</v>
      </c>
      <c r="P471" s="107" t="s">
        <v>20</v>
      </c>
      <c r="Q471" s="107" t="s">
        <v>21</v>
      </c>
      <c r="R471" s="107" t="s">
        <v>22</v>
      </c>
    </row>
    <row r="472" spans="1:25" x14ac:dyDescent="0.25">
      <c r="A472" s="32"/>
      <c r="B472" s="108" t="s">
        <v>118</v>
      </c>
      <c r="C472" s="108"/>
      <c r="D472" s="108"/>
      <c r="E472" s="108"/>
      <c r="F472" s="108"/>
      <c r="G472" s="108"/>
      <c r="H472" s="108"/>
      <c r="I472" s="108"/>
      <c r="J472" s="108"/>
      <c r="K472" s="108"/>
      <c r="L472" s="108"/>
      <c r="M472" s="108"/>
      <c r="N472" s="64">
        <v>569903.06000000006</v>
      </c>
      <c r="O472" s="80">
        <f>N472</f>
        <v>569903.06000000006</v>
      </c>
      <c r="P472" s="64">
        <v>1149695.92</v>
      </c>
      <c r="Q472" s="64">
        <v>1471813.61</v>
      </c>
      <c r="R472" s="64">
        <v>1092686.82</v>
      </c>
    </row>
    <row r="474" spans="1:25" x14ac:dyDescent="0.25">
      <c r="B474" s="59" t="s">
        <v>119</v>
      </c>
    </row>
    <row r="476" spans="1:25" x14ac:dyDescent="0.25">
      <c r="B476" s="106"/>
      <c r="C476" s="106"/>
      <c r="D476" s="106"/>
      <c r="E476" s="106"/>
      <c r="F476" s="106"/>
      <c r="G476" s="106"/>
      <c r="H476" s="106"/>
      <c r="I476" s="106"/>
      <c r="J476" s="106"/>
      <c r="K476" s="106"/>
      <c r="L476" s="106"/>
      <c r="M476" s="106"/>
      <c r="N476" s="124" t="str">
        <f>'[1]менее 670 кВт'!N1140</f>
        <v>с 01.05.2023</v>
      </c>
    </row>
    <row r="477" spans="1:25" ht="29.25" customHeight="1" x14ac:dyDescent="0.25">
      <c r="B477" s="125" t="str">
        <f>'[1]менее 670 кВт'!B538:M538</f>
        <v>Ставка тарифа на услуги по передаче электроэнергии на содержание объектов электросетевого хозяйства, входящих в ЕНЭС
(Распоряжение Правительства РФ от 28.04.2023 № 1113-р)</v>
      </c>
      <c r="C477" s="126"/>
      <c r="D477" s="126"/>
      <c r="E477" s="126"/>
      <c r="F477" s="126"/>
      <c r="G477" s="126"/>
      <c r="H477" s="126"/>
      <c r="I477" s="126"/>
      <c r="J477" s="126"/>
      <c r="K477" s="126"/>
      <c r="L477" s="126"/>
      <c r="M477" s="127"/>
      <c r="N477" s="64">
        <v>256086.62</v>
      </c>
    </row>
    <row r="479" spans="1:25" ht="57" customHeight="1" x14ac:dyDescent="0.25">
      <c r="A479" s="16" t="s">
        <v>122</v>
      </c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</row>
    <row r="480" spans="1:25" x14ac:dyDescent="0.25">
      <c r="A480" s="59"/>
      <c r="B480" s="17" t="s">
        <v>80</v>
      </c>
      <c r="C480" s="59"/>
      <c r="D480" s="59"/>
      <c r="E480" s="59"/>
      <c r="F480" s="59"/>
      <c r="G480" s="59"/>
      <c r="H480" s="59"/>
      <c r="I480" s="59"/>
      <c r="J480" s="59"/>
      <c r="K480" s="59"/>
      <c r="L480" s="59"/>
      <c r="M480" s="59"/>
      <c r="N480" s="59"/>
      <c r="O480" s="59"/>
      <c r="P480" s="59"/>
      <c r="Q480" s="59"/>
      <c r="R480" s="59"/>
      <c r="S480" s="59"/>
      <c r="T480" s="59"/>
      <c r="U480" s="59"/>
      <c r="V480" s="59"/>
      <c r="W480" s="59"/>
      <c r="X480" s="59"/>
      <c r="Y480" s="59"/>
    </row>
    <row r="481" spans="1:25" x14ac:dyDescent="0.25">
      <c r="A481" s="60" t="s">
        <v>81</v>
      </c>
      <c r="B481" s="112" t="s">
        <v>82</v>
      </c>
      <c r="C481" s="112"/>
      <c r="D481" s="112"/>
      <c r="E481" s="112"/>
      <c r="F481" s="112"/>
      <c r="G481" s="112"/>
      <c r="H481" s="112"/>
      <c r="I481" s="112"/>
      <c r="J481" s="112"/>
      <c r="K481" s="112"/>
      <c r="L481" s="112"/>
      <c r="M481" s="112"/>
      <c r="N481" s="112"/>
      <c r="O481" s="112"/>
      <c r="P481" s="112"/>
      <c r="Q481" s="112"/>
      <c r="R481" s="112"/>
      <c r="S481" s="112"/>
      <c r="T481" s="112"/>
      <c r="U481" s="112"/>
      <c r="V481" s="112"/>
      <c r="W481" s="112"/>
      <c r="X481" s="112"/>
      <c r="Y481" s="112"/>
    </row>
    <row r="482" spans="1:25" ht="30" x14ac:dyDescent="0.25">
      <c r="A482" s="60"/>
      <c r="B482" s="62" t="s">
        <v>83</v>
      </c>
      <c r="C482" s="62" t="s">
        <v>84</v>
      </c>
      <c r="D482" s="62" t="s">
        <v>85</v>
      </c>
      <c r="E482" s="62" t="s">
        <v>86</v>
      </c>
      <c r="F482" s="62" t="s">
        <v>87</v>
      </c>
      <c r="G482" s="62" t="s">
        <v>88</v>
      </c>
      <c r="H482" s="62" t="s">
        <v>89</v>
      </c>
      <c r="I482" s="62" t="s">
        <v>90</v>
      </c>
      <c r="J482" s="62" t="s">
        <v>91</v>
      </c>
      <c r="K482" s="62" t="s">
        <v>92</v>
      </c>
      <c r="L482" s="62" t="s">
        <v>93</v>
      </c>
      <c r="M482" s="62" t="s">
        <v>94</v>
      </c>
      <c r="N482" s="62" t="s">
        <v>95</v>
      </c>
      <c r="O482" s="62" t="s">
        <v>96</v>
      </c>
      <c r="P482" s="62" t="s">
        <v>97</v>
      </c>
      <c r="Q482" s="62" t="s">
        <v>98</v>
      </c>
      <c r="R482" s="62" t="s">
        <v>99</v>
      </c>
      <c r="S482" s="62" t="s">
        <v>100</v>
      </c>
      <c r="T482" s="62" t="s">
        <v>101</v>
      </c>
      <c r="U482" s="62" t="s">
        <v>102</v>
      </c>
      <c r="V482" s="62" t="s">
        <v>103</v>
      </c>
      <c r="W482" s="62" t="s">
        <v>104</v>
      </c>
      <c r="X482" s="62" t="s">
        <v>105</v>
      </c>
      <c r="Y482" s="62" t="s">
        <v>106</v>
      </c>
    </row>
    <row r="483" spans="1:25" x14ac:dyDescent="0.25">
      <c r="A483" s="113">
        <v>1</v>
      </c>
      <c r="B483" s="64">
        <v>992.85</v>
      </c>
      <c r="C483" s="64">
        <v>996.38</v>
      </c>
      <c r="D483" s="64">
        <v>992.03</v>
      </c>
      <c r="E483" s="64">
        <v>919.46</v>
      </c>
      <c r="F483" s="64">
        <v>1014.69</v>
      </c>
      <c r="G483" s="64">
        <v>1001.65</v>
      </c>
      <c r="H483" s="64">
        <v>1053.25</v>
      </c>
      <c r="I483" s="64">
        <v>1244.19</v>
      </c>
      <c r="J483" s="64">
        <v>1252.46</v>
      </c>
      <c r="K483" s="64">
        <v>1183.33</v>
      </c>
      <c r="L483" s="64">
        <v>1057.8</v>
      </c>
      <c r="M483" s="64">
        <v>1047.9000000000001</v>
      </c>
      <c r="N483" s="64">
        <v>967.25</v>
      </c>
      <c r="O483" s="64">
        <v>936.84</v>
      </c>
      <c r="P483" s="64">
        <v>938.51</v>
      </c>
      <c r="Q483" s="64">
        <v>933.35</v>
      </c>
      <c r="R483" s="64">
        <v>934.13</v>
      </c>
      <c r="S483" s="64">
        <v>935.79</v>
      </c>
      <c r="T483" s="64">
        <v>936.01</v>
      </c>
      <c r="U483" s="64">
        <v>951.04</v>
      </c>
      <c r="V483" s="64">
        <v>926.85</v>
      </c>
      <c r="W483" s="64">
        <v>957.79</v>
      </c>
      <c r="X483" s="64">
        <v>950.21</v>
      </c>
      <c r="Y483" s="64">
        <v>923.91</v>
      </c>
    </row>
    <row r="484" spans="1:25" x14ac:dyDescent="0.25">
      <c r="A484" s="113">
        <v>2</v>
      </c>
      <c r="B484" s="64">
        <v>803.44</v>
      </c>
      <c r="C484" s="64">
        <v>803.68</v>
      </c>
      <c r="D484" s="64">
        <v>892.42</v>
      </c>
      <c r="E484" s="64">
        <v>861.4</v>
      </c>
      <c r="F484" s="64">
        <v>885.66</v>
      </c>
      <c r="G484" s="64">
        <v>868.28</v>
      </c>
      <c r="H484" s="64">
        <v>878.81</v>
      </c>
      <c r="I484" s="64">
        <v>885.37</v>
      </c>
      <c r="J484" s="64">
        <v>900.67</v>
      </c>
      <c r="K484" s="64">
        <v>948.55</v>
      </c>
      <c r="L484" s="64">
        <v>946.22</v>
      </c>
      <c r="M484" s="64">
        <v>904.55</v>
      </c>
      <c r="N484" s="64">
        <v>888.64</v>
      </c>
      <c r="O484" s="64">
        <v>890.38</v>
      </c>
      <c r="P484" s="64">
        <v>1073.8699999999999</v>
      </c>
      <c r="Q484" s="64">
        <v>1061.8599999999999</v>
      </c>
      <c r="R484" s="64">
        <v>1036.52</v>
      </c>
      <c r="S484" s="64">
        <v>892.28</v>
      </c>
      <c r="T484" s="64">
        <v>1069.7</v>
      </c>
      <c r="U484" s="64">
        <v>921.81</v>
      </c>
      <c r="V484" s="64">
        <v>886.98</v>
      </c>
      <c r="W484" s="64">
        <v>916.46</v>
      </c>
      <c r="X484" s="64">
        <v>903.9</v>
      </c>
      <c r="Y484" s="64">
        <v>889.97</v>
      </c>
    </row>
    <row r="485" spans="1:25" x14ac:dyDescent="0.25">
      <c r="A485" s="113">
        <v>3</v>
      </c>
      <c r="B485" s="64">
        <v>1017.92</v>
      </c>
      <c r="C485" s="64">
        <v>1018.68</v>
      </c>
      <c r="D485" s="64">
        <v>1023.37</v>
      </c>
      <c r="E485" s="64">
        <v>993.34</v>
      </c>
      <c r="F485" s="64">
        <v>1009.72</v>
      </c>
      <c r="G485" s="64">
        <v>995.9</v>
      </c>
      <c r="H485" s="64">
        <v>1002.25</v>
      </c>
      <c r="I485" s="64">
        <v>1003.29</v>
      </c>
      <c r="J485" s="64">
        <v>1045.28</v>
      </c>
      <c r="K485" s="64">
        <v>1060.48</v>
      </c>
      <c r="L485" s="64">
        <v>1018.73</v>
      </c>
      <c r="M485" s="64">
        <v>1004.67</v>
      </c>
      <c r="N485" s="64">
        <v>1046.51</v>
      </c>
      <c r="O485" s="64">
        <v>998.75</v>
      </c>
      <c r="P485" s="64">
        <v>1044.32</v>
      </c>
      <c r="Q485" s="64">
        <v>1005.55</v>
      </c>
      <c r="R485" s="64">
        <v>1015.57</v>
      </c>
      <c r="S485" s="64">
        <v>1036.5</v>
      </c>
      <c r="T485" s="64">
        <v>1002.05</v>
      </c>
      <c r="U485" s="64">
        <v>1063.96</v>
      </c>
      <c r="V485" s="64">
        <v>1010.86</v>
      </c>
      <c r="W485" s="64">
        <v>1074.05</v>
      </c>
      <c r="X485" s="64">
        <v>1018.47</v>
      </c>
      <c r="Y485" s="64">
        <v>1017.21</v>
      </c>
    </row>
    <row r="486" spans="1:25" x14ac:dyDescent="0.25">
      <c r="A486" s="113">
        <v>4</v>
      </c>
      <c r="B486" s="64">
        <v>925.28</v>
      </c>
      <c r="C486" s="64">
        <v>929.24</v>
      </c>
      <c r="D486" s="64">
        <v>925.95</v>
      </c>
      <c r="E486" s="64">
        <v>907.77</v>
      </c>
      <c r="F486" s="64">
        <v>913.34</v>
      </c>
      <c r="G486" s="64">
        <v>893.76</v>
      </c>
      <c r="H486" s="64">
        <v>911.02</v>
      </c>
      <c r="I486" s="64">
        <v>914.13</v>
      </c>
      <c r="J486" s="64">
        <v>1008.09</v>
      </c>
      <c r="K486" s="64">
        <v>1006.77</v>
      </c>
      <c r="L486" s="64">
        <v>1005.89</v>
      </c>
      <c r="M486" s="64">
        <v>908.27</v>
      </c>
      <c r="N486" s="64">
        <v>907.94</v>
      </c>
      <c r="O486" s="64">
        <v>908.22</v>
      </c>
      <c r="P486" s="64">
        <v>1032.53</v>
      </c>
      <c r="Q486" s="64">
        <v>905.36</v>
      </c>
      <c r="R486" s="64">
        <v>902.59</v>
      </c>
      <c r="S486" s="64">
        <v>910.26</v>
      </c>
      <c r="T486" s="64">
        <v>909.8</v>
      </c>
      <c r="U486" s="64">
        <v>1032.6600000000001</v>
      </c>
      <c r="V486" s="64">
        <v>925.43</v>
      </c>
      <c r="W486" s="64">
        <v>952.99</v>
      </c>
      <c r="X486" s="64">
        <v>940.64</v>
      </c>
      <c r="Y486" s="64">
        <v>925.76</v>
      </c>
    </row>
    <row r="487" spans="1:25" x14ac:dyDescent="0.25">
      <c r="A487" s="113">
        <v>5</v>
      </c>
      <c r="B487" s="64">
        <v>968.98</v>
      </c>
      <c r="C487" s="64">
        <v>936.87</v>
      </c>
      <c r="D487" s="64">
        <v>935.89</v>
      </c>
      <c r="E487" s="64">
        <v>916.95</v>
      </c>
      <c r="F487" s="64">
        <v>964.92</v>
      </c>
      <c r="G487" s="64">
        <v>956.86</v>
      </c>
      <c r="H487" s="64">
        <v>1071.27</v>
      </c>
      <c r="I487" s="64">
        <v>1209.6099999999999</v>
      </c>
      <c r="J487" s="64">
        <v>1049.53</v>
      </c>
      <c r="K487" s="64">
        <v>1162.51</v>
      </c>
      <c r="L487" s="64">
        <v>1197.8900000000001</v>
      </c>
      <c r="M487" s="64">
        <v>1202.3</v>
      </c>
      <c r="N487" s="64">
        <v>1236.1099999999999</v>
      </c>
      <c r="O487" s="64">
        <v>1049.0899999999999</v>
      </c>
      <c r="P487" s="64">
        <v>1156.05</v>
      </c>
      <c r="Q487" s="64">
        <v>1047.45</v>
      </c>
      <c r="R487" s="64">
        <v>1031.8</v>
      </c>
      <c r="S487" s="64">
        <v>1035.3399999999999</v>
      </c>
      <c r="T487" s="64">
        <v>1053.69</v>
      </c>
      <c r="U487" s="64">
        <v>1271.6300000000001</v>
      </c>
      <c r="V487" s="64">
        <v>992.6</v>
      </c>
      <c r="W487" s="64">
        <v>1195.0899999999999</v>
      </c>
      <c r="X487" s="64">
        <v>1089.24</v>
      </c>
      <c r="Y487" s="64">
        <v>1054.8800000000001</v>
      </c>
    </row>
    <row r="488" spans="1:25" x14ac:dyDescent="0.25">
      <c r="A488" s="113">
        <v>6</v>
      </c>
      <c r="B488" s="64">
        <v>1026.55</v>
      </c>
      <c r="C488" s="64">
        <v>1016.38</v>
      </c>
      <c r="D488" s="64">
        <v>1025.48</v>
      </c>
      <c r="E488" s="64">
        <v>1001.05</v>
      </c>
      <c r="F488" s="64">
        <v>995.86</v>
      </c>
      <c r="G488" s="64">
        <v>980.32</v>
      </c>
      <c r="H488" s="64">
        <v>1048.4000000000001</v>
      </c>
      <c r="I488" s="64">
        <v>1265.18</v>
      </c>
      <c r="J488" s="64">
        <v>1393</v>
      </c>
      <c r="K488" s="64">
        <v>1285.79</v>
      </c>
      <c r="L488" s="64">
        <v>1293.8399999999999</v>
      </c>
      <c r="M488" s="64">
        <v>1288.5999999999999</v>
      </c>
      <c r="N488" s="64">
        <v>1292.95</v>
      </c>
      <c r="O488" s="64">
        <v>1311.83</v>
      </c>
      <c r="P488" s="64">
        <v>1289.58</v>
      </c>
      <c r="Q488" s="64">
        <v>1246.95</v>
      </c>
      <c r="R488" s="64">
        <v>1259.3399999999999</v>
      </c>
      <c r="S488" s="64">
        <v>1279.47</v>
      </c>
      <c r="T488" s="64">
        <v>1375.51</v>
      </c>
      <c r="U488" s="64">
        <v>1384.21</v>
      </c>
      <c r="V488" s="64">
        <v>1397.49</v>
      </c>
      <c r="W488" s="64">
        <v>1364.22</v>
      </c>
      <c r="X488" s="64">
        <v>1117.1600000000001</v>
      </c>
      <c r="Y488" s="64">
        <v>1082.45</v>
      </c>
    </row>
    <row r="489" spans="1:25" x14ac:dyDescent="0.25">
      <c r="A489" s="113">
        <v>7</v>
      </c>
      <c r="B489" s="64">
        <v>1039.45</v>
      </c>
      <c r="C489" s="64">
        <v>1073.57</v>
      </c>
      <c r="D489" s="64">
        <v>1094.5999999999999</v>
      </c>
      <c r="E489" s="64">
        <v>1061.3</v>
      </c>
      <c r="F489" s="64">
        <v>1031.6199999999999</v>
      </c>
      <c r="G489" s="64">
        <v>1055.49</v>
      </c>
      <c r="H489" s="64">
        <v>1107.82</v>
      </c>
      <c r="I489" s="64">
        <v>1245.55</v>
      </c>
      <c r="J489" s="64">
        <v>1291</v>
      </c>
      <c r="K489" s="64">
        <v>1298.32</v>
      </c>
      <c r="L489" s="64">
        <v>1295.9000000000001</v>
      </c>
      <c r="M489" s="64">
        <v>1294.69</v>
      </c>
      <c r="N489" s="64">
        <v>1291.43</v>
      </c>
      <c r="O489" s="64">
        <v>1279.83</v>
      </c>
      <c r="P489" s="64">
        <v>1276.23</v>
      </c>
      <c r="Q489" s="64">
        <v>1255.22</v>
      </c>
      <c r="R489" s="64">
        <v>1199.9000000000001</v>
      </c>
      <c r="S489" s="64">
        <v>1231.67</v>
      </c>
      <c r="T489" s="64">
        <v>1148.6300000000001</v>
      </c>
      <c r="U489" s="64">
        <v>1301.8499999999999</v>
      </c>
      <c r="V489" s="64">
        <v>1037.1300000000001</v>
      </c>
      <c r="W489" s="64">
        <v>1133</v>
      </c>
      <c r="X489" s="64">
        <v>1177.99</v>
      </c>
      <c r="Y489" s="64">
        <v>1045.52</v>
      </c>
    </row>
    <row r="490" spans="1:25" x14ac:dyDescent="0.25">
      <c r="A490" s="113">
        <v>8</v>
      </c>
      <c r="B490" s="64">
        <v>1305.68</v>
      </c>
      <c r="C490" s="64">
        <v>1277.1199999999999</v>
      </c>
      <c r="D490" s="64">
        <v>1262.3900000000001</v>
      </c>
      <c r="E490" s="64">
        <v>1180.51</v>
      </c>
      <c r="F490" s="64">
        <v>1137.49</v>
      </c>
      <c r="G490" s="64">
        <v>1237.8699999999999</v>
      </c>
      <c r="H490" s="64">
        <v>1289.79</v>
      </c>
      <c r="I490" s="64">
        <v>1327.11</v>
      </c>
      <c r="J490" s="64">
        <v>1332.77</v>
      </c>
      <c r="K490" s="64">
        <v>1386.79</v>
      </c>
      <c r="L490" s="64">
        <v>1546.26</v>
      </c>
      <c r="M490" s="64">
        <v>1391.85</v>
      </c>
      <c r="N490" s="64">
        <v>1389.07</v>
      </c>
      <c r="O490" s="64">
        <v>1393.32</v>
      </c>
      <c r="P490" s="64">
        <v>1391.06</v>
      </c>
      <c r="Q490" s="64">
        <v>1373</v>
      </c>
      <c r="R490" s="64">
        <v>1371.47</v>
      </c>
      <c r="S490" s="64">
        <v>1463.47</v>
      </c>
      <c r="T490" s="64">
        <v>1468.09</v>
      </c>
      <c r="U490" s="64">
        <v>1550.44</v>
      </c>
      <c r="V490" s="64">
        <v>1403.58</v>
      </c>
      <c r="W490" s="64">
        <v>1460.71</v>
      </c>
      <c r="X490" s="64">
        <v>1582.46</v>
      </c>
      <c r="Y490" s="64">
        <v>1378.39</v>
      </c>
    </row>
    <row r="491" spans="1:25" x14ac:dyDescent="0.25">
      <c r="A491" s="113">
        <v>9</v>
      </c>
      <c r="B491" s="64">
        <v>1396.07</v>
      </c>
      <c r="C491" s="64">
        <v>1386.04</v>
      </c>
      <c r="D491" s="64">
        <v>1377.29</v>
      </c>
      <c r="E491" s="64">
        <v>1307.51</v>
      </c>
      <c r="F491" s="64">
        <v>1273.75</v>
      </c>
      <c r="G491" s="64">
        <v>1326.68</v>
      </c>
      <c r="H491" s="64">
        <v>1441.62</v>
      </c>
      <c r="I491" s="64">
        <v>1621.94</v>
      </c>
      <c r="J491" s="64">
        <v>1665.36</v>
      </c>
      <c r="K491" s="64">
        <v>1712.64</v>
      </c>
      <c r="L491" s="64">
        <v>1722.39</v>
      </c>
      <c r="M491" s="64">
        <v>1768.26</v>
      </c>
      <c r="N491" s="64">
        <v>1750.12</v>
      </c>
      <c r="O491" s="64">
        <v>1791.14</v>
      </c>
      <c r="P491" s="64">
        <v>1767.23</v>
      </c>
      <c r="Q491" s="64">
        <v>1765.9</v>
      </c>
      <c r="R491" s="64">
        <v>1713.08</v>
      </c>
      <c r="S491" s="64">
        <v>1723.29</v>
      </c>
      <c r="T491" s="64">
        <v>1704.1</v>
      </c>
      <c r="U491" s="64">
        <v>1730.48</v>
      </c>
      <c r="V491" s="64">
        <v>1529.35</v>
      </c>
      <c r="W491" s="64">
        <v>1584.7</v>
      </c>
      <c r="X491" s="64">
        <v>1485.11</v>
      </c>
      <c r="Y491" s="64">
        <v>1391.27</v>
      </c>
    </row>
    <row r="492" spans="1:25" x14ac:dyDescent="0.25">
      <c r="A492" s="113">
        <v>10</v>
      </c>
      <c r="B492" s="64">
        <v>1356.58</v>
      </c>
      <c r="C492" s="64">
        <v>1327.39</v>
      </c>
      <c r="D492" s="64">
        <v>1310.71</v>
      </c>
      <c r="E492" s="64">
        <v>1261.1600000000001</v>
      </c>
      <c r="F492" s="64">
        <v>1231.95</v>
      </c>
      <c r="G492" s="64">
        <v>1277.1199999999999</v>
      </c>
      <c r="H492" s="64">
        <v>1371.92</v>
      </c>
      <c r="I492" s="64">
        <v>1451.23</v>
      </c>
      <c r="J492" s="64">
        <v>1456.82</v>
      </c>
      <c r="K492" s="64">
        <v>1559.48</v>
      </c>
      <c r="L492" s="64">
        <v>1553.24</v>
      </c>
      <c r="M492" s="64">
        <v>1497.27</v>
      </c>
      <c r="N492" s="64">
        <v>1458.77</v>
      </c>
      <c r="O492" s="64">
        <v>1524.83</v>
      </c>
      <c r="P492" s="64">
        <v>1529.66</v>
      </c>
      <c r="Q492" s="64">
        <v>1454.21</v>
      </c>
      <c r="R492" s="64">
        <v>1475.26</v>
      </c>
      <c r="S492" s="64">
        <v>1516.97</v>
      </c>
      <c r="T492" s="64">
        <v>1586.35</v>
      </c>
      <c r="U492" s="64">
        <v>1624.33</v>
      </c>
      <c r="V492" s="64">
        <v>1352.95</v>
      </c>
      <c r="W492" s="64">
        <v>1601.34</v>
      </c>
      <c r="X492" s="64">
        <v>1499.99</v>
      </c>
      <c r="Y492" s="64">
        <v>1355.43</v>
      </c>
    </row>
    <row r="493" spans="1:25" x14ac:dyDescent="0.25">
      <c r="A493" s="113">
        <v>11</v>
      </c>
      <c r="B493" s="64">
        <v>1267.9000000000001</v>
      </c>
      <c r="C493" s="64">
        <v>1237.95</v>
      </c>
      <c r="D493" s="64">
        <v>1245.1099999999999</v>
      </c>
      <c r="E493" s="64">
        <v>1206.6300000000001</v>
      </c>
      <c r="F493" s="64">
        <v>1192.25</v>
      </c>
      <c r="G493" s="64">
        <v>1437.5</v>
      </c>
      <c r="H493" s="64">
        <v>1378.29</v>
      </c>
      <c r="I493" s="64">
        <v>1454.44</v>
      </c>
      <c r="J493" s="64">
        <v>1513.03</v>
      </c>
      <c r="K493" s="64">
        <v>1580.13</v>
      </c>
      <c r="L493" s="64">
        <v>1591.82</v>
      </c>
      <c r="M493" s="64">
        <v>1613.15</v>
      </c>
      <c r="N493" s="64">
        <v>1521.15</v>
      </c>
      <c r="O493" s="64">
        <v>1522.12</v>
      </c>
      <c r="P493" s="64">
        <v>1536.83</v>
      </c>
      <c r="Q493" s="64">
        <v>1512.18</v>
      </c>
      <c r="R493" s="64">
        <v>1502.42</v>
      </c>
      <c r="S493" s="64">
        <v>1550.98</v>
      </c>
      <c r="T493" s="64">
        <v>1429.63</v>
      </c>
      <c r="U493" s="64">
        <v>1470.01</v>
      </c>
      <c r="V493" s="64">
        <v>1336.42</v>
      </c>
      <c r="W493" s="64">
        <v>1408.32</v>
      </c>
      <c r="X493" s="64">
        <v>1347.92</v>
      </c>
      <c r="Y493" s="64">
        <v>1308.6199999999999</v>
      </c>
    </row>
    <row r="494" spans="1:25" x14ac:dyDescent="0.25">
      <c r="A494" s="113">
        <v>12</v>
      </c>
      <c r="B494" s="64">
        <v>1322.78</v>
      </c>
      <c r="C494" s="64">
        <v>1293.46</v>
      </c>
      <c r="D494" s="64">
        <v>1300.77</v>
      </c>
      <c r="E494" s="64">
        <v>1261.52</v>
      </c>
      <c r="F494" s="64">
        <v>1245.25</v>
      </c>
      <c r="G494" s="64">
        <v>1289.3</v>
      </c>
      <c r="H494" s="64">
        <v>1386.56</v>
      </c>
      <c r="I494" s="64">
        <v>1606.79</v>
      </c>
      <c r="J494" s="64">
        <v>1562.21</v>
      </c>
      <c r="K494" s="64">
        <v>1640.29</v>
      </c>
      <c r="L494" s="64">
        <v>1636.29</v>
      </c>
      <c r="M494" s="64">
        <v>1692.87</v>
      </c>
      <c r="N494" s="64">
        <v>1532.1</v>
      </c>
      <c r="O494" s="64">
        <v>1561.08</v>
      </c>
      <c r="P494" s="64">
        <v>1556.14</v>
      </c>
      <c r="Q494" s="64">
        <v>1524.79</v>
      </c>
      <c r="R494" s="64">
        <v>1475.53</v>
      </c>
      <c r="S494" s="64">
        <v>1462.37</v>
      </c>
      <c r="T494" s="64">
        <v>1412.99</v>
      </c>
      <c r="U494" s="64">
        <v>1335.77</v>
      </c>
      <c r="V494" s="64">
        <v>1386.09</v>
      </c>
      <c r="W494" s="64">
        <v>1465.33</v>
      </c>
      <c r="X494" s="64">
        <v>1352.95</v>
      </c>
      <c r="Y494" s="64">
        <v>1355.14</v>
      </c>
    </row>
    <row r="495" spans="1:25" x14ac:dyDescent="0.25">
      <c r="A495" s="113">
        <v>13</v>
      </c>
      <c r="B495" s="64">
        <v>1258.8399999999999</v>
      </c>
      <c r="C495" s="64">
        <v>1144.82</v>
      </c>
      <c r="D495" s="64">
        <v>1149.3900000000001</v>
      </c>
      <c r="E495" s="64">
        <v>1130.46</v>
      </c>
      <c r="F495" s="64">
        <v>1092.7</v>
      </c>
      <c r="G495" s="64">
        <v>1224.3499999999999</v>
      </c>
      <c r="H495" s="64">
        <v>1377.04</v>
      </c>
      <c r="I495" s="64">
        <v>1418.23</v>
      </c>
      <c r="J495" s="64">
        <v>1435.48</v>
      </c>
      <c r="K495" s="64">
        <v>1464.96</v>
      </c>
      <c r="L495" s="64">
        <v>1408.67</v>
      </c>
      <c r="M495" s="64">
        <v>1391.68</v>
      </c>
      <c r="N495" s="64">
        <v>1429.47</v>
      </c>
      <c r="O495" s="64">
        <v>1402.7</v>
      </c>
      <c r="P495" s="64">
        <v>1411.1</v>
      </c>
      <c r="Q495" s="64">
        <v>1384.22</v>
      </c>
      <c r="R495" s="64">
        <v>1364.58</v>
      </c>
      <c r="S495" s="64">
        <v>1396.68</v>
      </c>
      <c r="T495" s="64">
        <v>1391.27</v>
      </c>
      <c r="U495" s="64">
        <v>1098.8800000000001</v>
      </c>
      <c r="V495" s="64">
        <v>1129.3599999999999</v>
      </c>
      <c r="W495" s="64">
        <v>1356.67</v>
      </c>
      <c r="X495" s="64">
        <v>1156.21</v>
      </c>
      <c r="Y495" s="64">
        <v>1151.0999999999999</v>
      </c>
    </row>
    <row r="496" spans="1:25" x14ac:dyDescent="0.25">
      <c r="A496" s="113">
        <v>14</v>
      </c>
      <c r="B496" s="64">
        <v>908.34</v>
      </c>
      <c r="C496" s="64">
        <v>909.03</v>
      </c>
      <c r="D496" s="64">
        <v>1000.82</v>
      </c>
      <c r="E496" s="64">
        <v>1027.99</v>
      </c>
      <c r="F496" s="64">
        <v>1038.8499999999999</v>
      </c>
      <c r="G496" s="64">
        <v>1038.93</v>
      </c>
      <c r="H496" s="64">
        <v>1053.0999999999999</v>
      </c>
      <c r="I496" s="64">
        <v>1090.6300000000001</v>
      </c>
      <c r="J496" s="64">
        <v>1096.99</v>
      </c>
      <c r="K496" s="64">
        <v>1208.8</v>
      </c>
      <c r="L496" s="64">
        <v>1305.56</v>
      </c>
      <c r="M496" s="64">
        <v>1178.6199999999999</v>
      </c>
      <c r="N496" s="64">
        <v>1087.1099999999999</v>
      </c>
      <c r="O496" s="64">
        <v>1177.1500000000001</v>
      </c>
      <c r="P496" s="64">
        <v>1107.71</v>
      </c>
      <c r="Q496" s="64">
        <v>1082.47</v>
      </c>
      <c r="R496" s="64">
        <v>1083.45</v>
      </c>
      <c r="S496" s="64">
        <v>1260.26</v>
      </c>
      <c r="T496" s="64">
        <v>1200.57</v>
      </c>
      <c r="U496" s="64">
        <v>1282.01</v>
      </c>
      <c r="V496" s="64">
        <v>1473.95</v>
      </c>
      <c r="W496" s="64">
        <v>1400.98</v>
      </c>
      <c r="X496" s="64">
        <v>1316.18</v>
      </c>
      <c r="Y496" s="64">
        <v>1244.52</v>
      </c>
    </row>
    <row r="497" spans="1:25" x14ac:dyDescent="0.25">
      <c r="A497" s="113">
        <v>15</v>
      </c>
      <c r="B497" s="64">
        <v>1224.19</v>
      </c>
      <c r="C497" s="64">
        <v>1173.4000000000001</v>
      </c>
      <c r="D497" s="64">
        <v>1220.32</v>
      </c>
      <c r="E497" s="64">
        <v>1223.01</v>
      </c>
      <c r="F497" s="64">
        <v>1202.1600000000001</v>
      </c>
      <c r="G497" s="64">
        <v>1178.6500000000001</v>
      </c>
      <c r="H497" s="64">
        <v>1218.3699999999999</v>
      </c>
      <c r="I497" s="64">
        <v>1338.57</v>
      </c>
      <c r="J497" s="64">
        <v>1380.62</v>
      </c>
      <c r="K497" s="64">
        <v>1444.4</v>
      </c>
      <c r="L497" s="64">
        <v>1495.45</v>
      </c>
      <c r="M497" s="64">
        <v>1450.75</v>
      </c>
      <c r="N497" s="64">
        <v>1429.23</v>
      </c>
      <c r="O497" s="64">
        <v>1440.5</v>
      </c>
      <c r="P497" s="64">
        <v>1478.34</v>
      </c>
      <c r="Q497" s="64">
        <v>1426.03</v>
      </c>
      <c r="R497" s="64">
        <v>1389.54</v>
      </c>
      <c r="S497" s="64">
        <v>1405.21</v>
      </c>
      <c r="T497" s="64">
        <v>1280.82</v>
      </c>
      <c r="U497" s="64">
        <v>1304.52</v>
      </c>
      <c r="V497" s="64">
        <v>1335.77</v>
      </c>
      <c r="W497" s="64">
        <v>1280.42</v>
      </c>
      <c r="X497" s="64">
        <v>1139.58</v>
      </c>
      <c r="Y497" s="64">
        <v>1147.0999999999999</v>
      </c>
    </row>
    <row r="498" spans="1:25" x14ac:dyDescent="0.25">
      <c r="A498" s="113">
        <v>16</v>
      </c>
      <c r="B498" s="64">
        <v>1226.77</v>
      </c>
      <c r="C498" s="64">
        <v>1212.76</v>
      </c>
      <c r="D498" s="64">
        <v>1208.18</v>
      </c>
      <c r="E498" s="64">
        <v>1203.73</v>
      </c>
      <c r="F498" s="64">
        <v>1175.71</v>
      </c>
      <c r="G498" s="64">
        <v>1154.6300000000001</v>
      </c>
      <c r="H498" s="64">
        <v>1192.03</v>
      </c>
      <c r="I498" s="64">
        <v>1292.0899999999999</v>
      </c>
      <c r="J498" s="64">
        <v>1431.35</v>
      </c>
      <c r="K498" s="64">
        <v>1493.99</v>
      </c>
      <c r="L498" s="64">
        <v>1498.6</v>
      </c>
      <c r="M498" s="64">
        <v>1510.43</v>
      </c>
      <c r="N498" s="64">
        <v>1478.28</v>
      </c>
      <c r="O498" s="64">
        <v>1493.13</v>
      </c>
      <c r="P498" s="64">
        <v>1530.7</v>
      </c>
      <c r="Q498" s="64">
        <v>1465.89</v>
      </c>
      <c r="R498" s="64">
        <v>1474.01</v>
      </c>
      <c r="S498" s="64">
        <v>1502.09</v>
      </c>
      <c r="T498" s="64">
        <v>1498.36</v>
      </c>
      <c r="U498" s="64">
        <v>1506.54</v>
      </c>
      <c r="V498" s="64">
        <v>1535.47</v>
      </c>
      <c r="W498" s="64">
        <v>1336.84</v>
      </c>
      <c r="X498" s="64">
        <v>1334.48</v>
      </c>
      <c r="Y498" s="64">
        <v>1235.93</v>
      </c>
    </row>
    <row r="499" spans="1:25" x14ac:dyDescent="0.25">
      <c r="A499" s="113">
        <v>17</v>
      </c>
      <c r="B499" s="64">
        <v>1223.77</v>
      </c>
      <c r="C499" s="64">
        <v>1208.72</v>
      </c>
      <c r="D499" s="64">
        <v>1221.96</v>
      </c>
      <c r="E499" s="64">
        <v>1176.0999999999999</v>
      </c>
      <c r="F499" s="64">
        <v>1141.81</v>
      </c>
      <c r="G499" s="64">
        <v>1174.1300000000001</v>
      </c>
      <c r="H499" s="64">
        <v>1298.18</v>
      </c>
      <c r="I499" s="64">
        <v>1779.9</v>
      </c>
      <c r="J499" s="64">
        <v>1412.41</v>
      </c>
      <c r="K499" s="64">
        <v>1425.82</v>
      </c>
      <c r="L499" s="64">
        <v>1426.4</v>
      </c>
      <c r="M499" s="64">
        <v>1368.15</v>
      </c>
      <c r="N499" s="64">
        <v>1334.47</v>
      </c>
      <c r="O499" s="64">
        <v>1373.05</v>
      </c>
      <c r="P499" s="64">
        <v>1405.02</v>
      </c>
      <c r="Q499" s="64">
        <v>1358.29</v>
      </c>
      <c r="R499" s="64">
        <v>1362.54</v>
      </c>
      <c r="S499" s="64">
        <v>1360.12</v>
      </c>
      <c r="T499" s="64">
        <v>1559.44</v>
      </c>
      <c r="U499" s="64">
        <v>1192.6600000000001</v>
      </c>
      <c r="V499" s="64">
        <v>1249.1400000000001</v>
      </c>
      <c r="W499" s="64">
        <v>1367.22</v>
      </c>
      <c r="X499" s="64">
        <v>1252.0999999999999</v>
      </c>
      <c r="Y499" s="64">
        <v>1225.48</v>
      </c>
    </row>
    <row r="500" spans="1:25" x14ac:dyDescent="0.25">
      <c r="A500" s="113">
        <v>18</v>
      </c>
      <c r="B500" s="64">
        <v>1123.81</v>
      </c>
      <c r="C500" s="64">
        <v>1129.3599999999999</v>
      </c>
      <c r="D500" s="64">
        <v>1124.56</v>
      </c>
      <c r="E500" s="64">
        <v>1072.01</v>
      </c>
      <c r="F500" s="64">
        <v>1057.3800000000001</v>
      </c>
      <c r="G500" s="64">
        <v>1097.23</v>
      </c>
      <c r="H500" s="64">
        <v>1119.92</v>
      </c>
      <c r="I500" s="64">
        <v>1118.45</v>
      </c>
      <c r="J500" s="64">
        <v>1447.84</v>
      </c>
      <c r="K500" s="64">
        <v>1555.99</v>
      </c>
      <c r="L500" s="64">
        <v>1554.97</v>
      </c>
      <c r="M500" s="64">
        <v>1117.79</v>
      </c>
      <c r="N500" s="64">
        <v>1119.69</v>
      </c>
      <c r="O500" s="64">
        <v>1115.57</v>
      </c>
      <c r="P500" s="64">
        <v>1117.22</v>
      </c>
      <c r="Q500" s="64">
        <v>1116.72</v>
      </c>
      <c r="R500" s="64">
        <v>1112.42</v>
      </c>
      <c r="S500" s="64">
        <v>1121.28</v>
      </c>
      <c r="T500" s="64">
        <v>1155.29</v>
      </c>
      <c r="U500" s="64">
        <v>1097.78</v>
      </c>
      <c r="V500" s="64">
        <v>1223.17</v>
      </c>
      <c r="W500" s="64">
        <v>1336.63</v>
      </c>
      <c r="X500" s="64">
        <v>1230.25</v>
      </c>
      <c r="Y500" s="64">
        <v>1165</v>
      </c>
    </row>
    <row r="501" spans="1:25" x14ac:dyDescent="0.25">
      <c r="A501" s="113">
        <v>19</v>
      </c>
      <c r="B501" s="64">
        <v>1106.2</v>
      </c>
      <c r="C501" s="64">
        <v>1098.22</v>
      </c>
      <c r="D501" s="64">
        <v>1081.48</v>
      </c>
      <c r="E501" s="64">
        <v>1043.3800000000001</v>
      </c>
      <c r="F501" s="64">
        <v>1027.1500000000001</v>
      </c>
      <c r="G501" s="64">
        <v>1068.6600000000001</v>
      </c>
      <c r="H501" s="64">
        <v>1217.96</v>
      </c>
      <c r="I501" s="64">
        <v>1287.1099999999999</v>
      </c>
      <c r="J501" s="64">
        <v>1272.05</v>
      </c>
      <c r="K501" s="64">
        <v>1271.6199999999999</v>
      </c>
      <c r="L501" s="64">
        <v>1144.08</v>
      </c>
      <c r="M501" s="64">
        <v>1137.6600000000001</v>
      </c>
      <c r="N501" s="64">
        <v>1141.1099999999999</v>
      </c>
      <c r="O501" s="64">
        <v>1118.42</v>
      </c>
      <c r="P501" s="64">
        <v>1163</v>
      </c>
      <c r="Q501" s="64">
        <v>1162.54</v>
      </c>
      <c r="R501" s="64">
        <v>1090.04</v>
      </c>
      <c r="S501" s="64">
        <v>1071.1500000000001</v>
      </c>
      <c r="T501" s="64">
        <v>1070.8499999999999</v>
      </c>
      <c r="U501" s="64">
        <v>1048.73</v>
      </c>
      <c r="V501" s="64">
        <v>1176.82</v>
      </c>
      <c r="W501" s="64">
        <v>1303.08</v>
      </c>
      <c r="X501" s="64">
        <v>1217.8800000000001</v>
      </c>
      <c r="Y501" s="64">
        <v>1111.82</v>
      </c>
    </row>
    <row r="502" spans="1:25" x14ac:dyDescent="0.25">
      <c r="A502" s="113">
        <v>20</v>
      </c>
      <c r="B502" s="64">
        <v>1028.3599999999999</v>
      </c>
      <c r="C502" s="64">
        <v>949.84</v>
      </c>
      <c r="D502" s="64">
        <v>961.5</v>
      </c>
      <c r="E502" s="64">
        <v>977.93</v>
      </c>
      <c r="F502" s="64">
        <v>954.84</v>
      </c>
      <c r="G502" s="64">
        <v>1016.24</v>
      </c>
      <c r="H502" s="64">
        <v>1070.47</v>
      </c>
      <c r="I502" s="64">
        <v>1141.32</v>
      </c>
      <c r="J502" s="64">
        <v>1127.6099999999999</v>
      </c>
      <c r="K502" s="64">
        <v>1115.76</v>
      </c>
      <c r="L502" s="64">
        <v>1116.26</v>
      </c>
      <c r="M502" s="64">
        <v>1118.31</v>
      </c>
      <c r="N502" s="64">
        <v>1044.48</v>
      </c>
      <c r="O502" s="64">
        <v>1104.28</v>
      </c>
      <c r="P502" s="64">
        <v>1121.67</v>
      </c>
      <c r="Q502" s="64">
        <v>1025.21</v>
      </c>
      <c r="R502" s="64">
        <v>1024.72</v>
      </c>
      <c r="S502" s="64">
        <v>1039.1600000000001</v>
      </c>
      <c r="T502" s="64">
        <v>1011.24</v>
      </c>
      <c r="U502" s="64">
        <v>982.48</v>
      </c>
      <c r="V502" s="64">
        <v>1044.6199999999999</v>
      </c>
      <c r="W502" s="64">
        <v>1294.32</v>
      </c>
      <c r="X502" s="64">
        <v>1066.3699999999999</v>
      </c>
      <c r="Y502" s="64">
        <v>1030.8800000000001</v>
      </c>
    </row>
    <row r="503" spans="1:25" x14ac:dyDescent="0.25">
      <c r="A503" s="113">
        <v>21</v>
      </c>
      <c r="B503" s="64">
        <v>1031.32</v>
      </c>
      <c r="C503" s="64">
        <v>1028.24</v>
      </c>
      <c r="D503" s="64">
        <v>936.39</v>
      </c>
      <c r="E503" s="64">
        <v>957.91</v>
      </c>
      <c r="F503" s="64">
        <v>951.77</v>
      </c>
      <c r="G503" s="64">
        <v>1009.36</v>
      </c>
      <c r="H503" s="64">
        <v>1027.1099999999999</v>
      </c>
      <c r="I503" s="64">
        <v>1027.55</v>
      </c>
      <c r="J503" s="64">
        <v>1026.8399999999999</v>
      </c>
      <c r="K503" s="64">
        <v>1024.9000000000001</v>
      </c>
      <c r="L503" s="64">
        <v>1089.8</v>
      </c>
      <c r="M503" s="64">
        <v>1105.57</v>
      </c>
      <c r="N503" s="64">
        <v>1169.58</v>
      </c>
      <c r="O503" s="64">
        <v>1111.23</v>
      </c>
      <c r="P503" s="64">
        <v>1103.81</v>
      </c>
      <c r="Q503" s="64">
        <v>997.54</v>
      </c>
      <c r="R503" s="64">
        <v>998.02</v>
      </c>
      <c r="S503" s="64">
        <v>1000.9</v>
      </c>
      <c r="T503" s="64">
        <v>984.97</v>
      </c>
      <c r="U503" s="64">
        <v>1004.99</v>
      </c>
      <c r="V503" s="64">
        <v>1234.77</v>
      </c>
      <c r="W503" s="64">
        <v>1459.79</v>
      </c>
      <c r="X503" s="64">
        <v>1322.89</v>
      </c>
      <c r="Y503" s="64">
        <v>1245.6400000000001</v>
      </c>
    </row>
    <row r="504" spans="1:25" x14ac:dyDescent="0.25">
      <c r="A504" s="113">
        <v>22</v>
      </c>
      <c r="B504" s="64">
        <v>1251.46</v>
      </c>
      <c r="C504" s="64">
        <v>1150.92</v>
      </c>
      <c r="D504" s="64">
        <v>1127.99</v>
      </c>
      <c r="E504" s="64">
        <v>1081.58</v>
      </c>
      <c r="F504" s="64">
        <v>1082.4000000000001</v>
      </c>
      <c r="G504" s="64">
        <v>1125.79</v>
      </c>
      <c r="H504" s="64">
        <v>1259.3399999999999</v>
      </c>
      <c r="I504" s="64">
        <v>1322.05</v>
      </c>
      <c r="J504" s="64">
        <v>1430.48</v>
      </c>
      <c r="K504" s="64">
        <v>1423.84</v>
      </c>
      <c r="L504" s="64">
        <v>1429.85</v>
      </c>
      <c r="M504" s="64">
        <v>1432.33</v>
      </c>
      <c r="N504" s="64">
        <v>1483.36</v>
      </c>
      <c r="O504" s="64">
        <v>1416.93</v>
      </c>
      <c r="P504" s="64">
        <v>1368.03</v>
      </c>
      <c r="Q504" s="64">
        <v>1343</v>
      </c>
      <c r="R504" s="64">
        <v>1345.27</v>
      </c>
      <c r="S504" s="64">
        <v>1331.66</v>
      </c>
      <c r="T504" s="64">
        <v>1302.51</v>
      </c>
      <c r="U504" s="64">
        <v>1278.9100000000001</v>
      </c>
      <c r="V504" s="64">
        <v>1342.33</v>
      </c>
      <c r="W504" s="64">
        <v>1456.92</v>
      </c>
      <c r="X504" s="64">
        <v>1303.8699999999999</v>
      </c>
      <c r="Y504" s="64">
        <v>1247.6099999999999</v>
      </c>
    </row>
    <row r="505" spans="1:25" x14ac:dyDescent="0.25">
      <c r="A505" s="113">
        <v>23</v>
      </c>
      <c r="B505" s="64">
        <v>1143.8399999999999</v>
      </c>
      <c r="C505" s="64">
        <v>1111.45</v>
      </c>
      <c r="D505" s="64">
        <v>967.09</v>
      </c>
      <c r="E505" s="64">
        <v>926.82</v>
      </c>
      <c r="F505" s="64">
        <v>925.09</v>
      </c>
      <c r="G505" s="64">
        <v>982.43</v>
      </c>
      <c r="H505" s="64">
        <v>1031.93</v>
      </c>
      <c r="I505" s="64">
        <v>1177.98</v>
      </c>
      <c r="J505" s="64">
        <v>1312.19</v>
      </c>
      <c r="K505" s="64">
        <v>1364.7</v>
      </c>
      <c r="L505" s="64">
        <v>1417.54</v>
      </c>
      <c r="M505" s="64">
        <v>1330.39</v>
      </c>
      <c r="N505" s="64">
        <v>1388.5</v>
      </c>
      <c r="O505" s="64">
        <v>1323.96</v>
      </c>
      <c r="P505" s="64">
        <v>1387.72</v>
      </c>
      <c r="Q505" s="64">
        <v>1310.87</v>
      </c>
      <c r="R505" s="64">
        <v>1318.05</v>
      </c>
      <c r="S505" s="64">
        <v>1266.8599999999999</v>
      </c>
      <c r="T505" s="64">
        <v>1245.1300000000001</v>
      </c>
      <c r="U505" s="64">
        <v>1166.8399999999999</v>
      </c>
      <c r="V505" s="64">
        <v>1283.05</v>
      </c>
      <c r="W505" s="64">
        <v>1377.56</v>
      </c>
      <c r="X505" s="64">
        <v>1227.92</v>
      </c>
      <c r="Y505" s="64">
        <v>1151.1099999999999</v>
      </c>
    </row>
    <row r="506" spans="1:25" x14ac:dyDescent="0.25">
      <c r="A506" s="113">
        <v>24</v>
      </c>
      <c r="B506" s="64">
        <v>1073.75</v>
      </c>
      <c r="C506" s="64">
        <v>1078.4100000000001</v>
      </c>
      <c r="D506" s="64">
        <v>1076.6400000000001</v>
      </c>
      <c r="E506" s="64">
        <v>1068.04</v>
      </c>
      <c r="F506" s="64">
        <v>1054.05</v>
      </c>
      <c r="G506" s="64">
        <v>1115.6099999999999</v>
      </c>
      <c r="H506" s="64">
        <v>1122.8499999999999</v>
      </c>
      <c r="I506" s="64">
        <v>1147.78</v>
      </c>
      <c r="J506" s="64">
        <v>1150.19</v>
      </c>
      <c r="K506" s="64">
        <v>1135.92</v>
      </c>
      <c r="L506" s="64">
        <v>1102.71</v>
      </c>
      <c r="M506" s="64">
        <v>1153.95</v>
      </c>
      <c r="N506" s="64">
        <v>1104.5</v>
      </c>
      <c r="O506" s="64">
        <v>1108.04</v>
      </c>
      <c r="P506" s="64">
        <v>1101.03</v>
      </c>
      <c r="Q506" s="64">
        <v>1105.3399999999999</v>
      </c>
      <c r="R506" s="64">
        <v>1094.5899999999999</v>
      </c>
      <c r="S506" s="64">
        <v>1101.75</v>
      </c>
      <c r="T506" s="64">
        <v>1109.29</v>
      </c>
      <c r="U506" s="64">
        <v>1082.6099999999999</v>
      </c>
      <c r="V506" s="64">
        <v>1107.79</v>
      </c>
      <c r="W506" s="64">
        <v>1398.83</v>
      </c>
      <c r="X506" s="64">
        <v>1236.1199999999999</v>
      </c>
      <c r="Y506" s="64">
        <v>1144.4000000000001</v>
      </c>
    </row>
    <row r="507" spans="1:25" x14ac:dyDescent="0.25">
      <c r="A507" s="113">
        <v>25</v>
      </c>
      <c r="B507" s="64">
        <v>1156.06</v>
      </c>
      <c r="C507" s="64">
        <v>1144.3599999999999</v>
      </c>
      <c r="D507" s="64">
        <v>1123.6199999999999</v>
      </c>
      <c r="E507" s="64">
        <v>1148.05</v>
      </c>
      <c r="F507" s="64">
        <v>1142.79</v>
      </c>
      <c r="G507" s="64">
        <v>1160.21</v>
      </c>
      <c r="H507" s="64">
        <v>1251.81</v>
      </c>
      <c r="I507" s="64">
        <v>1406.05</v>
      </c>
      <c r="J507" s="64">
        <v>1421.46</v>
      </c>
      <c r="K507" s="64">
        <v>1500.03</v>
      </c>
      <c r="L507" s="64">
        <v>1433.34</v>
      </c>
      <c r="M507" s="64">
        <v>1436.4</v>
      </c>
      <c r="N507" s="64">
        <v>1329.88</v>
      </c>
      <c r="O507" s="64">
        <v>1329.64</v>
      </c>
      <c r="P507" s="64">
        <v>1341.89</v>
      </c>
      <c r="Q507" s="64">
        <v>1352.89</v>
      </c>
      <c r="R507" s="64">
        <v>1324.14</v>
      </c>
      <c r="S507" s="64">
        <v>1390.09</v>
      </c>
      <c r="T507" s="64">
        <v>1338.62</v>
      </c>
      <c r="U507" s="64">
        <v>1497.76</v>
      </c>
      <c r="V507" s="64">
        <v>1451.52</v>
      </c>
      <c r="W507" s="64">
        <v>1351.26</v>
      </c>
      <c r="X507" s="64">
        <v>1237.22</v>
      </c>
      <c r="Y507" s="64">
        <v>1169.51</v>
      </c>
    </row>
    <row r="508" spans="1:25" x14ac:dyDescent="0.25">
      <c r="A508" s="113">
        <v>26</v>
      </c>
      <c r="B508" s="64">
        <v>1177.8399999999999</v>
      </c>
      <c r="C508" s="64">
        <v>1165.42</v>
      </c>
      <c r="D508" s="64">
        <v>1165.78</v>
      </c>
      <c r="E508" s="64">
        <v>1158.42</v>
      </c>
      <c r="F508" s="64">
        <v>1162.1400000000001</v>
      </c>
      <c r="G508" s="64">
        <v>1257.01</v>
      </c>
      <c r="H508" s="64">
        <v>1302.08</v>
      </c>
      <c r="I508" s="64">
        <v>1461.85</v>
      </c>
      <c r="J508" s="64">
        <v>1438.07</v>
      </c>
      <c r="K508" s="64">
        <v>1481.73</v>
      </c>
      <c r="L508" s="64">
        <v>1477.53</v>
      </c>
      <c r="M508" s="64">
        <v>1371.19</v>
      </c>
      <c r="N508" s="64">
        <v>1303.6500000000001</v>
      </c>
      <c r="O508" s="64">
        <v>1307.45</v>
      </c>
      <c r="P508" s="64">
        <v>1314.2</v>
      </c>
      <c r="Q508" s="64">
        <v>1322.52</v>
      </c>
      <c r="R508" s="64">
        <v>1160.25</v>
      </c>
      <c r="S508" s="64">
        <v>1449.53</v>
      </c>
      <c r="T508" s="64">
        <v>1537.17</v>
      </c>
      <c r="U508" s="64">
        <v>1604.01</v>
      </c>
      <c r="V508" s="64">
        <v>1628.27</v>
      </c>
      <c r="W508" s="64">
        <v>1466.69</v>
      </c>
      <c r="X508" s="64">
        <v>1361.9</v>
      </c>
      <c r="Y508" s="64">
        <v>1240.81</v>
      </c>
    </row>
    <row r="509" spans="1:25" x14ac:dyDescent="0.25">
      <c r="A509" s="113">
        <v>27</v>
      </c>
      <c r="B509" s="64">
        <v>1186.0999999999999</v>
      </c>
      <c r="C509" s="64">
        <v>1191.8699999999999</v>
      </c>
      <c r="D509" s="64">
        <v>1177.3</v>
      </c>
      <c r="E509" s="64">
        <v>1192.82</v>
      </c>
      <c r="F509" s="64">
        <v>1182.2</v>
      </c>
      <c r="G509" s="64">
        <v>1279.21</v>
      </c>
      <c r="H509" s="64">
        <v>1561.98</v>
      </c>
      <c r="I509" s="64">
        <v>1665.77</v>
      </c>
      <c r="J509" s="64">
        <v>1808.97</v>
      </c>
      <c r="K509" s="64">
        <v>1911.32</v>
      </c>
      <c r="L509" s="64">
        <v>1913.17</v>
      </c>
      <c r="M509" s="64">
        <v>1916.01</v>
      </c>
      <c r="N509" s="64">
        <v>1885.69</v>
      </c>
      <c r="O509" s="64">
        <v>1893.16</v>
      </c>
      <c r="P509" s="64">
        <v>1901.82</v>
      </c>
      <c r="Q509" s="64">
        <v>1675.82</v>
      </c>
      <c r="R509" s="64">
        <v>1682.85</v>
      </c>
      <c r="S509" s="64">
        <v>1683.53</v>
      </c>
      <c r="T509" s="64">
        <v>1683.32</v>
      </c>
      <c r="U509" s="64">
        <v>1702.34</v>
      </c>
      <c r="V509" s="64">
        <v>1574.96</v>
      </c>
      <c r="W509" s="64">
        <v>1475.72</v>
      </c>
      <c r="X509" s="64">
        <v>1354.08</v>
      </c>
      <c r="Y509" s="64">
        <v>1192.92</v>
      </c>
    </row>
    <row r="510" spans="1:25" x14ac:dyDescent="0.25">
      <c r="A510" s="113">
        <v>28</v>
      </c>
      <c r="B510" s="64">
        <v>1172.5</v>
      </c>
      <c r="C510" s="64">
        <v>1140.53</v>
      </c>
      <c r="D510" s="64">
        <v>1142.5899999999999</v>
      </c>
      <c r="E510" s="64">
        <v>1142.97</v>
      </c>
      <c r="F510" s="64">
        <v>1137.45</v>
      </c>
      <c r="G510" s="64">
        <v>1266.76</v>
      </c>
      <c r="H510" s="64">
        <v>1496.49</v>
      </c>
      <c r="I510" s="64">
        <v>1587.98</v>
      </c>
      <c r="J510" s="64">
        <v>1637.35</v>
      </c>
      <c r="K510" s="64">
        <v>1681.4</v>
      </c>
      <c r="L510" s="64">
        <v>1688.76</v>
      </c>
      <c r="M510" s="64">
        <v>1682.69</v>
      </c>
      <c r="N510" s="64">
        <v>1678.42</v>
      </c>
      <c r="O510" s="64">
        <v>1656.97</v>
      </c>
      <c r="P510" s="64">
        <v>1668.1</v>
      </c>
      <c r="Q510" s="64">
        <v>1657.04</v>
      </c>
      <c r="R510" s="64">
        <v>1660.59</v>
      </c>
      <c r="S510" s="64">
        <v>1660.78</v>
      </c>
      <c r="T510" s="64">
        <v>1661.37</v>
      </c>
      <c r="U510" s="64">
        <v>1686.18</v>
      </c>
      <c r="V510" s="64">
        <v>1572.91</v>
      </c>
      <c r="W510" s="64">
        <v>1469.75</v>
      </c>
      <c r="X510" s="64">
        <v>1342.61</v>
      </c>
      <c r="Y510" s="64">
        <v>1270.44</v>
      </c>
    </row>
    <row r="511" spans="1:25" x14ac:dyDescent="0.25">
      <c r="A511" s="113">
        <v>29</v>
      </c>
      <c r="B511" s="64">
        <v>1180.02</v>
      </c>
      <c r="C511" s="64">
        <v>1184</v>
      </c>
      <c r="D511" s="64">
        <v>1186.4100000000001</v>
      </c>
      <c r="E511" s="64">
        <v>1185.1600000000001</v>
      </c>
      <c r="F511" s="64">
        <v>1212.0899999999999</v>
      </c>
      <c r="G511" s="64">
        <v>1229.3</v>
      </c>
      <c r="H511" s="64">
        <v>1343.2</v>
      </c>
      <c r="I511" s="64">
        <v>1590.08</v>
      </c>
      <c r="J511" s="64">
        <v>1648.51</v>
      </c>
      <c r="K511" s="64">
        <v>1698.37</v>
      </c>
      <c r="L511" s="64">
        <v>1693.36</v>
      </c>
      <c r="M511" s="64">
        <v>1690.8</v>
      </c>
      <c r="N511" s="64">
        <v>1693.41</v>
      </c>
      <c r="O511" s="64">
        <v>1689.04</v>
      </c>
      <c r="P511" s="64">
        <v>1687.26</v>
      </c>
      <c r="Q511" s="64">
        <v>1685.47</v>
      </c>
      <c r="R511" s="64">
        <v>1697.07</v>
      </c>
      <c r="S511" s="64">
        <v>1908.46</v>
      </c>
      <c r="T511" s="64">
        <v>2114.11</v>
      </c>
      <c r="U511" s="64">
        <v>1908.06</v>
      </c>
      <c r="V511" s="64">
        <v>1700.35</v>
      </c>
      <c r="W511" s="64">
        <v>1516.65</v>
      </c>
      <c r="X511" s="64">
        <v>1396.91</v>
      </c>
      <c r="Y511" s="64">
        <v>1297.18</v>
      </c>
    </row>
    <row r="512" spans="1:25" x14ac:dyDescent="0.25">
      <c r="A512" s="113">
        <v>30</v>
      </c>
      <c r="B512" s="64">
        <v>1305.8599999999999</v>
      </c>
      <c r="C512" s="64">
        <v>1267.02</v>
      </c>
      <c r="D512" s="64">
        <v>1249.43</v>
      </c>
      <c r="E512" s="64">
        <v>1266.18</v>
      </c>
      <c r="F512" s="64">
        <v>1289.94</v>
      </c>
      <c r="G512" s="64">
        <v>1289.55</v>
      </c>
      <c r="H512" s="64">
        <v>1313.94</v>
      </c>
      <c r="I512" s="64">
        <v>1562.24</v>
      </c>
      <c r="J512" s="64">
        <v>1711.34</v>
      </c>
      <c r="K512" s="64">
        <v>1903.07</v>
      </c>
      <c r="L512" s="64">
        <v>1902.44</v>
      </c>
      <c r="M512" s="64">
        <v>1904.87</v>
      </c>
      <c r="N512" s="64">
        <v>1899.89</v>
      </c>
      <c r="O512" s="64">
        <v>2026.99</v>
      </c>
      <c r="P512" s="64">
        <v>2020.71</v>
      </c>
      <c r="Q512" s="64">
        <v>2029.7</v>
      </c>
      <c r="R512" s="64">
        <v>2054.08</v>
      </c>
      <c r="S512" s="64">
        <v>2020.06</v>
      </c>
      <c r="T512" s="64">
        <v>2137.0500000000002</v>
      </c>
      <c r="U512" s="64">
        <v>2050.36</v>
      </c>
      <c r="V512" s="64">
        <v>1719.55</v>
      </c>
      <c r="W512" s="64">
        <v>1568.75</v>
      </c>
      <c r="X512" s="64">
        <v>1435.87</v>
      </c>
      <c r="Y512" s="64">
        <v>1315.92</v>
      </c>
    </row>
    <row r="513" spans="1:25" x14ac:dyDescent="0.25">
      <c r="A513" s="113">
        <v>31</v>
      </c>
      <c r="B513" s="64">
        <v>1172.2</v>
      </c>
      <c r="C513" s="64">
        <v>1174.57</v>
      </c>
      <c r="D513" s="64">
        <v>1176.32</v>
      </c>
      <c r="E513" s="64">
        <v>1217.25</v>
      </c>
      <c r="F513" s="64">
        <v>1270.33</v>
      </c>
      <c r="G513" s="64">
        <v>1272.1600000000001</v>
      </c>
      <c r="H513" s="64">
        <v>1499.44</v>
      </c>
      <c r="I513" s="64">
        <v>1606.78</v>
      </c>
      <c r="J513" s="64">
        <v>1658.43</v>
      </c>
      <c r="K513" s="64">
        <v>1656.75</v>
      </c>
      <c r="L513" s="64">
        <v>1652.08</v>
      </c>
      <c r="M513" s="64">
        <v>1639.28</v>
      </c>
      <c r="N513" s="64">
        <v>1606.15</v>
      </c>
      <c r="O513" s="64">
        <v>1611.29</v>
      </c>
      <c r="P513" s="64">
        <v>1626.34</v>
      </c>
      <c r="Q513" s="64">
        <v>1611.81</v>
      </c>
      <c r="R513" s="64">
        <v>1627.07</v>
      </c>
      <c r="S513" s="64">
        <v>1605.9</v>
      </c>
      <c r="T513" s="64">
        <v>1705.51</v>
      </c>
      <c r="U513" s="64">
        <v>1608.05</v>
      </c>
      <c r="V513" s="64">
        <v>1499.81</v>
      </c>
      <c r="W513" s="64">
        <v>1395.37</v>
      </c>
      <c r="X513" s="64">
        <v>1242.03</v>
      </c>
      <c r="Y513" s="64">
        <v>1159.8800000000001</v>
      </c>
    </row>
    <row r="515" spans="1:25" x14ac:dyDescent="0.25">
      <c r="A515" s="60" t="s">
        <v>81</v>
      </c>
      <c r="B515" s="114" t="s">
        <v>107</v>
      </c>
      <c r="C515" s="114"/>
      <c r="D515" s="114"/>
      <c r="E515" s="114"/>
      <c r="F515" s="114"/>
      <c r="G515" s="114"/>
      <c r="H515" s="114"/>
      <c r="I515" s="114"/>
      <c r="J515" s="114"/>
      <c r="K515" s="114"/>
      <c r="L515" s="114"/>
      <c r="M515" s="114"/>
      <c r="N515" s="114"/>
      <c r="O515" s="114"/>
      <c r="P515" s="114"/>
      <c r="Q515" s="114"/>
      <c r="R515" s="114"/>
      <c r="S515" s="114"/>
      <c r="T515" s="114"/>
      <c r="U515" s="114"/>
      <c r="V515" s="114"/>
      <c r="W515" s="114"/>
      <c r="X515" s="114"/>
      <c r="Y515" s="114"/>
    </row>
    <row r="516" spans="1:25" ht="30" x14ac:dyDescent="0.25">
      <c r="A516" s="60"/>
      <c r="B516" s="62" t="s">
        <v>83</v>
      </c>
      <c r="C516" s="62" t="s">
        <v>84</v>
      </c>
      <c r="D516" s="62" t="s">
        <v>85</v>
      </c>
      <c r="E516" s="62" t="s">
        <v>86</v>
      </c>
      <c r="F516" s="62" t="s">
        <v>87</v>
      </c>
      <c r="G516" s="62" t="s">
        <v>88</v>
      </c>
      <c r="H516" s="62" t="s">
        <v>89</v>
      </c>
      <c r="I516" s="62" t="s">
        <v>90</v>
      </c>
      <c r="J516" s="62" t="s">
        <v>91</v>
      </c>
      <c r="K516" s="62" t="s">
        <v>92</v>
      </c>
      <c r="L516" s="62" t="s">
        <v>93</v>
      </c>
      <c r="M516" s="62" t="s">
        <v>94</v>
      </c>
      <c r="N516" s="62" t="s">
        <v>95</v>
      </c>
      <c r="O516" s="62" t="s">
        <v>96</v>
      </c>
      <c r="P516" s="62" t="s">
        <v>97</v>
      </c>
      <c r="Q516" s="62" t="s">
        <v>98</v>
      </c>
      <c r="R516" s="62" t="s">
        <v>99</v>
      </c>
      <c r="S516" s="62" t="s">
        <v>100</v>
      </c>
      <c r="T516" s="62" t="s">
        <v>101</v>
      </c>
      <c r="U516" s="62" t="s">
        <v>102</v>
      </c>
      <c r="V516" s="62" t="s">
        <v>103</v>
      </c>
      <c r="W516" s="62" t="s">
        <v>104</v>
      </c>
      <c r="X516" s="62" t="s">
        <v>105</v>
      </c>
      <c r="Y516" s="62" t="s">
        <v>106</v>
      </c>
    </row>
    <row r="517" spans="1:25" x14ac:dyDescent="0.25">
      <c r="A517" s="113">
        <v>1</v>
      </c>
      <c r="B517" s="64">
        <v>1797.7</v>
      </c>
      <c r="C517" s="64">
        <v>1801.23</v>
      </c>
      <c r="D517" s="64">
        <v>1796.88</v>
      </c>
      <c r="E517" s="64">
        <v>1724.31</v>
      </c>
      <c r="F517" s="64">
        <v>1819.54</v>
      </c>
      <c r="G517" s="64">
        <v>1806.5</v>
      </c>
      <c r="H517" s="64">
        <v>1858.1</v>
      </c>
      <c r="I517" s="64">
        <v>2049.04</v>
      </c>
      <c r="J517" s="64">
        <v>2057.31</v>
      </c>
      <c r="K517" s="64">
        <v>1988.18</v>
      </c>
      <c r="L517" s="64">
        <v>1862.65</v>
      </c>
      <c r="M517" s="64">
        <v>1852.75</v>
      </c>
      <c r="N517" s="64">
        <v>1772.1</v>
      </c>
      <c r="O517" s="64">
        <v>1741.69</v>
      </c>
      <c r="P517" s="64">
        <v>1743.36</v>
      </c>
      <c r="Q517" s="64">
        <v>1738.2</v>
      </c>
      <c r="R517" s="64">
        <v>1738.98</v>
      </c>
      <c r="S517" s="64">
        <v>1740.64</v>
      </c>
      <c r="T517" s="64">
        <v>1740.86</v>
      </c>
      <c r="U517" s="64">
        <v>1755.89</v>
      </c>
      <c r="V517" s="64">
        <v>1731.7</v>
      </c>
      <c r="W517" s="64">
        <v>1762.64</v>
      </c>
      <c r="X517" s="64">
        <v>1755.06</v>
      </c>
      <c r="Y517" s="64">
        <v>1728.76</v>
      </c>
    </row>
    <row r="518" spans="1:25" x14ac:dyDescent="0.25">
      <c r="A518" s="113">
        <v>2</v>
      </c>
      <c r="B518" s="64">
        <v>1608.29</v>
      </c>
      <c r="C518" s="64">
        <v>1608.53</v>
      </c>
      <c r="D518" s="64">
        <v>1697.27</v>
      </c>
      <c r="E518" s="64">
        <v>1666.25</v>
      </c>
      <c r="F518" s="64">
        <v>1690.51</v>
      </c>
      <c r="G518" s="64">
        <v>1673.13</v>
      </c>
      <c r="H518" s="64">
        <v>1683.66</v>
      </c>
      <c r="I518" s="64">
        <v>1690.22</v>
      </c>
      <c r="J518" s="64">
        <v>1705.52</v>
      </c>
      <c r="K518" s="64">
        <v>1753.4</v>
      </c>
      <c r="L518" s="64">
        <v>1751.07</v>
      </c>
      <c r="M518" s="64">
        <v>1709.4</v>
      </c>
      <c r="N518" s="64">
        <v>1693.49</v>
      </c>
      <c r="O518" s="64">
        <v>1695.23</v>
      </c>
      <c r="P518" s="64">
        <v>1878.72</v>
      </c>
      <c r="Q518" s="64">
        <v>1866.71</v>
      </c>
      <c r="R518" s="64">
        <v>1841.37</v>
      </c>
      <c r="S518" s="64">
        <v>1697.13</v>
      </c>
      <c r="T518" s="64">
        <v>1874.55</v>
      </c>
      <c r="U518" s="64">
        <v>1726.66</v>
      </c>
      <c r="V518" s="64">
        <v>1691.83</v>
      </c>
      <c r="W518" s="64">
        <v>1721.31</v>
      </c>
      <c r="X518" s="64">
        <v>1708.75</v>
      </c>
      <c r="Y518" s="64">
        <v>1694.82</v>
      </c>
    </row>
    <row r="519" spans="1:25" x14ac:dyDescent="0.25">
      <c r="A519" s="113">
        <v>3</v>
      </c>
      <c r="B519" s="64">
        <v>1822.77</v>
      </c>
      <c r="C519" s="64">
        <v>1823.53</v>
      </c>
      <c r="D519" s="64">
        <v>1828.22</v>
      </c>
      <c r="E519" s="64">
        <v>1798.19</v>
      </c>
      <c r="F519" s="64">
        <v>1814.57</v>
      </c>
      <c r="G519" s="64">
        <v>1800.75</v>
      </c>
      <c r="H519" s="64">
        <v>1807.1</v>
      </c>
      <c r="I519" s="64">
        <v>1808.14</v>
      </c>
      <c r="J519" s="64">
        <v>1850.13</v>
      </c>
      <c r="K519" s="64">
        <v>1865.33</v>
      </c>
      <c r="L519" s="64">
        <v>1823.58</v>
      </c>
      <c r="M519" s="64">
        <v>1809.52</v>
      </c>
      <c r="N519" s="64">
        <v>1851.36</v>
      </c>
      <c r="O519" s="64">
        <v>1803.6</v>
      </c>
      <c r="P519" s="64">
        <v>1849.17</v>
      </c>
      <c r="Q519" s="64">
        <v>1810.4</v>
      </c>
      <c r="R519" s="64">
        <v>1820.42</v>
      </c>
      <c r="S519" s="64">
        <v>1841.35</v>
      </c>
      <c r="T519" s="64">
        <v>1806.9</v>
      </c>
      <c r="U519" s="64">
        <v>1868.81</v>
      </c>
      <c r="V519" s="64">
        <v>1815.71</v>
      </c>
      <c r="W519" s="64">
        <v>1878.9</v>
      </c>
      <c r="X519" s="64">
        <v>1823.32</v>
      </c>
      <c r="Y519" s="64">
        <v>1822.06</v>
      </c>
    </row>
    <row r="520" spans="1:25" x14ac:dyDescent="0.25">
      <c r="A520" s="113">
        <v>4</v>
      </c>
      <c r="B520" s="64">
        <v>1730.13</v>
      </c>
      <c r="C520" s="64">
        <v>1734.09</v>
      </c>
      <c r="D520" s="64">
        <v>1730.8</v>
      </c>
      <c r="E520" s="64">
        <v>1712.62</v>
      </c>
      <c r="F520" s="64">
        <v>1718.19</v>
      </c>
      <c r="G520" s="64">
        <v>1698.61</v>
      </c>
      <c r="H520" s="64">
        <v>1715.87</v>
      </c>
      <c r="I520" s="64">
        <v>1718.98</v>
      </c>
      <c r="J520" s="64">
        <v>1812.94</v>
      </c>
      <c r="K520" s="64">
        <v>1811.62</v>
      </c>
      <c r="L520" s="64">
        <v>1810.74</v>
      </c>
      <c r="M520" s="64">
        <v>1713.12</v>
      </c>
      <c r="N520" s="64">
        <v>1712.79</v>
      </c>
      <c r="O520" s="64">
        <v>1713.07</v>
      </c>
      <c r="P520" s="64">
        <v>1837.38</v>
      </c>
      <c r="Q520" s="64">
        <v>1710.21</v>
      </c>
      <c r="R520" s="64">
        <v>1707.44</v>
      </c>
      <c r="S520" s="64">
        <v>1715.11</v>
      </c>
      <c r="T520" s="64">
        <v>1714.65</v>
      </c>
      <c r="U520" s="64">
        <v>1837.51</v>
      </c>
      <c r="V520" s="64">
        <v>1730.28</v>
      </c>
      <c r="W520" s="64">
        <v>1757.84</v>
      </c>
      <c r="X520" s="64">
        <v>1745.49</v>
      </c>
      <c r="Y520" s="64">
        <v>1730.61</v>
      </c>
    </row>
    <row r="521" spans="1:25" x14ac:dyDescent="0.25">
      <c r="A521" s="113">
        <v>5</v>
      </c>
      <c r="B521" s="64">
        <v>1773.83</v>
      </c>
      <c r="C521" s="64">
        <v>1741.72</v>
      </c>
      <c r="D521" s="64">
        <v>1740.74</v>
      </c>
      <c r="E521" s="64">
        <v>1721.8</v>
      </c>
      <c r="F521" s="64">
        <v>1769.77</v>
      </c>
      <c r="G521" s="64">
        <v>1761.71</v>
      </c>
      <c r="H521" s="64">
        <v>1876.12</v>
      </c>
      <c r="I521" s="64">
        <v>2014.46</v>
      </c>
      <c r="J521" s="64">
        <v>1854.38</v>
      </c>
      <c r="K521" s="64">
        <v>1967.36</v>
      </c>
      <c r="L521" s="64">
        <v>2002.74</v>
      </c>
      <c r="M521" s="64">
        <v>2007.15</v>
      </c>
      <c r="N521" s="64">
        <v>2040.96</v>
      </c>
      <c r="O521" s="64">
        <v>1853.94</v>
      </c>
      <c r="P521" s="64">
        <v>1960.9</v>
      </c>
      <c r="Q521" s="64">
        <v>1852.3</v>
      </c>
      <c r="R521" s="64">
        <v>1836.65</v>
      </c>
      <c r="S521" s="64">
        <v>1840.19</v>
      </c>
      <c r="T521" s="64">
        <v>1858.54</v>
      </c>
      <c r="U521" s="64">
        <v>2076.48</v>
      </c>
      <c r="V521" s="64">
        <v>1797.45</v>
      </c>
      <c r="W521" s="64">
        <v>1999.94</v>
      </c>
      <c r="X521" s="64">
        <v>1894.09</v>
      </c>
      <c r="Y521" s="64">
        <v>1859.73</v>
      </c>
    </row>
    <row r="522" spans="1:25" x14ac:dyDescent="0.25">
      <c r="A522" s="113">
        <v>6</v>
      </c>
      <c r="B522" s="64">
        <v>1831.4</v>
      </c>
      <c r="C522" s="64">
        <v>1821.23</v>
      </c>
      <c r="D522" s="64">
        <v>1830.33</v>
      </c>
      <c r="E522" s="64">
        <v>1805.9</v>
      </c>
      <c r="F522" s="64">
        <v>1800.71</v>
      </c>
      <c r="G522" s="64">
        <v>1785.17</v>
      </c>
      <c r="H522" s="64">
        <v>1853.25</v>
      </c>
      <c r="I522" s="64">
        <v>2070.0300000000002</v>
      </c>
      <c r="J522" s="64">
        <v>2197.85</v>
      </c>
      <c r="K522" s="64">
        <v>2090.64</v>
      </c>
      <c r="L522" s="64">
        <v>2098.69</v>
      </c>
      <c r="M522" s="64">
        <v>2093.4499999999998</v>
      </c>
      <c r="N522" s="64">
        <v>2097.8000000000002</v>
      </c>
      <c r="O522" s="64">
        <v>2116.6799999999998</v>
      </c>
      <c r="P522" s="64">
        <v>2094.4299999999998</v>
      </c>
      <c r="Q522" s="64">
        <v>2051.8000000000002</v>
      </c>
      <c r="R522" s="64">
        <v>2064.19</v>
      </c>
      <c r="S522" s="64">
        <v>2084.3200000000002</v>
      </c>
      <c r="T522" s="64">
        <v>2180.36</v>
      </c>
      <c r="U522" s="64">
        <v>2189.06</v>
      </c>
      <c r="V522" s="64">
        <v>2202.34</v>
      </c>
      <c r="W522" s="64">
        <v>2169.0700000000002</v>
      </c>
      <c r="X522" s="64">
        <v>1922.01</v>
      </c>
      <c r="Y522" s="64">
        <v>1887.3</v>
      </c>
    </row>
    <row r="523" spans="1:25" x14ac:dyDescent="0.25">
      <c r="A523" s="113">
        <v>7</v>
      </c>
      <c r="B523" s="64">
        <v>1844.3</v>
      </c>
      <c r="C523" s="64">
        <v>1878.42</v>
      </c>
      <c r="D523" s="64">
        <v>1899.45</v>
      </c>
      <c r="E523" s="64">
        <v>1866.15</v>
      </c>
      <c r="F523" s="64">
        <v>1836.47</v>
      </c>
      <c r="G523" s="64">
        <v>1860.34</v>
      </c>
      <c r="H523" s="64">
        <v>1912.67</v>
      </c>
      <c r="I523" s="64">
        <v>2050.4</v>
      </c>
      <c r="J523" s="64">
        <v>2095.85</v>
      </c>
      <c r="K523" s="64">
        <v>2103.17</v>
      </c>
      <c r="L523" s="64">
        <v>2100.75</v>
      </c>
      <c r="M523" s="64">
        <v>2099.54</v>
      </c>
      <c r="N523" s="64">
        <v>2096.2800000000002</v>
      </c>
      <c r="O523" s="64">
        <v>2084.6799999999998</v>
      </c>
      <c r="P523" s="64">
        <v>2081.08</v>
      </c>
      <c r="Q523" s="64">
        <v>2060.0700000000002</v>
      </c>
      <c r="R523" s="64">
        <v>2004.75</v>
      </c>
      <c r="S523" s="64">
        <v>2036.52</v>
      </c>
      <c r="T523" s="64">
        <v>1953.48</v>
      </c>
      <c r="U523" s="64">
        <v>2106.6999999999998</v>
      </c>
      <c r="V523" s="64">
        <v>1841.98</v>
      </c>
      <c r="W523" s="64">
        <v>1937.85</v>
      </c>
      <c r="X523" s="64">
        <v>1982.84</v>
      </c>
      <c r="Y523" s="64">
        <v>1850.37</v>
      </c>
    </row>
    <row r="524" spans="1:25" x14ac:dyDescent="0.25">
      <c r="A524" s="113">
        <v>8</v>
      </c>
      <c r="B524" s="64">
        <v>2110.5300000000002</v>
      </c>
      <c r="C524" s="64">
        <v>2081.9699999999998</v>
      </c>
      <c r="D524" s="64">
        <v>2067.2399999999998</v>
      </c>
      <c r="E524" s="64">
        <v>1985.36</v>
      </c>
      <c r="F524" s="64">
        <v>1942.34</v>
      </c>
      <c r="G524" s="64">
        <v>2042.72</v>
      </c>
      <c r="H524" s="64">
        <v>2094.64</v>
      </c>
      <c r="I524" s="64">
        <v>2131.96</v>
      </c>
      <c r="J524" s="64">
        <v>2137.62</v>
      </c>
      <c r="K524" s="64">
        <v>2191.64</v>
      </c>
      <c r="L524" s="64">
        <v>2351.11</v>
      </c>
      <c r="M524" s="64">
        <v>2196.6999999999998</v>
      </c>
      <c r="N524" s="64">
        <v>2193.92</v>
      </c>
      <c r="O524" s="64">
        <v>2198.17</v>
      </c>
      <c r="P524" s="64">
        <v>2195.91</v>
      </c>
      <c r="Q524" s="64">
        <v>2177.85</v>
      </c>
      <c r="R524" s="64">
        <v>2176.3200000000002</v>
      </c>
      <c r="S524" s="64">
        <v>2268.3200000000002</v>
      </c>
      <c r="T524" s="64">
        <v>2272.94</v>
      </c>
      <c r="U524" s="64">
        <v>2355.29</v>
      </c>
      <c r="V524" s="64">
        <v>2208.4299999999998</v>
      </c>
      <c r="W524" s="64">
        <v>2265.56</v>
      </c>
      <c r="X524" s="64">
        <v>2387.31</v>
      </c>
      <c r="Y524" s="64">
        <v>2183.2399999999998</v>
      </c>
    </row>
    <row r="525" spans="1:25" x14ac:dyDescent="0.25">
      <c r="A525" s="113">
        <v>9</v>
      </c>
      <c r="B525" s="64">
        <v>2200.92</v>
      </c>
      <c r="C525" s="64">
        <v>2190.89</v>
      </c>
      <c r="D525" s="64">
        <v>2182.14</v>
      </c>
      <c r="E525" s="64">
        <v>2112.36</v>
      </c>
      <c r="F525" s="64">
        <v>2078.6</v>
      </c>
      <c r="G525" s="64">
        <v>2131.5300000000002</v>
      </c>
      <c r="H525" s="64">
        <v>2246.4699999999998</v>
      </c>
      <c r="I525" s="64">
        <v>2426.79</v>
      </c>
      <c r="J525" s="64">
        <v>2470.21</v>
      </c>
      <c r="K525" s="64">
        <v>2517.4899999999998</v>
      </c>
      <c r="L525" s="64">
        <v>2527.2399999999998</v>
      </c>
      <c r="M525" s="64">
        <v>2573.11</v>
      </c>
      <c r="N525" s="64">
        <v>2554.9699999999998</v>
      </c>
      <c r="O525" s="64">
        <v>2595.9899999999998</v>
      </c>
      <c r="P525" s="64">
        <v>2572.08</v>
      </c>
      <c r="Q525" s="64">
        <v>2570.75</v>
      </c>
      <c r="R525" s="64">
        <v>2517.9299999999998</v>
      </c>
      <c r="S525" s="64">
        <v>2528.14</v>
      </c>
      <c r="T525" s="64">
        <v>2508.9499999999998</v>
      </c>
      <c r="U525" s="64">
        <v>2535.33</v>
      </c>
      <c r="V525" s="64">
        <v>2334.1999999999998</v>
      </c>
      <c r="W525" s="64">
        <v>2389.5500000000002</v>
      </c>
      <c r="X525" s="64">
        <v>2289.96</v>
      </c>
      <c r="Y525" s="64">
        <v>2196.12</v>
      </c>
    </row>
    <row r="526" spans="1:25" x14ac:dyDescent="0.25">
      <c r="A526" s="113">
        <v>10</v>
      </c>
      <c r="B526" s="64">
        <v>2161.4299999999998</v>
      </c>
      <c r="C526" s="64">
        <v>2132.2399999999998</v>
      </c>
      <c r="D526" s="64">
        <v>2115.56</v>
      </c>
      <c r="E526" s="64">
        <v>2066.0100000000002</v>
      </c>
      <c r="F526" s="64">
        <v>2036.8</v>
      </c>
      <c r="G526" s="64">
        <v>2081.9699999999998</v>
      </c>
      <c r="H526" s="64">
        <v>2176.77</v>
      </c>
      <c r="I526" s="64">
        <v>2256.08</v>
      </c>
      <c r="J526" s="64">
        <v>2261.67</v>
      </c>
      <c r="K526" s="64">
        <v>2364.33</v>
      </c>
      <c r="L526" s="64">
        <v>2358.09</v>
      </c>
      <c r="M526" s="64">
        <v>2302.12</v>
      </c>
      <c r="N526" s="64">
        <v>2263.62</v>
      </c>
      <c r="O526" s="64">
        <v>2329.6799999999998</v>
      </c>
      <c r="P526" s="64">
        <v>2334.5100000000002</v>
      </c>
      <c r="Q526" s="64">
        <v>2259.06</v>
      </c>
      <c r="R526" s="64">
        <v>2280.11</v>
      </c>
      <c r="S526" s="64">
        <v>2321.8200000000002</v>
      </c>
      <c r="T526" s="64">
        <v>2391.1999999999998</v>
      </c>
      <c r="U526" s="64">
        <v>2429.1799999999998</v>
      </c>
      <c r="V526" s="64">
        <v>2157.8000000000002</v>
      </c>
      <c r="W526" s="64">
        <v>2406.19</v>
      </c>
      <c r="X526" s="64">
        <v>2304.84</v>
      </c>
      <c r="Y526" s="64">
        <v>2160.2800000000002</v>
      </c>
    </row>
    <row r="527" spans="1:25" x14ac:dyDescent="0.25">
      <c r="A527" s="113">
        <v>11</v>
      </c>
      <c r="B527" s="64">
        <v>2072.75</v>
      </c>
      <c r="C527" s="64">
        <v>2042.8</v>
      </c>
      <c r="D527" s="64">
        <v>2049.96</v>
      </c>
      <c r="E527" s="64">
        <v>2011.48</v>
      </c>
      <c r="F527" s="64">
        <v>1997.1</v>
      </c>
      <c r="G527" s="64">
        <v>2242.35</v>
      </c>
      <c r="H527" s="64">
        <v>2183.14</v>
      </c>
      <c r="I527" s="64">
        <v>2259.29</v>
      </c>
      <c r="J527" s="64">
        <v>2317.88</v>
      </c>
      <c r="K527" s="64">
        <v>2384.98</v>
      </c>
      <c r="L527" s="64">
        <v>2396.67</v>
      </c>
      <c r="M527" s="64">
        <v>2418</v>
      </c>
      <c r="N527" s="64">
        <v>2326</v>
      </c>
      <c r="O527" s="64">
        <v>2326.9699999999998</v>
      </c>
      <c r="P527" s="64">
        <v>2341.6799999999998</v>
      </c>
      <c r="Q527" s="64">
        <v>2317.0300000000002</v>
      </c>
      <c r="R527" s="64">
        <v>2307.27</v>
      </c>
      <c r="S527" s="64">
        <v>2355.83</v>
      </c>
      <c r="T527" s="64">
        <v>2234.48</v>
      </c>
      <c r="U527" s="64">
        <v>2274.86</v>
      </c>
      <c r="V527" s="64">
        <v>2141.27</v>
      </c>
      <c r="W527" s="64">
        <v>2213.17</v>
      </c>
      <c r="X527" s="64">
        <v>2152.77</v>
      </c>
      <c r="Y527" s="64">
        <v>2113.4699999999998</v>
      </c>
    </row>
    <row r="528" spans="1:25" x14ac:dyDescent="0.25">
      <c r="A528" s="113">
        <v>12</v>
      </c>
      <c r="B528" s="64">
        <v>2127.63</v>
      </c>
      <c r="C528" s="64">
        <v>2098.31</v>
      </c>
      <c r="D528" s="64">
        <v>2105.62</v>
      </c>
      <c r="E528" s="64">
        <v>2066.37</v>
      </c>
      <c r="F528" s="64">
        <v>2050.1</v>
      </c>
      <c r="G528" s="64">
        <v>2094.15</v>
      </c>
      <c r="H528" s="64">
        <v>2191.41</v>
      </c>
      <c r="I528" s="64">
        <v>2411.64</v>
      </c>
      <c r="J528" s="64">
        <v>2367.06</v>
      </c>
      <c r="K528" s="64">
        <v>2445.14</v>
      </c>
      <c r="L528" s="64">
        <v>2441.14</v>
      </c>
      <c r="M528" s="64">
        <v>2497.7199999999998</v>
      </c>
      <c r="N528" s="64">
        <v>2336.9499999999998</v>
      </c>
      <c r="O528" s="64">
        <v>2365.9299999999998</v>
      </c>
      <c r="P528" s="64">
        <v>2360.9899999999998</v>
      </c>
      <c r="Q528" s="64">
        <v>2329.64</v>
      </c>
      <c r="R528" s="64">
        <v>2280.38</v>
      </c>
      <c r="S528" s="64">
        <v>2267.2199999999998</v>
      </c>
      <c r="T528" s="64">
        <v>2217.84</v>
      </c>
      <c r="U528" s="64">
        <v>2140.62</v>
      </c>
      <c r="V528" s="64">
        <v>2190.94</v>
      </c>
      <c r="W528" s="64">
        <v>2270.1799999999998</v>
      </c>
      <c r="X528" s="64">
        <v>2157.8000000000002</v>
      </c>
      <c r="Y528" s="64">
        <v>2159.9899999999998</v>
      </c>
    </row>
    <row r="529" spans="1:25" x14ac:dyDescent="0.25">
      <c r="A529" s="113">
        <v>13</v>
      </c>
      <c r="B529" s="64">
        <v>2063.69</v>
      </c>
      <c r="C529" s="64">
        <v>1949.67</v>
      </c>
      <c r="D529" s="64">
        <v>1954.24</v>
      </c>
      <c r="E529" s="64">
        <v>1935.31</v>
      </c>
      <c r="F529" s="64">
        <v>1897.55</v>
      </c>
      <c r="G529" s="64">
        <v>2029.2</v>
      </c>
      <c r="H529" s="64">
        <v>2181.89</v>
      </c>
      <c r="I529" s="64">
        <v>2223.08</v>
      </c>
      <c r="J529" s="64">
        <v>2240.33</v>
      </c>
      <c r="K529" s="64">
        <v>2269.81</v>
      </c>
      <c r="L529" s="64">
        <v>2213.52</v>
      </c>
      <c r="M529" s="64">
        <v>2196.5300000000002</v>
      </c>
      <c r="N529" s="64">
        <v>2234.3200000000002</v>
      </c>
      <c r="O529" s="64">
        <v>2207.5500000000002</v>
      </c>
      <c r="P529" s="64">
        <v>2215.9499999999998</v>
      </c>
      <c r="Q529" s="64">
        <v>2189.0700000000002</v>
      </c>
      <c r="R529" s="64">
        <v>2169.4299999999998</v>
      </c>
      <c r="S529" s="64">
        <v>2201.5300000000002</v>
      </c>
      <c r="T529" s="64">
        <v>2196.12</v>
      </c>
      <c r="U529" s="64">
        <v>1903.73</v>
      </c>
      <c r="V529" s="64">
        <v>1934.21</v>
      </c>
      <c r="W529" s="64">
        <v>2161.52</v>
      </c>
      <c r="X529" s="64">
        <v>1961.06</v>
      </c>
      <c r="Y529" s="64">
        <v>1955.95</v>
      </c>
    </row>
    <row r="530" spans="1:25" x14ac:dyDescent="0.25">
      <c r="A530" s="113">
        <v>14</v>
      </c>
      <c r="B530" s="64">
        <v>1713.19</v>
      </c>
      <c r="C530" s="64">
        <v>1713.88</v>
      </c>
      <c r="D530" s="64">
        <v>1805.67</v>
      </c>
      <c r="E530" s="64">
        <v>1832.84</v>
      </c>
      <c r="F530" s="64">
        <v>1843.7</v>
      </c>
      <c r="G530" s="64">
        <v>1843.78</v>
      </c>
      <c r="H530" s="64">
        <v>1857.95</v>
      </c>
      <c r="I530" s="64">
        <v>1895.48</v>
      </c>
      <c r="J530" s="64">
        <v>1901.84</v>
      </c>
      <c r="K530" s="64">
        <v>2013.65</v>
      </c>
      <c r="L530" s="64">
        <v>2110.41</v>
      </c>
      <c r="M530" s="64">
        <v>1983.47</v>
      </c>
      <c r="N530" s="64">
        <v>1891.96</v>
      </c>
      <c r="O530" s="64">
        <v>1982</v>
      </c>
      <c r="P530" s="64">
        <v>1912.56</v>
      </c>
      <c r="Q530" s="64">
        <v>1887.32</v>
      </c>
      <c r="R530" s="64">
        <v>1888.3</v>
      </c>
      <c r="S530" s="64">
        <v>2065.11</v>
      </c>
      <c r="T530" s="64">
        <v>2005.42</v>
      </c>
      <c r="U530" s="64">
        <v>2086.86</v>
      </c>
      <c r="V530" s="64">
        <v>2278.8000000000002</v>
      </c>
      <c r="W530" s="64">
        <v>2205.83</v>
      </c>
      <c r="X530" s="64">
        <v>2121.0300000000002</v>
      </c>
      <c r="Y530" s="64">
        <v>2049.37</v>
      </c>
    </row>
    <row r="531" spans="1:25" x14ac:dyDescent="0.25">
      <c r="A531" s="113">
        <v>15</v>
      </c>
      <c r="B531" s="64">
        <v>2029.04</v>
      </c>
      <c r="C531" s="64">
        <v>1978.25</v>
      </c>
      <c r="D531" s="64">
        <v>2025.17</v>
      </c>
      <c r="E531" s="64">
        <v>2027.86</v>
      </c>
      <c r="F531" s="64">
        <v>2007.01</v>
      </c>
      <c r="G531" s="64">
        <v>1983.5</v>
      </c>
      <c r="H531" s="64">
        <v>2023.22</v>
      </c>
      <c r="I531" s="64">
        <v>2143.42</v>
      </c>
      <c r="J531" s="64">
        <v>2185.4699999999998</v>
      </c>
      <c r="K531" s="64">
        <v>2249.25</v>
      </c>
      <c r="L531" s="64">
        <v>2300.3000000000002</v>
      </c>
      <c r="M531" s="64">
        <v>2255.6</v>
      </c>
      <c r="N531" s="64">
        <v>2234.08</v>
      </c>
      <c r="O531" s="64">
        <v>2245.35</v>
      </c>
      <c r="P531" s="64">
        <v>2283.19</v>
      </c>
      <c r="Q531" s="64">
        <v>2230.88</v>
      </c>
      <c r="R531" s="64">
        <v>2194.39</v>
      </c>
      <c r="S531" s="64">
        <v>2210.06</v>
      </c>
      <c r="T531" s="64">
        <v>2085.67</v>
      </c>
      <c r="U531" s="64">
        <v>2109.37</v>
      </c>
      <c r="V531" s="64">
        <v>2140.62</v>
      </c>
      <c r="W531" s="64">
        <v>2085.27</v>
      </c>
      <c r="X531" s="64">
        <v>1944.43</v>
      </c>
      <c r="Y531" s="64">
        <v>1951.95</v>
      </c>
    </row>
    <row r="532" spans="1:25" x14ac:dyDescent="0.25">
      <c r="A532" s="113">
        <v>16</v>
      </c>
      <c r="B532" s="64">
        <v>2031.62</v>
      </c>
      <c r="C532" s="64">
        <v>2017.61</v>
      </c>
      <c r="D532" s="64">
        <v>2013.03</v>
      </c>
      <c r="E532" s="64">
        <v>2008.58</v>
      </c>
      <c r="F532" s="64">
        <v>1980.56</v>
      </c>
      <c r="G532" s="64">
        <v>1959.48</v>
      </c>
      <c r="H532" s="64">
        <v>1996.88</v>
      </c>
      <c r="I532" s="64">
        <v>2096.94</v>
      </c>
      <c r="J532" s="64">
        <v>2236.1999999999998</v>
      </c>
      <c r="K532" s="64">
        <v>2298.84</v>
      </c>
      <c r="L532" s="64">
        <v>2303.4499999999998</v>
      </c>
      <c r="M532" s="64">
        <v>2315.2800000000002</v>
      </c>
      <c r="N532" s="64">
        <v>2283.13</v>
      </c>
      <c r="O532" s="64">
        <v>2297.98</v>
      </c>
      <c r="P532" s="64">
        <v>2335.5500000000002</v>
      </c>
      <c r="Q532" s="64">
        <v>2270.7399999999998</v>
      </c>
      <c r="R532" s="64">
        <v>2278.86</v>
      </c>
      <c r="S532" s="64">
        <v>2306.94</v>
      </c>
      <c r="T532" s="64">
        <v>2303.21</v>
      </c>
      <c r="U532" s="64">
        <v>2311.39</v>
      </c>
      <c r="V532" s="64">
        <v>2340.3200000000002</v>
      </c>
      <c r="W532" s="64">
        <v>2141.69</v>
      </c>
      <c r="X532" s="64">
        <v>2139.33</v>
      </c>
      <c r="Y532" s="64">
        <v>2040.78</v>
      </c>
    </row>
    <row r="533" spans="1:25" x14ac:dyDescent="0.25">
      <c r="A533" s="113">
        <v>17</v>
      </c>
      <c r="B533" s="64">
        <v>2028.62</v>
      </c>
      <c r="C533" s="64">
        <v>2013.57</v>
      </c>
      <c r="D533" s="64">
        <v>2026.81</v>
      </c>
      <c r="E533" s="64">
        <v>1980.95</v>
      </c>
      <c r="F533" s="64">
        <v>1946.66</v>
      </c>
      <c r="G533" s="64">
        <v>1978.98</v>
      </c>
      <c r="H533" s="64">
        <v>2103.0300000000002</v>
      </c>
      <c r="I533" s="64">
        <v>2584.75</v>
      </c>
      <c r="J533" s="64">
        <v>2217.2600000000002</v>
      </c>
      <c r="K533" s="64">
        <v>2230.67</v>
      </c>
      <c r="L533" s="64">
        <v>2231.25</v>
      </c>
      <c r="M533" s="64">
        <v>2173</v>
      </c>
      <c r="N533" s="64">
        <v>2139.3200000000002</v>
      </c>
      <c r="O533" s="64">
        <v>2177.9</v>
      </c>
      <c r="P533" s="64">
        <v>2209.87</v>
      </c>
      <c r="Q533" s="64">
        <v>2163.14</v>
      </c>
      <c r="R533" s="64">
        <v>2167.39</v>
      </c>
      <c r="S533" s="64">
        <v>2164.9699999999998</v>
      </c>
      <c r="T533" s="64">
        <v>2364.29</v>
      </c>
      <c r="U533" s="64">
        <v>1997.51</v>
      </c>
      <c r="V533" s="64">
        <v>2053.9899999999998</v>
      </c>
      <c r="W533" s="64">
        <v>2172.0700000000002</v>
      </c>
      <c r="X533" s="64">
        <v>2056.9499999999998</v>
      </c>
      <c r="Y533" s="64">
        <v>2030.33</v>
      </c>
    </row>
    <row r="534" spans="1:25" x14ac:dyDescent="0.25">
      <c r="A534" s="113">
        <v>18</v>
      </c>
      <c r="B534" s="64">
        <v>1928.66</v>
      </c>
      <c r="C534" s="64">
        <v>1934.21</v>
      </c>
      <c r="D534" s="64">
        <v>1929.41</v>
      </c>
      <c r="E534" s="64">
        <v>1876.86</v>
      </c>
      <c r="F534" s="64">
        <v>1862.23</v>
      </c>
      <c r="G534" s="64">
        <v>1902.08</v>
      </c>
      <c r="H534" s="64">
        <v>1924.77</v>
      </c>
      <c r="I534" s="64">
        <v>1923.3</v>
      </c>
      <c r="J534" s="64">
        <v>2252.69</v>
      </c>
      <c r="K534" s="64">
        <v>2360.84</v>
      </c>
      <c r="L534" s="64">
        <v>2359.8200000000002</v>
      </c>
      <c r="M534" s="64">
        <v>1922.64</v>
      </c>
      <c r="N534" s="64">
        <v>1924.54</v>
      </c>
      <c r="O534" s="64">
        <v>1920.42</v>
      </c>
      <c r="P534" s="64">
        <v>1922.07</v>
      </c>
      <c r="Q534" s="64">
        <v>1921.57</v>
      </c>
      <c r="R534" s="64">
        <v>1917.27</v>
      </c>
      <c r="S534" s="64">
        <v>1926.13</v>
      </c>
      <c r="T534" s="64">
        <v>1960.14</v>
      </c>
      <c r="U534" s="64">
        <v>1902.63</v>
      </c>
      <c r="V534" s="64">
        <v>2028.02</v>
      </c>
      <c r="W534" s="64">
        <v>2141.48</v>
      </c>
      <c r="X534" s="64">
        <v>2035.1</v>
      </c>
      <c r="Y534" s="64">
        <v>1969.85</v>
      </c>
    </row>
    <row r="535" spans="1:25" x14ac:dyDescent="0.25">
      <c r="A535" s="113">
        <v>19</v>
      </c>
      <c r="B535" s="64">
        <v>1911.05</v>
      </c>
      <c r="C535" s="64">
        <v>1903.07</v>
      </c>
      <c r="D535" s="64">
        <v>1886.33</v>
      </c>
      <c r="E535" s="64">
        <v>1848.23</v>
      </c>
      <c r="F535" s="64">
        <v>1832</v>
      </c>
      <c r="G535" s="64">
        <v>1873.51</v>
      </c>
      <c r="H535" s="64">
        <v>2022.81</v>
      </c>
      <c r="I535" s="64">
        <v>2091.96</v>
      </c>
      <c r="J535" s="64">
        <v>2076.9</v>
      </c>
      <c r="K535" s="64">
        <v>2076.4699999999998</v>
      </c>
      <c r="L535" s="64">
        <v>1948.93</v>
      </c>
      <c r="M535" s="64">
        <v>1942.51</v>
      </c>
      <c r="N535" s="64">
        <v>1945.96</v>
      </c>
      <c r="O535" s="64">
        <v>1923.27</v>
      </c>
      <c r="P535" s="64">
        <v>1967.85</v>
      </c>
      <c r="Q535" s="64">
        <v>1967.39</v>
      </c>
      <c r="R535" s="64">
        <v>1894.89</v>
      </c>
      <c r="S535" s="64">
        <v>1876</v>
      </c>
      <c r="T535" s="64">
        <v>1875.7</v>
      </c>
      <c r="U535" s="64">
        <v>1853.58</v>
      </c>
      <c r="V535" s="64">
        <v>1981.67</v>
      </c>
      <c r="W535" s="64">
        <v>2107.9299999999998</v>
      </c>
      <c r="X535" s="64">
        <v>2022.73</v>
      </c>
      <c r="Y535" s="64">
        <v>1916.67</v>
      </c>
    </row>
    <row r="536" spans="1:25" x14ac:dyDescent="0.25">
      <c r="A536" s="113">
        <v>20</v>
      </c>
      <c r="B536" s="64">
        <v>1833.21</v>
      </c>
      <c r="C536" s="64">
        <v>1754.69</v>
      </c>
      <c r="D536" s="64">
        <v>1766.35</v>
      </c>
      <c r="E536" s="64">
        <v>1782.78</v>
      </c>
      <c r="F536" s="64">
        <v>1759.69</v>
      </c>
      <c r="G536" s="64">
        <v>1821.09</v>
      </c>
      <c r="H536" s="64">
        <v>1875.32</v>
      </c>
      <c r="I536" s="64">
        <v>1946.17</v>
      </c>
      <c r="J536" s="64">
        <v>1932.46</v>
      </c>
      <c r="K536" s="64">
        <v>1920.61</v>
      </c>
      <c r="L536" s="64">
        <v>1921.11</v>
      </c>
      <c r="M536" s="64">
        <v>1923.16</v>
      </c>
      <c r="N536" s="64">
        <v>1849.33</v>
      </c>
      <c r="O536" s="64">
        <v>1909.13</v>
      </c>
      <c r="P536" s="64">
        <v>1926.52</v>
      </c>
      <c r="Q536" s="64">
        <v>1830.06</v>
      </c>
      <c r="R536" s="64">
        <v>1829.57</v>
      </c>
      <c r="S536" s="64">
        <v>1844.01</v>
      </c>
      <c r="T536" s="64">
        <v>1816.09</v>
      </c>
      <c r="U536" s="64">
        <v>1787.33</v>
      </c>
      <c r="V536" s="64">
        <v>1849.47</v>
      </c>
      <c r="W536" s="64">
        <v>2099.17</v>
      </c>
      <c r="X536" s="64">
        <v>1871.22</v>
      </c>
      <c r="Y536" s="64">
        <v>1835.73</v>
      </c>
    </row>
    <row r="537" spans="1:25" x14ac:dyDescent="0.25">
      <c r="A537" s="113">
        <v>21</v>
      </c>
      <c r="B537" s="64">
        <v>1836.17</v>
      </c>
      <c r="C537" s="64">
        <v>1833.09</v>
      </c>
      <c r="D537" s="64">
        <v>1741.24</v>
      </c>
      <c r="E537" s="64">
        <v>1762.76</v>
      </c>
      <c r="F537" s="64">
        <v>1756.62</v>
      </c>
      <c r="G537" s="64">
        <v>1814.21</v>
      </c>
      <c r="H537" s="64">
        <v>1831.96</v>
      </c>
      <c r="I537" s="64">
        <v>1832.4</v>
      </c>
      <c r="J537" s="64">
        <v>1831.69</v>
      </c>
      <c r="K537" s="64">
        <v>1829.75</v>
      </c>
      <c r="L537" s="64">
        <v>1894.65</v>
      </c>
      <c r="M537" s="64">
        <v>1910.42</v>
      </c>
      <c r="N537" s="64">
        <v>1974.43</v>
      </c>
      <c r="O537" s="64">
        <v>1916.08</v>
      </c>
      <c r="P537" s="64">
        <v>1908.66</v>
      </c>
      <c r="Q537" s="64">
        <v>1802.39</v>
      </c>
      <c r="R537" s="64">
        <v>1802.87</v>
      </c>
      <c r="S537" s="64">
        <v>1805.75</v>
      </c>
      <c r="T537" s="64">
        <v>1789.82</v>
      </c>
      <c r="U537" s="64">
        <v>1809.84</v>
      </c>
      <c r="V537" s="64">
        <v>2039.62</v>
      </c>
      <c r="W537" s="64">
        <v>2264.64</v>
      </c>
      <c r="X537" s="64">
        <v>2127.7399999999998</v>
      </c>
      <c r="Y537" s="64">
        <v>2050.4899999999998</v>
      </c>
    </row>
    <row r="538" spans="1:25" x14ac:dyDescent="0.25">
      <c r="A538" s="113">
        <v>22</v>
      </c>
      <c r="B538" s="64">
        <v>2056.31</v>
      </c>
      <c r="C538" s="64">
        <v>1955.77</v>
      </c>
      <c r="D538" s="64">
        <v>1932.84</v>
      </c>
      <c r="E538" s="64">
        <v>1886.43</v>
      </c>
      <c r="F538" s="64">
        <v>1887.25</v>
      </c>
      <c r="G538" s="64">
        <v>1930.64</v>
      </c>
      <c r="H538" s="64">
        <v>2064.19</v>
      </c>
      <c r="I538" s="64">
        <v>2126.9</v>
      </c>
      <c r="J538" s="64">
        <v>2235.33</v>
      </c>
      <c r="K538" s="64">
        <v>2228.69</v>
      </c>
      <c r="L538" s="64">
        <v>2234.6999999999998</v>
      </c>
      <c r="M538" s="64">
        <v>2237.1799999999998</v>
      </c>
      <c r="N538" s="64">
        <v>2288.21</v>
      </c>
      <c r="O538" s="64">
        <v>2221.7800000000002</v>
      </c>
      <c r="P538" s="64">
        <v>2172.88</v>
      </c>
      <c r="Q538" s="64">
        <v>2147.85</v>
      </c>
      <c r="R538" s="64">
        <v>2150.12</v>
      </c>
      <c r="S538" s="64">
        <v>2136.5100000000002</v>
      </c>
      <c r="T538" s="64">
        <v>2107.36</v>
      </c>
      <c r="U538" s="64">
        <v>2083.7600000000002</v>
      </c>
      <c r="V538" s="64">
        <v>2147.1799999999998</v>
      </c>
      <c r="W538" s="64">
        <v>2261.77</v>
      </c>
      <c r="X538" s="64">
        <v>2108.7199999999998</v>
      </c>
      <c r="Y538" s="64">
        <v>2052.46</v>
      </c>
    </row>
    <row r="539" spans="1:25" x14ac:dyDescent="0.25">
      <c r="A539" s="113">
        <v>23</v>
      </c>
      <c r="B539" s="64">
        <v>1948.69</v>
      </c>
      <c r="C539" s="64">
        <v>1916.3</v>
      </c>
      <c r="D539" s="64">
        <v>1771.94</v>
      </c>
      <c r="E539" s="64">
        <v>1731.67</v>
      </c>
      <c r="F539" s="64">
        <v>1729.94</v>
      </c>
      <c r="G539" s="64">
        <v>1787.28</v>
      </c>
      <c r="H539" s="64">
        <v>1836.78</v>
      </c>
      <c r="I539" s="64">
        <v>1982.83</v>
      </c>
      <c r="J539" s="64">
        <v>2117.04</v>
      </c>
      <c r="K539" s="64">
        <v>2169.5500000000002</v>
      </c>
      <c r="L539" s="64">
        <v>2222.39</v>
      </c>
      <c r="M539" s="64">
        <v>2135.2399999999998</v>
      </c>
      <c r="N539" s="64">
        <v>2193.35</v>
      </c>
      <c r="O539" s="64">
        <v>2128.81</v>
      </c>
      <c r="P539" s="64">
        <v>2192.5700000000002</v>
      </c>
      <c r="Q539" s="64">
        <v>2115.7199999999998</v>
      </c>
      <c r="R539" s="64">
        <v>2122.9</v>
      </c>
      <c r="S539" s="64">
        <v>2071.71</v>
      </c>
      <c r="T539" s="64">
        <v>2049.98</v>
      </c>
      <c r="U539" s="64">
        <v>1971.69</v>
      </c>
      <c r="V539" s="64">
        <v>2087.9</v>
      </c>
      <c r="W539" s="64">
        <v>2182.41</v>
      </c>
      <c r="X539" s="64">
        <v>2032.77</v>
      </c>
      <c r="Y539" s="64">
        <v>1955.96</v>
      </c>
    </row>
    <row r="540" spans="1:25" x14ac:dyDescent="0.25">
      <c r="A540" s="113">
        <v>24</v>
      </c>
      <c r="B540" s="64">
        <v>1878.6</v>
      </c>
      <c r="C540" s="64">
        <v>1883.26</v>
      </c>
      <c r="D540" s="64">
        <v>1881.49</v>
      </c>
      <c r="E540" s="64">
        <v>1872.89</v>
      </c>
      <c r="F540" s="64">
        <v>1858.9</v>
      </c>
      <c r="G540" s="64">
        <v>1920.46</v>
      </c>
      <c r="H540" s="64">
        <v>1927.7</v>
      </c>
      <c r="I540" s="64">
        <v>1952.63</v>
      </c>
      <c r="J540" s="64">
        <v>1955.04</v>
      </c>
      <c r="K540" s="64">
        <v>1940.77</v>
      </c>
      <c r="L540" s="64">
        <v>1907.56</v>
      </c>
      <c r="M540" s="64">
        <v>1958.8</v>
      </c>
      <c r="N540" s="64">
        <v>1909.35</v>
      </c>
      <c r="O540" s="64">
        <v>1912.89</v>
      </c>
      <c r="P540" s="64">
        <v>1905.88</v>
      </c>
      <c r="Q540" s="64">
        <v>1910.19</v>
      </c>
      <c r="R540" s="64">
        <v>1899.44</v>
      </c>
      <c r="S540" s="64">
        <v>1906.6</v>
      </c>
      <c r="T540" s="64">
        <v>1914.14</v>
      </c>
      <c r="U540" s="64">
        <v>1887.46</v>
      </c>
      <c r="V540" s="64">
        <v>1912.64</v>
      </c>
      <c r="W540" s="64">
        <v>2203.6799999999998</v>
      </c>
      <c r="X540" s="64">
        <v>2040.97</v>
      </c>
      <c r="Y540" s="64">
        <v>1949.25</v>
      </c>
    </row>
    <row r="541" spans="1:25" x14ac:dyDescent="0.25">
      <c r="A541" s="113">
        <v>25</v>
      </c>
      <c r="B541" s="64">
        <v>1960.91</v>
      </c>
      <c r="C541" s="64">
        <v>1949.21</v>
      </c>
      <c r="D541" s="64">
        <v>1928.47</v>
      </c>
      <c r="E541" s="64">
        <v>1952.9</v>
      </c>
      <c r="F541" s="64">
        <v>1947.64</v>
      </c>
      <c r="G541" s="64">
        <v>1965.06</v>
      </c>
      <c r="H541" s="64">
        <v>2056.66</v>
      </c>
      <c r="I541" s="64">
        <v>2210.9</v>
      </c>
      <c r="J541" s="64">
        <v>2226.31</v>
      </c>
      <c r="K541" s="64">
        <v>2304.88</v>
      </c>
      <c r="L541" s="64">
        <v>2238.19</v>
      </c>
      <c r="M541" s="64">
        <v>2241.25</v>
      </c>
      <c r="N541" s="64">
        <v>2134.73</v>
      </c>
      <c r="O541" s="64">
        <v>2134.4899999999998</v>
      </c>
      <c r="P541" s="64">
        <v>2146.7399999999998</v>
      </c>
      <c r="Q541" s="64">
        <v>2157.7399999999998</v>
      </c>
      <c r="R541" s="64">
        <v>2128.9899999999998</v>
      </c>
      <c r="S541" s="64">
        <v>2194.94</v>
      </c>
      <c r="T541" s="64">
        <v>2143.4699999999998</v>
      </c>
      <c r="U541" s="64">
        <v>2302.61</v>
      </c>
      <c r="V541" s="64">
        <v>2256.37</v>
      </c>
      <c r="W541" s="64">
        <v>2156.11</v>
      </c>
      <c r="X541" s="64">
        <v>2042.07</v>
      </c>
      <c r="Y541" s="64">
        <v>1974.36</v>
      </c>
    </row>
    <row r="542" spans="1:25" x14ac:dyDescent="0.25">
      <c r="A542" s="113">
        <v>26</v>
      </c>
      <c r="B542" s="64">
        <v>1982.69</v>
      </c>
      <c r="C542" s="64">
        <v>1970.27</v>
      </c>
      <c r="D542" s="64">
        <v>1970.63</v>
      </c>
      <c r="E542" s="64">
        <v>1963.27</v>
      </c>
      <c r="F542" s="64">
        <v>1966.99</v>
      </c>
      <c r="G542" s="64">
        <v>2061.86</v>
      </c>
      <c r="H542" s="64">
        <v>2106.9299999999998</v>
      </c>
      <c r="I542" s="64">
        <v>2266.6999999999998</v>
      </c>
      <c r="J542" s="64">
        <v>2242.92</v>
      </c>
      <c r="K542" s="64">
        <v>2286.58</v>
      </c>
      <c r="L542" s="64">
        <v>2282.38</v>
      </c>
      <c r="M542" s="64">
        <v>2176.04</v>
      </c>
      <c r="N542" s="64">
        <v>2108.5</v>
      </c>
      <c r="O542" s="64">
        <v>2112.3000000000002</v>
      </c>
      <c r="P542" s="64">
        <v>2119.0500000000002</v>
      </c>
      <c r="Q542" s="64">
        <v>2127.37</v>
      </c>
      <c r="R542" s="64">
        <v>1965.1</v>
      </c>
      <c r="S542" s="64">
        <v>2254.38</v>
      </c>
      <c r="T542" s="64">
        <v>2342.02</v>
      </c>
      <c r="U542" s="64">
        <v>2408.86</v>
      </c>
      <c r="V542" s="64">
        <v>2433.12</v>
      </c>
      <c r="W542" s="64">
        <v>2271.54</v>
      </c>
      <c r="X542" s="64">
        <v>2166.75</v>
      </c>
      <c r="Y542" s="64">
        <v>2045.66</v>
      </c>
    </row>
    <row r="543" spans="1:25" x14ac:dyDescent="0.25">
      <c r="A543" s="113">
        <v>27</v>
      </c>
      <c r="B543" s="64">
        <v>1990.95</v>
      </c>
      <c r="C543" s="64">
        <v>1996.72</v>
      </c>
      <c r="D543" s="64">
        <v>1982.15</v>
      </c>
      <c r="E543" s="64">
        <v>1997.67</v>
      </c>
      <c r="F543" s="64">
        <v>1987.05</v>
      </c>
      <c r="G543" s="64">
        <v>2084.06</v>
      </c>
      <c r="H543" s="64">
        <v>2366.83</v>
      </c>
      <c r="I543" s="64">
        <v>2470.62</v>
      </c>
      <c r="J543" s="64">
        <v>2613.8200000000002</v>
      </c>
      <c r="K543" s="64">
        <v>2716.17</v>
      </c>
      <c r="L543" s="64">
        <v>2718.02</v>
      </c>
      <c r="M543" s="64">
        <v>2720.86</v>
      </c>
      <c r="N543" s="64">
        <v>2690.54</v>
      </c>
      <c r="O543" s="64">
        <v>2698.01</v>
      </c>
      <c r="P543" s="64">
        <v>2706.67</v>
      </c>
      <c r="Q543" s="64">
        <v>2480.67</v>
      </c>
      <c r="R543" s="64">
        <v>2487.6999999999998</v>
      </c>
      <c r="S543" s="64">
        <v>2488.38</v>
      </c>
      <c r="T543" s="64">
        <v>2488.17</v>
      </c>
      <c r="U543" s="64">
        <v>2507.19</v>
      </c>
      <c r="V543" s="64">
        <v>2379.81</v>
      </c>
      <c r="W543" s="64">
        <v>2280.5700000000002</v>
      </c>
      <c r="X543" s="64">
        <v>2158.9299999999998</v>
      </c>
      <c r="Y543" s="64">
        <v>1997.77</v>
      </c>
    </row>
    <row r="544" spans="1:25" x14ac:dyDescent="0.25">
      <c r="A544" s="113">
        <v>28</v>
      </c>
      <c r="B544" s="64">
        <v>1977.35</v>
      </c>
      <c r="C544" s="64">
        <v>1945.38</v>
      </c>
      <c r="D544" s="64">
        <v>1947.44</v>
      </c>
      <c r="E544" s="64">
        <v>1947.82</v>
      </c>
      <c r="F544" s="64">
        <v>1942.3</v>
      </c>
      <c r="G544" s="64">
        <v>2071.61</v>
      </c>
      <c r="H544" s="64">
        <v>2301.34</v>
      </c>
      <c r="I544" s="64">
        <v>2392.83</v>
      </c>
      <c r="J544" s="64">
        <v>2442.1999999999998</v>
      </c>
      <c r="K544" s="64">
        <v>2486.25</v>
      </c>
      <c r="L544" s="64">
        <v>2493.61</v>
      </c>
      <c r="M544" s="64">
        <v>2487.54</v>
      </c>
      <c r="N544" s="64">
        <v>2483.27</v>
      </c>
      <c r="O544" s="64">
        <v>2461.8200000000002</v>
      </c>
      <c r="P544" s="64">
        <v>2472.9499999999998</v>
      </c>
      <c r="Q544" s="64">
        <v>2461.89</v>
      </c>
      <c r="R544" s="64">
        <v>2465.44</v>
      </c>
      <c r="S544" s="64">
        <v>2465.63</v>
      </c>
      <c r="T544" s="64">
        <v>2466.2199999999998</v>
      </c>
      <c r="U544" s="64">
        <v>2491.0300000000002</v>
      </c>
      <c r="V544" s="64">
        <v>2377.7600000000002</v>
      </c>
      <c r="W544" s="64">
        <v>2274.6</v>
      </c>
      <c r="X544" s="64">
        <v>2147.46</v>
      </c>
      <c r="Y544" s="64">
        <v>2075.29</v>
      </c>
    </row>
    <row r="545" spans="1:25" x14ac:dyDescent="0.25">
      <c r="A545" s="113">
        <v>29</v>
      </c>
      <c r="B545" s="64">
        <v>1984.87</v>
      </c>
      <c r="C545" s="64">
        <v>1988.85</v>
      </c>
      <c r="D545" s="64">
        <v>1991.26</v>
      </c>
      <c r="E545" s="64">
        <v>1990.01</v>
      </c>
      <c r="F545" s="64">
        <v>2016.94</v>
      </c>
      <c r="G545" s="64">
        <v>2034.15</v>
      </c>
      <c r="H545" s="64">
        <v>2148.0500000000002</v>
      </c>
      <c r="I545" s="64">
        <v>2394.9299999999998</v>
      </c>
      <c r="J545" s="64">
        <v>2453.36</v>
      </c>
      <c r="K545" s="64">
        <v>2503.2199999999998</v>
      </c>
      <c r="L545" s="64">
        <v>2498.21</v>
      </c>
      <c r="M545" s="64">
        <v>2495.65</v>
      </c>
      <c r="N545" s="64">
        <v>2498.2600000000002</v>
      </c>
      <c r="O545" s="64">
        <v>2493.89</v>
      </c>
      <c r="P545" s="64">
        <v>2492.11</v>
      </c>
      <c r="Q545" s="64">
        <v>2490.3200000000002</v>
      </c>
      <c r="R545" s="64">
        <v>2501.92</v>
      </c>
      <c r="S545" s="64">
        <v>2713.31</v>
      </c>
      <c r="T545" s="64">
        <v>2918.96</v>
      </c>
      <c r="U545" s="64">
        <v>2712.91</v>
      </c>
      <c r="V545" s="64">
        <v>2505.1999999999998</v>
      </c>
      <c r="W545" s="64">
        <v>2321.5</v>
      </c>
      <c r="X545" s="64">
        <v>2201.7600000000002</v>
      </c>
      <c r="Y545" s="64">
        <v>2102.0300000000002</v>
      </c>
    </row>
    <row r="546" spans="1:25" x14ac:dyDescent="0.25">
      <c r="A546" s="113">
        <v>30</v>
      </c>
      <c r="B546" s="64">
        <v>2110.71</v>
      </c>
      <c r="C546" s="64">
        <v>2071.87</v>
      </c>
      <c r="D546" s="64">
        <v>2054.2800000000002</v>
      </c>
      <c r="E546" s="64">
        <v>2071.0300000000002</v>
      </c>
      <c r="F546" s="64">
        <v>2094.79</v>
      </c>
      <c r="G546" s="64">
        <v>2094.4</v>
      </c>
      <c r="H546" s="64">
        <v>2118.79</v>
      </c>
      <c r="I546" s="64">
        <v>2367.09</v>
      </c>
      <c r="J546" s="64">
        <v>2516.19</v>
      </c>
      <c r="K546" s="64">
        <v>2707.92</v>
      </c>
      <c r="L546" s="64">
        <v>2707.29</v>
      </c>
      <c r="M546" s="64">
        <v>2709.72</v>
      </c>
      <c r="N546" s="64">
        <v>2704.74</v>
      </c>
      <c r="O546" s="64">
        <v>2831.84</v>
      </c>
      <c r="P546" s="64">
        <v>2825.56</v>
      </c>
      <c r="Q546" s="64">
        <v>2834.55</v>
      </c>
      <c r="R546" s="64">
        <v>2858.93</v>
      </c>
      <c r="S546" s="64">
        <v>2824.91</v>
      </c>
      <c r="T546" s="64">
        <v>2941.9</v>
      </c>
      <c r="U546" s="64">
        <v>2855.21</v>
      </c>
      <c r="V546" s="64">
        <v>2524.4</v>
      </c>
      <c r="W546" s="64">
        <v>2373.6</v>
      </c>
      <c r="X546" s="64">
        <v>2240.7199999999998</v>
      </c>
      <c r="Y546" s="64">
        <v>2120.77</v>
      </c>
    </row>
    <row r="547" spans="1:25" x14ac:dyDescent="0.25">
      <c r="A547" s="113">
        <v>31</v>
      </c>
      <c r="B547" s="64">
        <v>1977.05</v>
      </c>
      <c r="C547" s="64">
        <v>1979.42</v>
      </c>
      <c r="D547" s="64">
        <v>1981.17</v>
      </c>
      <c r="E547" s="64">
        <v>2022.1</v>
      </c>
      <c r="F547" s="64">
        <v>2075.1799999999998</v>
      </c>
      <c r="G547" s="64">
        <v>2077.0100000000002</v>
      </c>
      <c r="H547" s="64">
        <v>2304.29</v>
      </c>
      <c r="I547" s="64">
        <v>2411.63</v>
      </c>
      <c r="J547" s="64">
        <v>2463.2800000000002</v>
      </c>
      <c r="K547" s="64">
        <v>2461.6</v>
      </c>
      <c r="L547" s="64">
        <v>2456.9299999999998</v>
      </c>
      <c r="M547" s="64">
        <v>2444.13</v>
      </c>
      <c r="N547" s="64">
        <v>2411</v>
      </c>
      <c r="O547" s="64">
        <v>2416.14</v>
      </c>
      <c r="P547" s="64">
        <v>2431.19</v>
      </c>
      <c r="Q547" s="64">
        <v>2416.66</v>
      </c>
      <c r="R547" s="64">
        <v>2431.92</v>
      </c>
      <c r="S547" s="64">
        <v>2410.75</v>
      </c>
      <c r="T547" s="64">
        <v>2510.36</v>
      </c>
      <c r="U547" s="64">
        <v>2412.9</v>
      </c>
      <c r="V547" s="64">
        <v>2304.66</v>
      </c>
      <c r="W547" s="64">
        <v>2200.2199999999998</v>
      </c>
      <c r="X547" s="64">
        <v>2046.88</v>
      </c>
      <c r="Y547" s="64">
        <v>1964.73</v>
      </c>
    </row>
    <row r="549" spans="1:25" x14ac:dyDescent="0.25">
      <c r="A549" s="60" t="s">
        <v>81</v>
      </c>
      <c r="B549" s="114" t="s">
        <v>108</v>
      </c>
      <c r="C549" s="114"/>
      <c r="D549" s="114"/>
      <c r="E549" s="114"/>
      <c r="F549" s="114"/>
      <c r="G549" s="114"/>
      <c r="H549" s="114"/>
      <c r="I549" s="114"/>
      <c r="J549" s="114"/>
      <c r="K549" s="114"/>
      <c r="L549" s="114"/>
      <c r="M549" s="114"/>
      <c r="N549" s="114"/>
      <c r="O549" s="114"/>
      <c r="P549" s="114"/>
      <c r="Q549" s="114"/>
      <c r="R549" s="114"/>
      <c r="S549" s="114"/>
      <c r="T549" s="114"/>
      <c r="U549" s="114"/>
      <c r="V549" s="114"/>
      <c r="W549" s="114"/>
      <c r="X549" s="114"/>
      <c r="Y549" s="114"/>
    </row>
    <row r="550" spans="1:25" ht="30" x14ac:dyDescent="0.25">
      <c r="A550" s="60"/>
      <c r="B550" s="62" t="s">
        <v>83</v>
      </c>
      <c r="C550" s="62" t="s">
        <v>84</v>
      </c>
      <c r="D550" s="62" t="s">
        <v>85</v>
      </c>
      <c r="E550" s="62" t="s">
        <v>86</v>
      </c>
      <c r="F550" s="62" t="s">
        <v>87</v>
      </c>
      <c r="G550" s="62" t="s">
        <v>88</v>
      </c>
      <c r="H550" s="62" t="s">
        <v>89</v>
      </c>
      <c r="I550" s="62" t="s">
        <v>90</v>
      </c>
      <c r="J550" s="62" t="s">
        <v>91</v>
      </c>
      <c r="K550" s="62" t="s">
        <v>92</v>
      </c>
      <c r="L550" s="62" t="s">
        <v>93</v>
      </c>
      <c r="M550" s="62" t="s">
        <v>94</v>
      </c>
      <c r="N550" s="62" t="s">
        <v>95</v>
      </c>
      <c r="O550" s="62" t="s">
        <v>96</v>
      </c>
      <c r="P550" s="62" t="s">
        <v>97</v>
      </c>
      <c r="Q550" s="62" t="s">
        <v>98</v>
      </c>
      <c r="R550" s="62" t="s">
        <v>99</v>
      </c>
      <c r="S550" s="62" t="s">
        <v>100</v>
      </c>
      <c r="T550" s="62" t="s">
        <v>101</v>
      </c>
      <c r="U550" s="62" t="s">
        <v>102</v>
      </c>
      <c r="V550" s="62" t="s">
        <v>103</v>
      </c>
      <c r="W550" s="62" t="s">
        <v>104</v>
      </c>
      <c r="X550" s="62" t="s">
        <v>105</v>
      </c>
      <c r="Y550" s="62" t="s">
        <v>106</v>
      </c>
    </row>
    <row r="551" spans="1:25" x14ac:dyDescent="0.25">
      <c r="A551" s="113">
        <v>1</v>
      </c>
      <c r="B551" s="64">
        <v>2777.95</v>
      </c>
      <c r="C551" s="64">
        <v>2781.48</v>
      </c>
      <c r="D551" s="64">
        <v>2777.13</v>
      </c>
      <c r="E551" s="64">
        <v>2704.56</v>
      </c>
      <c r="F551" s="64">
        <v>2799.79</v>
      </c>
      <c r="G551" s="64">
        <v>2786.75</v>
      </c>
      <c r="H551" s="64">
        <v>2838.35</v>
      </c>
      <c r="I551" s="64">
        <v>3029.29</v>
      </c>
      <c r="J551" s="64">
        <v>3037.56</v>
      </c>
      <c r="K551" s="64">
        <v>2968.43</v>
      </c>
      <c r="L551" s="64">
        <v>2842.9</v>
      </c>
      <c r="M551" s="64">
        <v>2833</v>
      </c>
      <c r="N551" s="64">
        <v>2752.35</v>
      </c>
      <c r="O551" s="64">
        <v>2721.94</v>
      </c>
      <c r="P551" s="64">
        <v>2723.61</v>
      </c>
      <c r="Q551" s="64">
        <v>2718.45</v>
      </c>
      <c r="R551" s="64">
        <v>2719.23</v>
      </c>
      <c r="S551" s="64">
        <v>2720.89</v>
      </c>
      <c r="T551" s="64">
        <v>2721.11</v>
      </c>
      <c r="U551" s="64">
        <v>2736.14</v>
      </c>
      <c r="V551" s="64">
        <v>2711.95</v>
      </c>
      <c r="W551" s="64">
        <v>2742.89</v>
      </c>
      <c r="X551" s="64">
        <v>2735.31</v>
      </c>
      <c r="Y551" s="64">
        <v>2709.01</v>
      </c>
    </row>
    <row r="552" spans="1:25" x14ac:dyDescent="0.25">
      <c r="A552" s="113">
        <v>2</v>
      </c>
      <c r="B552" s="64">
        <v>2588.54</v>
      </c>
      <c r="C552" s="64">
        <v>2588.7800000000002</v>
      </c>
      <c r="D552" s="64">
        <v>2677.52</v>
      </c>
      <c r="E552" s="64">
        <v>2646.5</v>
      </c>
      <c r="F552" s="64">
        <v>2670.76</v>
      </c>
      <c r="G552" s="64">
        <v>2653.38</v>
      </c>
      <c r="H552" s="64">
        <v>2663.91</v>
      </c>
      <c r="I552" s="64">
        <v>2670.47</v>
      </c>
      <c r="J552" s="64">
        <v>2685.77</v>
      </c>
      <c r="K552" s="64">
        <v>2733.65</v>
      </c>
      <c r="L552" s="64">
        <v>2731.32</v>
      </c>
      <c r="M552" s="64">
        <v>2689.65</v>
      </c>
      <c r="N552" s="64">
        <v>2673.74</v>
      </c>
      <c r="O552" s="64">
        <v>2675.48</v>
      </c>
      <c r="P552" s="64">
        <v>2858.97</v>
      </c>
      <c r="Q552" s="64">
        <v>2846.96</v>
      </c>
      <c r="R552" s="64">
        <v>2821.62</v>
      </c>
      <c r="S552" s="64">
        <v>2677.38</v>
      </c>
      <c r="T552" s="64">
        <v>2854.8</v>
      </c>
      <c r="U552" s="64">
        <v>2706.91</v>
      </c>
      <c r="V552" s="64">
        <v>2672.08</v>
      </c>
      <c r="W552" s="64">
        <v>2701.56</v>
      </c>
      <c r="X552" s="64">
        <v>2689</v>
      </c>
      <c r="Y552" s="64">
        <v>2675.07</v>
      </c>
    </row>
    <row r="553" spans="1:25" x14ac:dyDescent="0.25">
      <c r="A553" s="113">
        <v>3</v>
      </c>
      <c r="B553" s="64">
        <v>2803.02</v>
      </c>
      <c r="C553" s="64">
        <v>2803.78</v>
      </c>
      <c r="D553" s="64">
        <v>2808.47</v>
      </c>
      <c r="E553" s="64">
        <v>2778.44</v>
      </c>
      <c r="F553" s="64">
        <v>2794.82</v>
      </c>
      <c r="G553" s="64">
        <v>2781</v>
      </c>
      <c r="H553" s="64">
        <v>2787.35</v>
      </c>
      <c r="I553" s="64">
        <v>2788.39</v>
      </c>
      <c r="J553" s="64">
        <v>2830.38</v>
      </c>
      <c r="K553" s="64">
        <v>2845.58</v>
      </c>
      <c r="L553" s="64">
        <v>2803.83</v>
      </c>
      <c r="M553" s="64">
        <v>2789.77</v>
      </c>
      <c r="N553" s="64">
        <v>2831.61</v>
      </c>
      <c r="O553" s="64">
        <v>2783.85</v>
      </c>
      <c r="P553" s="64">
        <v>2829.42</v>
      </c>
      <c r="Q553" s="64">
        <v>2790.65</v>
      </c>
      <c r="R553" s="64">
        <v>2800.67</v>
      </c>
      <c r="S553" s="64">
        <v>2821.6</v>
      </c>
      <c r="T553" s="64">
        <v>2787.15</v>
      </c>
      <c r="U553" s="64">
        <v>2849.06</v>
      </c>
      <c r="V553" s="64">
        <v>2795.96</v>
      </c>
      <c r="W553" s="64">
        <v>2859.15</v>
      </c>
      <c r="X553" s="64">
        <v>2803.57</v>
      </c>
      <c r="Y553" s="64">
        <v>2802.31</v>
      </c>
    </row>
    <row r="554" spans="1:25" x14ac:dyDescent="0.25">
      <c r="A554" s="113">
        <v>4</v>
      </c>
      <c r="B554" s="64">
        <v>2710.38</v>
      </c>
      <c r="C554" s="64">
        <v>2714.34</v>
      </c>
      <c r="D554" s="64">
        <v>2711.05</v>
      </c>
      <c r="E554" s="64">
        <v>2692.87</v>
      </c>
      <c r="F554" s="64">
        <v>2698.44</v>
      </c>
      <c r="G554" s="64">
        <v>2678.86</v>
      </c>
      <c r="H554" s="64">
        <v>2696.12</v>
      </c>
      <c r="I554" s="64">
        <v>2699.23</v>
      </c>
      <c r="J554" s="64">
        <v>2793.19</v>
      </c>
      <c r="K554" s="64">
        <v>2791.87</v>
      </c>
      <c r="L554" s="64">
        <v>2790.99</v>
      </c>
      <c r="M554" s="64">
        <v>2693.37</v>
      </c>
      <c r="N554" s="64">
        <v>2693.04</v>
      </c>
      <c r="O554" s="64">
        <v>2693.32</v>
      </c>
      <c r="P554" s="64">
        <v>2817.63</v>
      </c>
      <c r="Q554" s="64">
        <v>2690.46</v>
      </c>
      <c r="R554" s="64">
        <v>2687.69</v>
      </c>
      <c r="S554" s="64">
        <v>2695.36</v>
      </c>
      <c r="T554" s="64">
        <v>2694.9</v>
      </c>
      <c r="U554" s="64">
        <v>2817.76</v>
      </c>
      <c r="V554" s="64">
        <v>2710.53</v>
      </c>
      <c r="W554" s="64">
        <v>2738.09</v>
      </c>
      <c r="X554" s="64">
        <v>2725.74</v>
      </c>
      <c r="Y554" s="64">
        <v>2710.86</v>
      </c>
    </row>
    <row r="555" spans="1:25" x14ac:dyDescent="0.25">
      <c r="A555" s="113">
        <v>5</v>
      </c>
      <c r="B555" s="64">
        <v>2754.08</v>
      </c>
      <c r="C555" s="64">
        <v>2721.97</v>
      </c>
      <c r="D555" s="64">
        <v>2720.99</v>
      </c>
      <c r="E555" s="64">
        <v>2702.05</v>
      </c>
      <c r="F555" s="64">
        <v>2750.02</v>
      </c>
      <c r="G555" s="64">
        <v>2741.96</v>
      </c>
      <c r="H555" s="64">
        <v>2856.37</v>
      </c>
      <c r="I555" s="64">
        <v>2994.71</v>
      </c>
      <c r="J555" s="64">
        <v>2834.63</v>
      </c>
      <c r="K555" s="64">
        <v>2947.61</v>
      </c>
      <c r="L555" s="64">
        <v>2982.99</v>
      </c>
      <c r="M555" s="64">
        <v>2987.4</v>
      </c>
      <c r="N555" s="64">
        <v>3021.21</v>
      </c>
      <c r="O555" s="64">
        <v>2834.19</v>
      </c>
      <c r="P555" s="64">
        <v>2941.15</v>
      </c>
      <c r="Q555" s="64">
        <v>2832.55</v>
      </c>
      <c r="R555" s="64">
        <v>2816.9</v>
      </c>
      <c r="S555" s="64">
        <v>2820.44</v>
      </c>
      <c r="T555" s="64">
        <v>2838.79</v>
      </c>
      <c r="U555" s="64">
        <v>3056.73</v>
      </c>
      <c r="V555" s="64">
        <v>2777.7</v>
      </c>
      <c r="W555" s="64">
        <v>2980.19</v>
      </c>
      <c r="X555" s="64">
        <v>2874.34</v>
      </c>
      <c r="Y555" s="64">
        <v>2839.98</v>
      </c>
    </row>
    <row r="556" spans="1:25" x14ac:dyDescent="0.25">
      <c r="A556" s="113">
        <v>6</v>
      </c>
      <c r="B556" s="64">
        <v>2811.65</v>
      </c>
      <c r="C556" s="64">
        <v>2801.48</v>
      </c>
      <c r="D556" s="64">
        <v>2810.58</v>
      </c>
      <c r="E556" s="64">
        <v>2786.15</v>
      </c>
      <c r="F556" s="64">
        <v>2780.96</v>
      </c>
      <c r="G556" s="64">
        <v>2765.42</v>
      </c>
      <c r="H556" s="64">
        <v>2833.5</v>
      </c>
      <c r="I556" s="64">
        <v>3050.28</v>
      </c>
      <c r="J556" s="64">
        <v>3178.1</v>
      </c>
      <c r="K556" s="64">
        <v>3070.89</v>
      </c>
      <c r="L556" s="64">
        <v>3078.94</v>
      </c>
      <c r="M556" s="64">
        <v>3073.7</v>
      </c>
      <c r="N556" s="64">
        <v>3078.05</v>
      </c>
      <c r="O556" s="64">
        <v>3096.93</v>
      </c>
      <c r="P556" s="64">
        <v>3074.68</v>
      </c>
      <c r="Q556" s="64">
        <v>3032.05</v>
      </c>
      <c r="R556" s="64">
        <v>3044.44</v>
      </c>
      <c r="S556" s="64">
        <v>3064.57</v>
      </c>
      <c r="T556" s="64">
        <v>3160.61</v>
      </c>
      <c r="U556" s="64">
        <v>3169.31</v>
      </c>
      <c r="V556" s="64">
        <v>3182.59</v>
      </c>
      <c r="W556" s="64">
        <v>3149.32</v>
      </c>
      <c r="X556" s="64">
        <v>2902.26</v>
      </c>
      <c r="Y556" s="64">
        <v>2867.55</v>
      </c>
    </row>
    <row r="557" spans="1:25" x14ac:dyDescent="0.25">
      <c r="A557" s="113">
        <v>7</v>
      </c>
      <c r="B557" s="64">
        <v>2824.55</v>
      </c>
      <c r="C557" s="64">
        <v>2858.67</v>
      </c>
      <c r="D557" s="64">
        <v>2879.7</v>
      </c>
      <c r="E557" s="64">
        <v>2846.4</v>
      </c>
      <c r="F557" s="64">
        <v>2816.72</v>
      </c>
      <c r="G557" s="64">
        <v>2840.59</v>
      </c>
      <c r="H557" s="64">
        <v>2892.92</v>
      </c>
      <c r="I557" s="64">
        <v>3030.65</v>
      </c>
      <c r="J557" s="64">
        <v>3076.1</v>
      </c>
      <c r="K557" s="64">
        <v>3083.42</v>
      </c>
      <c r="L557" s="64">
        <v>3081</v>
      </c>
      <c r="M557" s="64">
        <v>3079.79</v>
      </c>
      <c r="N557" s="64">
        <v>3076.53</v>
      </c>
      <c r="O557" s="64">
        <v>3064.93</v>
      </c>
      <c r="P557" s="64">
        <v>3061.33</v>
      </c>
      <c r="Q557" s="64">
        <v>3040.32</v>
      </c>
      <c r="R557" s="64">
        <v>2985</v>
      </c>
      <c r="S557" s="64">
        <v>3016.77</v>
      </c>
      <c r="T557" s="64">
        <v>2933.73</v>
      </c>
      <c r="U557" s="64">
        <v>3086.95</v>
      </c>
      <c r="V557" s="64">
        <v>2822.23</v>
      </c>
      <c r="W557" s="64">
        <v>2918.1</v>
      </c>
      <c r="X557" s="64">
        <v>2963.09</v>
      </c>
      <c r="Y557" s="64">
        <v>2830.62</v>
      </c>
    </row>
    <row r="558" spans="1:25" x14ac:dyDescent="0.25">
      <c r="A558" s="113">
        <v>8</v>
      </c>
      <c r="B558" s="64">
        <v>3090.78</v>
      </c>
      <c r="C558" s="64">
        <v>3062.22</v>
      </c>
      <c r="D558" s="64">
        <v>3047.49</v>
      </c>
      <c r="E558" s="64">
        <v>2965.61</v>
      </c>
      <c r="F558" s="64">
        <v>2922.59</v>
      </c>
      <c r="G558" s="64">
        <v>3022.97</v>
      </c>
      <c r="H558" s="64">
        <v>3074.89</v>
      </c>
      <c r="I558" s="64">
        <v>3112.21</v>
      </c>
      <c r="J558" s="64">
        <v>3117.87</v>
      </c>
      <c r="K558" s="64">
        <v>3171.89</v>
      </c>
      <c r="L558" s="64">
        <v>3331.36</v>
      </c>
      <c r="M558" s="64">
        <v>3176.95</v>
      </c>
      <c r="N558" s="64">
        <v>3174.17</v>
      </c>
      <c r="O558" s="64">
        <v>3178.42</v>
      </c>
      <c r="P558" s="64">
        <v>3176.16</v>
      </c>
      <c r="Q558" s="64">
        <v>3158.1</v>
      </c>
      <c r="R558" s="64">
        <v>3156.57</v>
      </c>
      <c r="S558" s="64">
        <v>3248.57</v>
      </c>
      <c r="T558" s="64">
        <v>3253.19</v>
      </c>
      <c r="U558" s="64">
        <v>3335.54</v>
      </c>
      <c r="V558" s="64">
        <v>3188.68</v>
      </c>
      <c r="W558" s="64">
        <v>3245.81</v>
      </c>
      <c r="X558" s="64">
        <v>3367.56</v>
      </c>
      <c r="Y558" s="64">
        <v>3163.49</v>
      </c>
    </row>
    <row r="559" spans="1:25" x14ac:dyDescent="0.25">
      <c r="A559" s="113">
        <v>9</v>
      </c>
      <c r="B559" s="64">
        <v>3181.17</v>
      </c>
      <c r="C559" s="64">
        <v>3171.14</v>
      </c>
      <c r="D559" s="64">
        <v>3162.39</v>
      </c>
      <c r="E559" s="64">
        <v>3092.61</v>
      </c>
      <c r="F559" s="64">
        <v>3058.85</v>
      </c>
      <c r="G559" s="64">
        <v>3111.78</v>
      </c>
      <c r="H559" s="64">
        <v>3226.72</v>
      </c>
      <c r="I559" s="64">
        <v>3407.04</v>
      </c>
      <c r="J559" s="64">
        <v>3450.46</v>
      </c>
      <c r="K559" s="64">
        <v>3497.74</v>
      </c>
      <c r="L559" s="64">
        <v>3507.49</v>
      </c>
      <c r="M559" s="64">
        <v>3553.36</v>
      </c>
      <c r="N559" s="64">
        <v>3535.22</v>
      </c>
      <c r="O559" s="64">
        <v>3576.24</v>
      </c>
      <c r="P559" s="64">
        <v>3552.33</v>
      </c>
      <c r="Q559" s="64">
        <v>3551</v>
      </c>
      <c r="R559" s="64">
        <v>3498.18</v>
      </c>
      <c r="S559" s="64">
        <v>3508.39</v>
      </c>
      <c r="T559" s="64">
        <v>3489.2</v>
      </c>
      <c r="U559" s="64">
        <v>3515.58</v>
      </c>
      <c r="V559" s="64">
        <v>3314.45</v>
      </c>
      <c r="W559" s="64">
        <v>3369.8</v>
      </c>
      <c r="X559" s="64">
        <v>3270.21</v>
      </c>
      <c r="Y559" s="64">
        <v>3176.37</v>
      </c>
    </row>
    <row r="560" spans="1:25" x14ac:dyDescent="0.25">
      <c r="A560" s="113">
        <v>10</v>
      </c>
      <c r="B560" s="64">
        <v>3141.68</v>
      </c>
      <c r="C560" s="64">
        <v>3112.49</v>
      </c>
      <c r="D560" s="64">
        <v>3095.81</v>
      </c>
      <c r="E560" s="64">
        <v>3046.26</v>
      </c>
      <c r="F560" s="64">
        <v>3017.05</v>
      </c>
      <c r="G560" s="64">
        <v>3062.22</v>
      </c>
      <c r="H560" s="64">
        <v>3157.02</v>
      </c>
      <c r="I560" s="64">
        <v>3236.33</v>
      </c>
      <c r="J560" s="64">
        <v>3241.92</v>
      </c>
      <c r="K560" s="64">
        <v>3344.58</v>
      </c>
      <c r="L560" s="64">
        <v>3338.34</v>
      </c>
      <c r="M560" s="64">
        <v>3282.37</v>
      </c>
      <c r="N560" s="64">
        <v>3243.87</v>
      </c>
      <c r="O560" s="64">
        <v>3309.93</v>
      </c>
      <c r="P560" s="64">
        <v>3314.76</v>
      </c>
      <c r="Q560" s="64">
        <v>3239.31</v>
      </c>
      <c r="R560" s="64">
        <v>3260.36</v>
      </c>
      <c r="S560" s="64">
        <v>3302.07</v>
      </c>
      <c r="T560" s="64">
        <v>3371.45</v>
      </c>
      <c r="U560" s="64">
        <v>3409.43</v>
      </c>
      <c r="V560" s="64">
        <v>3138.05</v>
      </c>
      <c r="W560" s="64">
        <v>3386.44</v>
      </c>
      <c r="X560" s="64">
        <v>3285.09</v>
      </c>
      <c r="Y560" s="64">
        <v>3140.53</v>
      </c>
    </row>
    <row r="561" spans="1:25" x14ac:dyDescent="0.25">
      <c r="A561" s="113">
        <v>11</v>
      </c>
      <c r="B561" s="64">
        <v>3053</v>
      </c>
      <c r="C561" s="64">
        <v>3023.05</v>
      </c>
      <c r="D561" s="64">
        <v>3030.21</v>
      </c>
      <c r="E561" s="64">
        <v>2991.73</v>
      </c>
      <c r="F561" s="64">
        <v>2977.35</v>
      </c>
      <c r="G561" s="64">
        <v>3222.6</v>
      </c>
      <c r="H561" s="64">
        <v>3163.39</v>
      </c>
      <c r="I561" s="64">
        <v>3239.54</v>
      </c>
      <c r="J561" s="64">
        <v>3298.13</v>
      </c>
      <c r="K561" s="64">
        <v>3365.23</v>
      </c>
      <c r="L561" s="64">
        <v>3376.92</v>
      </c>
      <c r="M561" s="64">
        <v>3398.25</v>
      </c>
      <c r="N561" s="64">
        <v>3306.25</v>
      </c>
      <c r="O561" s="64">
        <v>3307.22</v>
      </c>
      <c r="P561" s="64">
        <v>3321.93</v>
      </c>
      <c r="Q561" s="64">
        <v>3297.28</v>
      </c>
      <c r="R561" s="64">
        <v>3287.52</v>
      </c>
      <c r="S561" s="64">
        <v>3336.08</v>
      </c>
      <c r="T561" s="64">
        <v>3214.73</v>
      </c>
      <c r="U561" s="64">
        <v>3255.11</v>
      </c>
      <c r="V561" s="64">
        <v>3121.52</v>
      </c>
      <c r="W561" s="64">
        <v>3193.42</v>
      </c>
      <c r="X561" s="64">
        <v>3133.02</v>
      </c>
      <c r="Y561" s="64">
        <v>3093.72</v>
      </c>
    </row>
    <row r="562" spans="1:25" x14ac:dyDescent="0.25">
      <c r="A562" s="113">
        <v>12</v>
      </c>
      <c r="B562" s="64">
        <v>3107.88</v>
      </c>
      <c r="C562" s="64">
        <v>3078.56</v>
      </c>
      <c r="D562" s="64">
        <v>3085.87</v>
      </c>
      <c r="E562" s="64">
        <v>3046.62</v>
      </c>
      <c r="F562" s="64">
        <v>3030.35</v>
      </c>
      <c r="G562" s="64">
        <v>3074.4</v>
      </c>
      <c r="H562" s="64">
        <v>3171.66</v>
      </c>
      <c r="I562" s="64">
        <v>3391.89</v>
      </c>
      <c r="J562" s="64">
        <v>3347.31</v>
      </c>
      <c r="K562" s="64">
        <v>3425.39</v>
      </c>
      <c r="L562" s="64">
        <v>3421.39</v>
      </c>
      <c r="M562" s="64">
        <v>3477.97</v>
      </c>
      <c r="N562" s="64">
        <v>3317.2</v>
      </c>
      <c r="O562" s="64">
        <v>3346.18</v>
      </c>
      <c r="P562" s="64">
        <v>3341.24</v>
      </c>
      <c r="Q562" s="64">
        <v>3309.89</v>
      </c>
      <c r="R562" s="64">
        <v>3260.63</v>
      </c>
      <c r="S562" s="64">
        <v>3247.47</v>
      </c>
      <c r="T562" s="64">
        <v>3198.09</v>
      </c>
      <c r="U562" s="64">
        <v>3120.87</v>
      </c>
      <c r="V562" s="64">
        <v>3171.19</v>
      </c>
      <c r="W562" s="64">
        <v>3250.43</v>
      </c>
      <c r="X562" s="64">
        <v>3138.05</v>
      </c>
      <c r="Y562" s="64">
        <v>3140.24</v>
      </c>
    </row>
    <row r="563" spans="1:25" x14ac:dyDescent="0.25">
      <c r="A563" s="113">
        <v>13</v>
      </c>
      <c r="B563" s="64">
        <v>3043.94</v>
      </c>
      <c r="C563" s="64">
        <v>2929.92</v>
      </c>
      <c r="D563" s="64">
        <v>2934.49</v>
      </c>
      <c r="E563" s="64">
        <v>2915.56</v>
      </c>
      <c r="F563" s="64">
        <v>2877.8</v>
      </c>
      <c r="G563" s="64">
        <v>3009.45</v>
      </c>
      <c r="H563" s="64">
        <v>3162.14</v>
      </c>
      <c r="I563" s="64">
        <v>3203.33</v>
      </c>
      <c r="J563" s="64">
        <v>3220.58</v>
      </c>
      <c r="K563" s="64">
        <v>3250.06</v>
      </c>
      <c r="L563" s="64">
        <v>3193.77</v>
      </c>
      <c r="M563" s="64">
        <v>3176.78</v>
      </c>
      <c r="N563" s="64">
        <v>3214.57</v>
      </c>
      <c r="O563" s="64">
        <v>3187.8</v>
      </c>
      <c r="P563" s="64">
        <v>3196.2</v>
      </c>
      <c r="Q563" s="64">
        <v>3169.32</v>
      </c>
      <c r="R563" s="64">
        <v>3149.68</v>
      </c>
      <c r="S563" s="64">
        <v>3181.78</v>
      </c>
      <c r="T563" s="64">
        <v>3176.37</v>
      </c>
      <c r="U563" s="64">
        <v>2883.98</v>
      </c>
      <c r="V563" s="64">
        <v>2914.46</v>
      </c>
      <c r="W563" s="64">
        <v>3141.77</v>
      </c>
      <c r="X563" s="64">
        <v>2941.31</v>
      </c>
      <c r="Y563" s="64">
        <v>2936.2</v>
      </c>
    </row>
    <row r="564" spans="1:25" x14ac:dyDescent="0.25">
      <c r="A564" s="113">
        <v>14</v>
      </c>
      <c r="B564" s="64">
        <v>2693.44</v>
      </c>
      <c r="C564" s="64">
        <v>2694.13</v>
      </c>
      <c r="D564" s="64">
        <v>2785.92</v>
      </c>
      <c r="E564" s="64">
        <v>2813.09</v>
      </c>
      <c r="F564" s="64">
        <v>2823.95</v>
      </c>
      <c r="G564" s="64">
        <v>2824.03</v>
      </c>
      <c r="H564" s="64">
        <v>2838.2</v>
      </c>
      <c r="I564" s="64">
        <v>2875.73</v>
      </c>
      <c r="J564" s="64">
        <v>2882.09</v>
      </c>
      <c r="K564" s="64">
        <v>2993.9</v>
      </c>
      <c r="L564" s="64">
        <v>3090.66</v>
      </c>
      <c r="M564" s="64">
        <v>2963.72</v>
      </c>
      <c r="N564" s="64">
        <v>2872.21</v>
      </c>
      <c r="O564" s="64">
        <v>2962.25</v>
      </c>
      <c r="P564" s="64">
        <v>2892.81</v>
      </c>
      <c r="Q564" s="64">
        <v>2867.57</v>
      </c>
      <c r="R564" s="64">
        <v>2868.55</v>
      </c>
      <c r="S564" s="64">
        <v>3045.36</v>
      </c>
      <c r="T564" s="64">
        <v>2985.67</v>
      </c>
      <c r="U564" s="64">
        <v>3067.11</v>
      </c>
      <c r="V564" s="64">
        <v>3259.05</v>
      </c>
      <c r="W564" s="64">
        <v>3186.08</v>
      </c>
      <c r="X564" s="64">
        <v>3101.28</v>
      </c>
      <c r="Y564" s="64">
        <v>3029.62</v>
      </c>
    </row>
    <row r="565" spans="1:25" x14ac:dyDescent="0.25">
      <c r="A565" s="113">
        <v>15</v>
      </c>
      <c r="B565" s="64">
        <v>3009.29</v>
      </c>
      <c r="C565" s="64">
        <v>2958.5</v>
      </c>
      <c r="D565" s="64">
        <v>3005.42</v>
      </c>
      <c r="E565" s="64">
        <v>3008.11</v>
      </c>
      <c r="F565" s="64">
        <v>2987.26</v>
      </c>
      <c r="G565" s="64">
        <v>2963.75</v>
      </c>
      <c r="H565" s="64">
        <v>3003.47</v>
      </c>
      <c r="I565" s="64">
        <v>3123.67</v>
      </c>
      <c r="J565" s="64">
        <v>3165.72</v>
      </c>
      <c r="K565" s="64">
        <v>3229.5</v>
      </c>
      <c r="L565" s="64">
        <v>3280.55</v>
      </c>
      <c r="M565" s="64">
        <v>3235.85</v>
      </c>
      <c r="N565" s="64">
        <v>3214.33</v>
      </c>
      <c r="O565" s="64">
        <v>3225.6</v>
      </c>
      <c r="P565" s="64">
        <v>3263.44</v>
      </c>
      <c r="Q565" s="64">
        <v>3211.13</v>
      </c>
      <c r="R565" s="64">
        <v>3174.64</v>
      </c>
      <c r="S565" s="64">
        <v>3190.31</v>
      </c>
      <c r="T565" s="64">
        <v>3065.92</v>
      </c>
      <c r="U565" s="64">
        <v>3089.62</v>
      </c>
      <c r="V565" s="64">
        <v>3120.87</v>
      </c>
      <c r="W565" s="64">
        <v>3065.52</v>
      </c>
      <c r="X565" s="64">
        <v>2924.68</v>
      </c>
      <c r="Y565" s="64">
        <v>2932.2</v>
      </c>
    </row>
    <row r="566" spans="1:25" x14ac:dyDescent="0.25">
      <c r="A566" s="113">
        <v>16</v>
      </c>
      <c r="B566" s="64">
        <v>3011.87</v>
      </c>
      <c r="C566" s="64">
        <v>2997.86</v>
      </c>
      <c r="D566" s="64">
        <v>2993.28</v>
      </c>
      <c r="E566" s="64">
        <v>2988.83</v>
      </c>
      <c r="F566" s="64">
        <v>2960.81</v>
      </c>
      <c r="G566" s="64">
        <v>2939.73</v>
      </c>
      <c r="H566" s="64">
        <v>2977.13</v>
      </c>
      <c r="I566" s="64">
        <v>3077.19</v>
      </c>
      <c r="J566" s="64">
        <v>3216.45</v>
      </c>
      <c r="K566" s="64">
        <v>3279.09</v>
      </c>
      <c r="L566" s="64">
        <v>3283.7</v>
      </c>
      <c r="M566" s="64">
        <v>3295.53</v>
      </c>
      <c r="N566" s="64">
        <v>3263.38</v>
      </c>
      <c r="O566" s="64">
        <v>3278.23</v>
      </c>
      <c r="P566" s="64">
        <v>3315.8</v>
      </c>
      <c r="Q566" s="64">
        <v>3250.99</v>
      </c>
      <c r="R566" s="64">
        <v>3259.11</v>
      </c>
      <c r="S566" s="64">
        <v>3287.19</v>
      </c>
      <c r="T566" s="64">
        <v>3283.46</v>
      </c>
      <c r="U566" s="64">
        <v>3291.64</v>
      </c>
      <c r="V566" s="64">
        <v>3320.57</v>
      </c>
      <c r="W566" s="64">
        <v>3121.94</v>
      </c>
      <c r="X566" s="64">
        <v>3119.58</v>
      </c>
      <c r="Y566" s="64">
        <v>3021.03</v>
      </c>
    </row>
    <row r="567" spans="1:25" x14ac:dyDescent="0.25">
      <c r="A567" s="113">
        <v>17</v>
      </c>
      <c r="B567" s="64">
        <v>3008.87</v>
      </c>
      <c r="C567" s="64">
        <v>2993.82</v>
      </c>
      <c r="D567" s="64">
        <v>3007.06</v>
      </c>
      <c r="E567" s="64">
        <v>2961.2</v>
      </c>
      <c r="F567" s="64">
        <v>2926.91</v>
      </c>
      <c r="G567" s="64">
        <v>2959.23</v>
      </c>
      <c r="H567" s="64">
        <v>3083.28</v>
      </c>
      <c r="I567" s="64">
        <v>3565</v>
      </c>
      <c r="J567" s="64">
        <v>3197.51</v>
      </c>
      <c r="K567" s="64">
        <v>3210.92</v>
      </c>
      <c r="L567" s="64">
        <v>3211.5</v>
      </c>
      <c r="M567" s="64">
        <v>3153.25</v>
      </c>
      <c r="N567" s="64">
        <v>3119.57</v>
      </c>
      <c r="O567" s="64">
        <v>3158.15</v>
      </c>
      <c r="P567" s="64">
        <v>3190.12</v>
      </c>
      <c r="Q567" s="64">
        <v>3143.39</v>
      </c>
      <c r="R567" s="64">
        <v>3147.64</v>
      </c>
      <c r="S567" s="64">
        <v>3145.22</v>
      </c>
      <c r="T567" s="64">
        <v>3344.54</v>
      </c>
      <c r="U567" s="64">
        <v>2977.76</v>
      </c>
      <c r="V567" s="64">
        <v>3034.24</v>
      </c>
      <c r="W567" s="64">
        <v>3152.32</v>
      </c>
      <c r="X567" s="64">
        <v>3037.2</v>
      </c>
      <c r="Y567" s="64">
        <v>3010.58</v>
      </c>
    </row>
    <row r="568" spans="1:25" x14ac:dyDescent="0.25">
      <c r="A568" s="113">
        <v>18</v>
      </c>
      <c r="B568" s="64">
        <v>2908.91</v>
      </c>
      <c r="C568" s="64">
        <v>2914.46</v>
      </c>
      <c r="D568" s="64">
        <v>2909.66</v>
      </c>
      <c r="E568" s="64">
        <v>2857.11</v>
      </c>
      <c r="F568" s="64">
        <v>2842.48</v>
      </c>
      <c r="G568" s="64">
        <v>2882.33</v>
      </c>
      <c r="H568" s="64">
        <v>2905.02</v>
      </c>
      <c r="I568" s="64">
        <v>2903.55</v>
      </c>
      <c r="J568" s="64">
        <v>3232.94</v>
      </c>
      <c r="K568" s="64">
        <v>3341.09</v>
      </c>
      <c r="L568" s="64">
        <v>3340.07</v>
      </c>
      <c r="M568" s="64">
        <v>2902.89</v>
      </c>
      <c r="N568" s="64">
        <v>2904.79</v>
      </c>
      <c r="O568" s="64">
        <v>2900.67</v>
      </c>
      <c r="P568" s="64">
        <v>2902.32</v>
      </c>
      <c r="Q568" s="64">
        <v>2901.82</v>
      </c>
      <c r="R568" s="64">
        <v>2897.52</v>
      </c>
      <c r="S568" s="64">
        <v>2906.38</v>
      </c>
      <c r="T568" s="64">
        <v>2940.39</v>
      </c>
      <c r="U568" s="64">
        <v>2882.88</v>
      </c>
      <c r="V568" s="64">
        <v>3008.27</v>
      </c>
      <c r="W568" s="64">
        <v>3121.73</v>
      </c>
      <c r="X568" s="64">
        <v>3015.35</v>
      </c>
      <c r="Y568" s="64">
        <v>2950.1</v>
      </c>
    </row>
    <row r="569" spans="1:25" x14ac:dyDescent="0.25">
      <c r="A569" s="113">
        <v>19</v>
      </c>
      <c r="B569" s="64">
        <v>2891.3</v>
      </c>
      <c r="C569" s="64">
        <v>2883.32</v>
      </c>
      <c r="D569" s="64">
        <v>2866.58</v>
      </c>
      <c r="E569" s="64">
        <v>2828.48</v>
      </c>
      <c r="F569" s="64">
        <v>2812.25</v>
      </c>
      <c r="G569" s="64">
        <v>2853.76</v>
      </c>
      <c r="H569" s="64">
        <v>3003.06</v>
      </c>
      <c r="I569" s="64">
        <v>3072.21</v>
      </c>
      <c r="J569" s="64">
        <v>3057.15</v>
      </c>
      <c r="K569" s="64">
        <v>3056.72</v>
      </c>
      <c r="L569" s="64">
        <v>2929.18</v>
      </c>
      <c r="M569" s="64">
        <v>2922.76</v>
      </c>
      <c r="N569" s="64">
        <v>2926.21</v>
      </c>
      <c r="O569" s="64">
        <v>2903.52</v>
      </c>
      <c r="P569" s="64">
        <v>2948.1</v>
      </c>
      <c r="Q569" s="64">
        <v>2947.64</v>
      </c>
      <c r="R569" s="64">
        <v>2875.14</v>
      </c>
      <c r="S569" s="64">
        <v>2856.25</v>
      </c>
      <c r="T569" s="64">
        <v>2855.95</v>
      </c>
      <c r="U569" s="64">
        <v>2833.83</v>
      </c>
      <c r="V569" s="64">
        <v>2961.92</v>
      </c>
      <c r="W569" s="64">
        <v>3088.18</v>
      </c>
      <c r="X569" s="64">
        <v>3002.98</v>
      </c>
      <c r="Y569" s="64">
        <v>2896.92</v>
      </c>
    </row>
    <row r="570" spans="1:25" x14ac:dyDescent="0.25">
      <c r="A570" s="113">
        <v>20</v>
      </c>
      <c r="B570" s="64">
        <v>2813.46</v>
      </c>
      <c r="C570" s="64">
        <v>2734.94</v>
      </c>
      <c r="D570" s="64">
        <v>2746.6</v>
      </c>
      <c r="E570" s="64">
        <v>2763.03</v>
      </c>
      <c r="F570" s="64">
        <v>2739.94</v>
      </c>
      <c r="G570" s="64">
        <v>2801.34</v>
      </c>
      <c r="H570" s="64">
        <v>2855.57</v>
      </c>
      <c r="I570" s="64">
        <v>2926.42</v>
      </c>
      <c r="J570" s="64">
        <v>2912.71</v>
      </c>
      <c r="K570" s="64">
        <v>2900.86</v>
      </c>
      <c r="L570" s="64">
        <v>2901.36</v>
      </c>
      <c r="M570" s="64">
        <v>2903.41</v>
      </c>
      <c r="N570" s="64">
        <v>2829.58</v>
      </c>
      <c r="O570" s="64">
        <v>2889.38</v>
      </c>
      <c r="P570" s="64">
        <v>2906.77</v>
      </c>
      <c r="Q570" s="64">
        <v>2810.31</v>
      </c>
      <c r="R570" s="64">
        <v>2809.82</v>
      </c>
      <c r="S570" s="64">
        <v>2824.26</v>
      </c>
      <c r="T570" s="64">
        <v>2796.34</v>
      </c>
      <c r="U570" s="64">
        <v>2767.58</v>
      </c>
      <c r="V570" s="64">
        <v>2829.72</v>
      </c>
      <c r="W570" s="64">
        <v>3079.42</v>
      </c>
      <c r="X570" s="64">
        <v>2851.47</v>
      </c>
      <c r="Y570" s="64">
        <v>2815.98</v>
      </c>
    </row>
    <row r="571" spans="1:25" x14ac:dyDescent="0.25">
      <c r="A571" s="113">
        <v>21</v>
      </c>
      <c r="B571" s="64">
        <v>2816.42</v>
      </c>
      <c r="C571" s="64">
        <v>2813.34</v>
      </c>
      <c r="D571" s="64">
        <v>2721.49</v>
      </c>
      <c r="E571" s="64">
        <v>2743.01</v>
      </c>
      <c r="F571" s="64">
        <v>2736.87</v>
      </c>
      <c r="G571" s="64">
        <v>2794.46</v>
      </c>
      <c r="H571" s="64">
        <v>2812.21</v>
      </c>
      <c r="I571" s="64">
        <v>2812.65</v>
      </c>
      <c r="J571" s="64">
        <v>2811.94</v>
      </c>
      <c r="K571" s="64">
        <v>2810</v>
      </c>
      <c r="L571" s="64">
        <v>2874.9</v>
      </c>
      <c r="M571" s="64">
        <v>2890.67</v>
      </c>
      <c r="N571" s="64">
        <v>2954.68</v>
      </c>
      <c r="O571" s="64">
        <v>2896.33</v>
      </c>
      <c r="P571" s="64">
        <v>2888.91</v>
      </c>
      <c r="Q571" s="64">
        <v>2782.64</v>
      </c>
      <c r="R571" s="64">
        <v>2783.12</v>
      </c>
      <c r="S571" s="64">
        <v>2786</v>
      </c>
      <c r="T571" s="64">
        <v>2770.07</v>
      </c>
      <c r="U571" s="64">
        <v>2790.09</v>
      </c>
      <c r="V571" s="64">
        <v>3019.87</v>
      </c>
      <c r="W571" s="64">
        <v>3244.89</v>
      </c>
      <c r="X571" s="64">
        <v>3107.99</v>
      </c>
      <c r="Y571" s="64">
        <v>3030.74</v>
      </c>
    </row>
    <row r="572" spans="1:25" x14ac:dyDescent="0.25">
      <c r="A572" s="113">
        <v>22</v>
      </c>
      <c r="B572" s="64">
        <v>3036.56</v>
      </c>
      <c r="C572" s="64">
        <v>2936.02</v>
      </c>
      <c r="D572" s="64">
        <v>2913.09</v>
      </c>
      <c r="E572" s="64">
        <v>2866.68</v>
      </c>
      <c r="F572" s="64">
        <v>2867.5</v>
      </c>
      <c r="G572" s="64">
        <v>2910.89</v>
      </c>
      <c r="H572" s="64">
        <v>3044.44</v>
      </c>
      <c r="I572" s="64">
        <v>3107.15</v>
      </c>
      <c r="J572" s="64">
        <v>3215.58</v>
      </c>
      <c r="K572" s="64">
        <v>3208.94</v>
      </c>
      <c r="L572" s="64">
        <v>3214.95</v>
      </c>
      <c r="M572" s="64">
        <v>3217.43</v>
      </c>
      <c r="N572" s="64">
        <v>3268.46</v>
      </c>
      <c r="O572" s="64">
        <v>3202.03</v>
      </c>
      <c r="P572" s="64">
        <v>3153.13</v>
      </c>
      <c r="Q572" s="64">
        <v>3128.1</v>
      </c>
      <c r="R572" s="64">
        <v>3130.37</v>
      </c>
      <c r="S572" s="64">
        <v>3116.76</v>
      </c>
      <c r="T572" s="64">
        <v>3087.61</v>
      </c>
      <c r="U572" s="64">
        <v>3064.01</v>
      </c>
      <c r="V572" s="64">
        <v>3127.43</v>
      </c>
      <c r="W572" s="64">
        <v>3242.02</v>
      </c>
      <c r="X572" s="64">
        <v>3088.97</v>
      </c>
      <c r="Y572" s="64">
        <v>3032.71</v>
      </c>
    </row>
    <row r="573" spans="1:25" x14ac:dyDescent="0.25">
      <c r="A573" s="113">
        <v>23</v>
      </c>
      <c r="B573" s="64">
        <v>2928.94</v>
      </c>
      <c r="C573" s="64">
        <v>2896.55</v>
      </c>
      <c r="D573" s="64">
        <v>2752.19</v>
      </c>
      <c r="E573" s="64">
        <v>2711.92</v>
      </c>
      <c r="F573" s="64">
        <v>2710.19</v>
      </c>
      <c r="G573" s="64">
        <v>2767.53</v>
      </c>
      <c r="H573" s="64">
        <v>2817.03</v>
      </c>
      <c r="I573" s="64">
        <v>2963.08</v>
      </c>
      <c r="J573" s="64">
        <v>3097.29</v>
      </c>
      <c r="K573" s="64">
        <v>3149.8</v>
      </c>
      <c r="L573" s="64">
        <v>3202.64</v>
      </c>
      <c r="M573" s="64">
        <v>3115.49</v>
      </c>
      <c r="N573" s="64">
        <v>3173.6</v>
      </c>
      <c r="O573" s="64">
        <v>3109.06</v>
      </c>
      <c r="P573" s="64">
        <v>3172.82</v>
      </c>
      <c r="Q573" s="64">
        <v>3095.97</v>
      </c>
      <c r="R573" s="64">
        <v>3103.15</v>
      </c>
      <c r="S573" s="64">
        <v>3051.96</v>
      </c>
      <c r="T573" s="64">
        <v>3030.23</v>
      </c>
      <c r="U573" s="64">
        <v>2951.94</v>
      </c>
      <c r="V573" s="64">
        <v>3068.15</v>
      </c>
      <c r="W573" s="64">
        <v>3162.66</v>
      </c>
      <c r="X573" s="64">
        <v>3013.02</v>
      </c>
      <c r="Y573" s="64">
        <v>2936.21</v>
      </c>
    </row>
    <row r="574" spans="1:25" x14ac:dyDescent="0.25">
      <c r="A574" s="113">
        <v>24</v>
      </c>
      <c r="B574" s="64">
        <v>2858.85</v>
      </c>
      <c r="C574" s="64">
        <v>2863.51</v>
      </c>
      <c r="D574" s="64">
        <v>2861.74</v>
      </c>
      <c r="E574" s="64">
        <v>2853.14</v>
      </c>
      <c r="F574" s="64">
        <v>2839.15</v>
      </c>
      <c r="G574" s="64">
        <v>2900.71</v>
      </c>
      <c r="H574" s="64">
        <v>2907.95</v>
      </c>
      <c r="I574" s="64">
        <v>2932.88</v>
      </c>
      <c r="J574" s="64">
        <v>2935.29</v>
      </c>
      <c r="K574" s="64">
        <v>2921.02</v>
      </c>
      <c r="L574" s="64">
        <v>2887.81</v>
      </c>
      <c r="M574" s="64">
        <v>2939.05</v>
      </c>
      <c r="N574" s="64">
        <v>2889.6</v>
      </c>
      <c r="O574" s="64">
        <v>2893.14</v>
      </c>
      <c r="P574" s="64">
        <v>2886.13</v>
      </c>
      <c r="Q574" s="64">
        <v>2890.44</v>
      </c>
      <c r="R574" s="64">
        <v>2879.69</v>
      </c>
      <c r="S574" s="64">
        <v>2886.85</v>
      </c>
      <c r="T574" s="64">
        <v>2894.39</v>
      </c>
      <c r="U574" s="64">
        <v>2867.71</v>
      </c>
      <c r="V574" s="64">
        <v>2892.89</v>
      </c>
      <c r="W574" s="64">
        <v>3183.93</v>
      </c>
      <c r="X574" s="64">
        <v>3021.22</v>
      </c>
      <c r="Y574" s="64">
        <v>2929.5</v>
      </c>
    </row>
    <row r="575" spans="1:25" x14ac:dyDescent="0.25">
      <c r="A575" s="113">
        <v>25</v>
      </c>
      <c r="B575" s="64">
        <v>2941.16</v>
      </c>
      <c r="C575" s="64">
        <v>2929.46</v>
      </c>
      <c r="D575" s="64">
        <v>2908.72</v>
      </c>
      <c r="E575" s="64">
        <v>2933.15</v>
      </c>
      <c r="F575" s="64">
        <v>2927.89</v>
      </c>
      <c r="G575" s="64">
        <v>2945.31</v>
      </c>
      <c r="H575" s="64">
        <v>3036.91</v>
      </c>
      <c r="I575" s="64">
        <v>3191.15</v>
      </c>
      <c r="J575" s="64">
        <v>3206.56</v>
      </c>
      <c r="K575" s="64">
        <v>3285.13</v>
      </c>
      <c r="L575" s="64">
        <v>3218.44</v>
      </c>
      <c r="M575" s="64">
        <v>3221.5</v>
      </c>
      <c r="N575" s="64">
        <v>3114.98</v>
      </c>
      <c r="O575" s="64">
        <v>3114.74</v>
      </c>
      <c r="P575" s="64">
        <v>3126.99</v>
      </c>
      <c r="Q575" s="64">
        <v>3137.99</v>
      </c>
      <c r="R575" s="64">
        <v>3109.24</v>
      </c>
      <c r="S575" s="64">
        <v>3175.19</v>
      </c>
      <c r="T575" s="64">
        <v>3123.72</v>
      </c>
      <c r="U575" s="64">
        <v>3282.86</v>
      </c>
      <c r="V575" s="64">
        <v>3236.62</v>
      </c>
      <c r="W575" s="64">
        <v>3136.36</v>
      </c>
      <c r="X575" s="64">
        <v>3022.32</v>
      </c>
      <c r="Y575" s="64">
        <v>2954.61</v>
      </c>
    </row>
    <row r="576" spans="1:25" x14ac:dyDescent="0.25">
      <c r="A576" s="113">
        <v>26</v>
      </c>
      <c r="B576" s="64">
        <v>2962.94</v>
      </c>
      <c r="C576" s="64">
        <v>2950.52</v>
      </c>
      <c r="D576" s="64">
        <v>2950.88</v>
      </c>
      <c r="E576" s="64">
        <v>2943.52</v>
      </c>
      <c r="F576" s="64">
        <v>2947.24</v>
      </c>
      <c r="G576" s="64">
        <v>3042.11</v>
      </c>
      <c r="H576" s="64">
        <v>3087.18</v>
      </c>
      <c r="I576" s="64">
        <v>3246.95</v>
      </c>
      <c r="J576" s="64">
        <v>3223.17</v>
      </c>
      <c r="K576" s="64">
        <v>3266.83</v>
      </c>
      <c r="L576" s="64">
        <v>3262.63</v>
      </c>
      <c r="M576" s="64">
        <v>3156.29</v>
      </c>
      <c r="N576" s="64">
        <v>3088.75</v>
      </c>
      <c r="O576" s="64">
        <v>3092.55</v>
      </c>
      <c r="P576" s="64">
        <v>3099.3</v>
      </c>
      <c r="Q576" s="64">
        <v>3107.62</v>
      </c>
      <c r="R576" s="64">
        <v>2945.35</v>
      </c>
      <c r="S576" s="64">
        <v>3234.63</v>
      </c>
      <c r="T576" s="64">
        <v>3322.27</v>
      </c>
      <c r="U576" s="64">
        <v>3389.11</v>
      </c>
      <c r="V576" s="64">
        <v>3413.37</v>
      </c>
      <c r="W576" s="64">
        <v>3251.79</v>
      </c>
      <c r="X576" s="64">
        <v>3147</v>
      </c>
      <c r="Y576" s="64">
        <v>3025.91</v>
      </c>
    </row>
    <row r="577" spans="1:25" x14ac:dyDescent="0.25">
      <c r="A577" s="113">
        <v>27</v>
      </c>
      <c r="B577" s="64">
        <v>2971.2</v>
      </c>
      <c r="C577" s="64">
        <v>2976.97</v>
      </c>
      <c r="D577" s="64">
        <v>2962.4</v>
      </c>
      <c r="E577" s="64">
        <v>2977.92</v>
      </c>
      <c r="F577" s="64">
        <v>2967.3</v>
      </c>
      <c r="G577" s="64">
        <v>3064.31</v>
      </c>
      <c r="H577" s="64">
        <v>3347.08</v>
      </c>
      <c r="I577" s="64">
        <v>3450.87</v>
      </c>
      <c r="J577" s="64">
        <v>3594.07</v>
      </c>
      <c r="K577" s="64">
        <v>3696.42</v>
      </c>
      <c r="L577" s="64">
        <v>3698.27</v>
      </c>
      <c r="M577" s="64">
        <v>3701.11</v>
      </c>
      <c r="N577" s="64">
        <v>3670.79</v>
      </c>
      <c r="O577" s="64">
        <v>3678.26</v>
      </c>
      <c r="P577" s="64">
        <v>3686.92</v>
      </c>
      <c r="Q577" s="64">
        <v>3460.92</v>
      </c>
      <c r="R577" s="64">
        <v>3467.95</v>
      </c>
      <c r="S577" s="64">
        <v>3468.63</v>
      </c>
      <c r="T577" s="64">
        <v>3468.42</v>
      </c>
      <c r="U577" s="64">
        <v>3487.44</v>
      </c>
      <c r="V577" s="64">
        <v>3360.06</v>
      </c>
      <c r="W577" s="64">
        <v>3260.82</v>
      </c>
      <c r="X577" s="64">
        <v>3139.18</v>
      </c>
      <c r="Y577" s="64">
        <v>2978.02</v>
      </c>
    </row>
    <row r="578" spans="1:25" x14ac:dyDescent="0.25">
      <c r="A578" s="113">
        <v>28</v>
      </c>
      <c r="B578" s="64">
        <v>2957.6</v>
      </c>
      <c r="C578" s="64">
        <v>2925.63</v>
      </c>
      <c r="D578" s="64">
        <v>2927.69</v>
      </c>
      <c r="E578" s="64">
        <v>2928.07</v>
      </c>
      <c r="F578" s="64">
        <v>2922.55</v>
      </c>
      <c r="G578" s="64">
        <v>3051.86</v>
      </c>
      <c r="H578" s="64">
        <v>3281.59</v>
      </c>
      <c r="I578" s="64">
        <v>3373.08</v>
      </c>
      <c r="J578" s="64">
        <v>3422.45</v>
      </c>
      <c r="K578" s="64">
        <v>3466.5</v>
      </c>
      <c r="L578" s="64">
        <v>3473.86</v>
      </c>
      <c r="M578" s="64">
        <v>3467.79</v>
      </c>
      <c r="N578" s="64">
        <v>3463.52</v>
      </c>
      <c r="O578" s="64">
        <v>3442.07</v>
      </c>
      <c r="P578" s="64">
        <v>3453.2</v>
      </c>
      <c r="Q578" s="64">
        <v>3442.14</v>
      </c>
      <c r="R578" s="64">
        <v>3445.69</v>
      </c>
      <c r="S578" s="64">
        <v>3445.88</v>
      </c>
      <c r="T578" s="64">
        <v>3446.47</v>
      </c>
      <c r="U578" s="64">
        <v>3471.28</v>
      </c>
      <c r="V578" s="64">
        <v>3358.01</v>
      </c>
      <c r="W578" s="64">
        <v>3254.85</v>
      </c>
      <c r="X578" s="64">
        <v>3127.71</v>
      </c>
      <c r="Y578" s="64">
        <v>3055.54</v>
      </c>
    </row>
    <row r="579" spans="1:25" x14ac:dyDescent="0.25">
      <c r="A579" s="113">
        <v>29</v>
      </c>
      <c r="B579" s="64">
        <v>2965.12</v>
      </c>
      <c r="C579" s="64">
        <v>2969.1</v>
      </c>
      <c r="D579" s="64">
        <v>2971.51</v>
      </c>
      <c r="E579" s="64">
        <v>2970.26</v>
      </c>
      <c r="F579" s="64">
        <v>2997.19</v>
      </c>
      <c r="G579" s="64">
        <v>3014.4</v>
      </c>
      <c r="H579" s="64">
        <v>3128.3</v>
      </c>
      <c r="I579" s="64">
        <v>3375.18</v>
      </c>
      <c r="J579" s="64">
        <v>3433.61</v>
      </c>
      <c r="K579" s="64">
        <v>3483.47</v>
      </c>
      <c r="L579" s="64">
        <v>3478.46</v>
      </c>
      <c r="M579" s="64">
        <v>3475.9</v>
      </c>
      <c r="N579" s="64">
        <v>3478.51</v>
      </c>
      <c r="O579" s="64">
        <v>3474.14</v>
      </c>
      <c r="P579" s="64">
        <v>3472.36</v>
      </c>
      <c r="Q579" s="64">
        <v>3470.57</v>
      </c>
      <c r="R579" s="64">
        <v>3482.17</v>
      </c>
      <c r="S579" s="64">
        <v>3693.56</v>
      </c>
      <c r="T579" s="64">
        <v>3899.21</v>
      </c>
      <c r="U579" s="64">
        <v>3693.16</v>
      </c>
      <c r="V579" s="64">
        <v>3485.45</v>
      </c>
      <c r="W579" s="64">
        <v>3301.75</v>
      </c>
      <c r="X579" s="64">
        <v>3182.01</v>
      </c>
      <c r="Y579" s="64">
        <v>3082.28</v>
      </c>
    </row>
    <row r="580" spans="1:25" x14ac:dyDescent="0.25">
      <c r="A580" s="113">
        <v>30</v>
      </c>
      <c r="B580" s="64">
        <v>3090.96</v>
      </c>
      <c r="C580" s="64">
        <v>3052.12</v>
      </c>
      <c r="D580" s="64">
        <v>3034.53</v>
      </c>
      <c r="E580" s="64">
        <v>3051.28</v>
      </c>
      <c r="F580" s="64">
        <v>3075.04</v>
      </c>
      <c r="G580" s="64">
        <v>3074.65</v>
      </c>
      <c r="H580" s="64">
        <v>3099.04</v>
      </c>
      <c r="I580" s="64">
        <v>3347.34</v>
      </c>
      <c r="J580" s="64">
        <v>3496.44</v>
      </c>
      <c r="K580" s="64">
        <v>3688.17</v>
      </c>
      <c r="L580" s="64">
        <v>3687.54</v>
      </c>
      <c r="M580" s="64">
        <v>3689.97</v>
      </c>
      <c r="N580" s="64">
        <v>3684.99</v>
      </c>
      <c r="O580" s="64">
        <v>3812.09</v>
      </c>
      <c r="P580" s="64">
        <v>3805.81</v>
      </c>
      <c r="Q580" s="64">
        <v>3814.8</v>
      </c>
      <c r="R580" s="64">
        <v>3839.18</v>
      </c>
      <c r="S580" s="64">
        <v>3805.16</v>
      </c>
      <c r="T580" s="64">
        <v>3922.15</v>
      </c>
      <c r="U580" s="64">
        <v>3835.46</v>
      </c>
      <c r="V580" s="64">
        <v>3504.65</v>
      </c>
      <c r="W580" s="64">
        <v>3353.85</v>
      </c>
      <c r="X580" s="64">
        <v>3220.97</v>
      </c>
      <c r="Y580" s="64">
        <v>3101.02</v>
      </c>
    </row>
    <row r="581" spans="1:25" x14ac:dyDescent="0.25">
      <c r="A581" s="113">
        <v>31</v>
      </c>
      <c r="B581" s="64">
        <v>2957.3</v>
      </c>
      <c r="C581" s="64">
        <v>2959.67</v>
      </c>
      <c r="D581" s="64">
        <v>2961.42</v>
      </c>
      <c r="E581" s="64">
        <v>3002.35</v>
      </c>
      <c r="F581" s="64">
        <v>3055.43</v>
      </c>
      <c r="G581" s="64">
        <v>3057.26</v>
      </c>
      <c r="H581" s="64">
        <v>3284.54</v>
      </c>
      <c r="I581" s="64">
        <v>3391.88</v>
      </c>
      <c r="J581" s="64">
        <v>3443.53</v>
      </c>
      <c r="K581" s="64">
        <v>3441.85</v>
      </c>
      <c r="L581" s="64">
        <v>3437.18</v>
      </c>
      <c r="M581" s="64">
        <v>3424.38</v>
      </c>
      <c r="N581" s="64">
        <v>3391.25</v>
      </c>
      <c r="O581" s="64">
        <v>3396.39</v>
      </c>
      <c r="P581" s="64">
        <v>3411.44</v>
      </c>
      <c r="Q581" s="64">
        <v>3396.91</v>
      </c>
      <c r="R581" s="64">
        <v>3412.17</v>
      </c>
      <c r="S581" s="64">
        <v>3391</v>
      </c>
      <c r="T581" s="64">
        <v>3490.61</v>
      </c>
      <c r="U581" s="64">
        <v>3393.15</v>
      </c>
      <c r="V581" s="64">
        <v>3284.91</v>
      </c>
      <c r="W581" s="64">
        <v>3180.47</v>
      </c>
      <c r="X581" s="64">
        <v>3027.13</v>
      </c>
      <c r="Y581" s="64">
        <v>2944.98</v>
      </c>
    </row>
    <row r="583" spans="1:25" x14ac:dyDescent="0.25">
      <c r="A583" s="60" t="s">
        <v>81</v>
      </c>
      <c r="B583" s="114" t="s">
        <v>109</v>
      </c>
      <c r="C583" s="114"/>
      <c r="D583" s="114"/>
      <c r="E583" s="114"/>
      <c r="F583" s="114"/>
      <c r="G583" s="114"/>
      <c r="H583" s="114"/>
      <c r="I583" s="114"/>
      <c r="J583" s="114"/>
      <c r="K583" s="114"/>
      <c r="L583" s="114"/>
      <c r="M583" s="114"/>
      <c r="N583" s="114"/>
      <c r="O583" s="114"/>
      <c r="P583" s="114"/>
      <c r="Q583" s="114"/>
      <c r="R583" s="114"/>
      <c r="S583" s="114"/>
      <c r="T583" s="114"/>
      <c r="U583" s="114"/>
      <c r="V583" s="114"/>
      <c r="W583" s="114"/>
      <c r="X583" s="114"/>
      <c r="Y583" s="114"/>
    </row>
    <row r="584" spans="1:25" ht="30" x14ac:dyDescent="0.25">
      <c r="A584" s="60"/>
      <c r="B584" s="62" t="s">
        <v>83</v>
      </c>
      <c r="C584" s="62" t="s">
        <v>84</v>
      </c>
      <c r="D584" s="62" t="s">
        <v>85</v>
      </c>
      <c r="E584" s="62" t="s">
        <v>86</v>
      </c>
      <c r="F584" s="62" t="s">
        <v>87</v>
      </c>
      <c r="G584" s="62" t="s">
        <v>88</v>
      </c>
      <c r="H584" s="62" t="s">
        <v>89</v>
      </c>
      <c r="I584" s="62" t="s">
        <v>90</v>
      </c>
      <c r="J584" s="62" t="s">
        <v>91</v>
      </c>
      <c r="K584" s="62" t="s">
        <v>92</v>
      </c>
      <c r="L584" s="62" t="s">
        <v>93</v>
      </c>
      <c r="M584" s="62" t="s">
        <v>94</v>
      </c>
      <c r="N584" s="62" t="s">
        <v>95</v>
      </c>
      <c r="O584" s="62" t="s">
        <v>96</v>
      </c>
      <c r="P584" s="62" t="s">
        <v>97</v>
      </c>
      <c r="Q584" s="62" t="s">
        <v>98</v>
      </c>
      <c r="R584" s="62" t="s">
        <v>99</v>
      </c>
      <c r="S584" s="62" t="s">
        <v>100</v>
      </c>
      <c r="T584" s="62" t="s">
        <v>101</v>
      </c>
      <c r="U584" s="62" t="s">
        <v>102</v>
      </c>
      <c r="V584" s="62" t="s">
        <v>103</v>
      </c>
      <c r="W584" s="62" t="s">
        <v>104</v>
      </c>
      <c r="X584" s="62" t="s">
        <v>105</v>
      </c>
      <c r="Y584" s="62" t="s">
        <v>106</v>
      </c>
    </row>
    <row r="585" spans="1:25" x14ac:dyDescent="0.25">
      <c r="A585" s="113">
        <v>1</v>
      </c>
      <c r="B585" s="64">
        <v>3417.16</v>
      </c>
      <c r="C585" s="64">
        <v>3420.69</v>
      </c>
      <c r="D585" s="64">
        <v>3416.34</v>
      </c>
      <c r="E585" s="64">
        <v>3343.77</v>
      </c>
      <c r="F585" s="64">
        <v>3439</v>
      </c>
      <c r="G585" s="64">
        <v>3425.96</v>
      </c>
      <c r="H585" s="64">
        <v>3477.56</v>
      </c>
      <c r="I585" s="64">
        <v>3668.5</v>
      </c>
      <c r="J585" s="64">
        <v>3676.77</v>
      </c>
      <c r="K585" s="64">
        <v>3607.64</v>
      </c>
      <c r="L585" s="64">
        <v>3482.11</v>
      </c>
      <c r="M585" s="64">
        <v>3472.21</v>
      </c>
      <c r="N585" s="64">
        <v>3391.56</v>
      </c>
      <c r="O585" s="64">
        <v>3361.15</v>
      </c>
      <c r="P585" s="64">
        <v>3362.82</v>
      </c>
      <c r="Q585" s="64">
        <v>3357.66</v>
      </c>
      <c r="R585" s="64">
        <v>3358.44</v>
      </c>
      <c r="S585" s="64">
        <v>3360.1</v>
      </c>
      <c r="T585" s="64">
        <v>3360.32</v>
      </c>
      <c r="U585" s="64">
        <v>3375.35</v>
      </c>
      <c r="V585" s="64">
        <v>3351.16</v>
      </c>
      <c r="W585" s="64">
        <v>3382.1</v>
      </c>
      <c r="X585" s="64">
        <v>3374.52</v>
      </c>
      <c r="Y585" s="64">
        <v>3348.22</v>
      </c>
    </row>
    <row r="586" spans="1:25" x14ac:dyDescent="0.25">
      <c r="A586" s="113">
        <v>2</v>
      </c>
      <c r="B586" s="64">
        <v>3227.75</v>
      </c>
      <c r="C586" s="64">
        <v>3227.99</v>
      </c>
      <c r="D586" s="64">
        <v>3316.73</v>
      </c>
      <c r="E586" s="64">
        <v>3285.71</v>
      </c>
      <c r="F586" s="64">
        <v>3309.97</v>
      </c>
      <c r="G586" s="64">
        <v>3292.59</v>
      </c>
      <c r="H586" s="64">
        <v>3303.12</v>
      </c>
      <c r="I586" s="64">
        <v>3309.68</v>
      </c>
      <c r="J586" s="64">
        <v>3324.98</v>
      </c>
      <c r="K586" s="64">
        <v>3372.86</v>
      </c>
      <c r="L586" s="64">
        <v>3370.53</v>
      </c>
      <c r="M586" s="64">
        <v>3328.86</v>
      </c>
      <c r="N586" s="64">
        <v>3312.95</v>
      </c>
      <c r="O586" s="64">
        <v>3314.69</v>
      </c>
      <c r="P586" s="64">
        <v>3498.18</v>
      </c>
      <c r="Q586" s="64">
        <v>3486.17</v>
      </c>
      <c r="R586" s="64">
        <v>3460.83</v>
      </c>
      <c r="S586" s="64">
        <v>3316.59</v>
      </c>
      <c r="T586" s="64">
        <v>3494.01</v>
      </c>
      <c r="U586" s="64">
        <v>3346.12</v>
      </c>
      <c r="V586" s="64">
        <v>3311.29</v>
      </c>
      <c r="W586" s="64">
        <v>3340.77</v>
      </c>
      <c r="X586" s="64">
        <v>3328.21</v>
      </c>
      <c r="Y586" s="64">
        <v>3314.28</v>
      </c>
    </row>
    <row r="587" spans="1:25" x14ac:dyDescent="0.25">
      <c r="A587" s="113">
        <v>3</v>
      </c>
      <c r="B587" s="64">
        <v>3442.23</v>
      </c>
      <c r="C587" s="64">
        <v>3442.99</v>
      </c>
      <c r="D587" s="64">
        <v>3447.68</v>
      </c>
      <c r="E587" s="64">
        <v>3417.65</v>
      </c>
      <c r="F587" s="64">
        <v>3434.03</v>
      </c>
      <c r="G587" s="64">
        <v>3420.21</v>
      </c>
      <c r="H587" s="64">
        <v>3426.56</v>
      </c>
      <c r="I587" s="64">
        <v>3427.6</v>
      </c>
      <c r="J587" s="64">
        <v>3469.59</v>
      </c>
      <c r="K587" s="64">
        <v>3484.79</v>
      </c>
      <c r="L587" s="64">
        <v>3443.04</v>
      </c>
      <c r="M587" s="64">
        <v>3428.98</v>
      </c>
      <c r="N587" s="64">
        <v>3470.82</v>
      </c>
      <c r="O587" s="64">
        <v>3423.06</v>
      </c>
      <c r="P587" s="64">
        <v>3468.63</v>
      </c>
      <c r="Q587" s="64">
        <v>3429.86</v>
      </c>
      <c r="R587" s="64">
        <v>3439.88</v>
      </c>
      <c r="S587" s="64">
        <v>3460.81</v>
      </c>
      <c r="T587" s="64">
        <v>3426.36</v>
      </c>
      <c r="U587" s="64">
        <v>3488.27</v>
      </c>
      <c r="V587" s="64">
        <v>3435.17</v>
      </c>
      <c r="W587" s="64">
        <v>3498.36</v>
      </c>
      <c r="X587" s="64">
        <v>3442.78</v>
      </c>
      <c r="Y587" s="64">
        <v>3441.52</v>
      </c>
    </row>
    <row r="588" spans="1:25" x14ac:dyDescent="0.25">
      <c r="A588" s="113">
        <v>4</v>
      </c>
      <c r="B588" s="64">
        <v>3349.59</v>
      </c>
      <c r="C588" s="64">
        <v>3353.55</v>
      </c>
      <c r="D588" s="64">
        <v>3350.26</v>
      </c>
      <c r="E588" s="64">
        <v>3332.08</v>
      </c>
      <c r="F588" s="64">
        <v>3337.65</v>
      </c>
      <c r="G588" s="64">
        <v>3318.07</v>
      </c>
      <c r="H588" s="64">
        <v>3335.33</v>
      </c>
      <c r="I588" s="64">
        <v>3338.44</v>
      </c>
      <c r="J588" s="64">
        <v>3432.4</v>
      </c>
      <c r="K588" s="64">
        <v>3431.08</v>
      </c>
      <c r="L588" s="64">
        <v>3430.2</v>
      </c>
      <c r="M588" s="64">
        <v>3332.58</v>
      </c>
      <c r="N588" s="64">
        <v>3332.25</v>
      </c>
      <c r="O588" s="64">
        <v>3332.53</v>
      </c>
      <c r="P588" s="64">
        <v>3456.84</v>
      </c>
      <c r="Q588" s="64">
        <v>3329.67</v>
      </c>
      <c r="R588" s="64">
        <v>3326.9</v>
      </c>
      <c r="S588" s="64">
        <v>3334.57</v>
      </c>
      <c r="T588" s="64">
        <v>3334.11</v>
      </c>
      <c r="U588" s="64">
        <v>3456.97</v>
      </c>
      <c r="V588" s="64">
        <v>3349.74</v>
      </c>
      <c r="W588" s="64">
        <v>3377.3</v>
      </c>
      <c r="X588" s="64">
        <v>3364.95</v>
      </c>
      <c r="Y588" s="64">
        <v>3350.07</v>
      </c>
    </row>
    <row r="589" spans="1:25" x14ac:dyDescent="0.25">
      <c r="A589" s="113">
        <v>5</v>
      </c>
      <c r="B589" s="64">
        <v>3393.29</v>
      </c>
      <c r="C589" s="64">
        <v>3361.18</v>
      </c>
      <c r="D589" s="64">
        <v>3360.2</v>
      </c>
      <c r="E589" s="64">
        <v>3341.26</v>
      </c>
      <c r="F589" s="64">
        <v>3389.23</v>
      </c>
      <c r="G589" s="64">
        <v>3381.17</v>
      </c>
      <c r="H589" s="64">
        <v>3495.58</v>
      </c>
      <c r="I589" s="64">
        <v>3633.92</v>
      </c>
      <c r="J589" s="64">
        <v>3473.84</v>
      </c>
      <c r="K589" s="64">
        <v>3586.82</v>
      </c>
      <c r="L589" s="64">
        <v>3622.2</v>
      </c>
      <c r="M589" s="64">
        <v>3626.61</v>
      </c>
      <c r="N589" s="64">
        <v>3660.42</v>
      </c>
      <c r="O589" s="64">
        <v>3473.4</v>
      </c>
      <c r="P589" s="64">
        <v>3580.36</v>
      </c>
      <c r="Q589" s="64">
        <v>3471.76</v>
      </c>
      <c r="R589" s="64">
        <v>3456.11</v>
      </c>
      <c r="S589" s="64">
        <v>3459.65</v>
      </c>
      <c r="T589" s="64">
        <v>3478</v>
      </c>
      <c r="U589" s="64">
        <v>3695.94</v>
      </c>
      <c r="V589" s="64">
        <v>3416.91</v>
      </c>
      <c r="W589" s="64">
        <v>3619.4</v>
      </c>
      <c r="X589" s="64">
        <v>3513.55</v>
      </c>
      <c r="Y589" s="64">
        <v>3479.19</v>
      </c>
    </row>
    <row r="590" spans="1:25" x14ac:dyDescent="0.25">
      <c r="A590" s="113">
        <v>6</v>
      </c>
      <c r="B590" s="64">
        <v>3450.86</v>
      </c>
      <c r="C590" s="64">
        <v>3440.69</v>
      </c>
      <c r="D590" s="64">
        <v>3449.79</v>
      </c>
      <c r="E590" s="64">
        <v>3425.36</v>
      </c>
      <c r="F590" s="64">
        <v>3420.17</v>
      </c>
      <c r="G590" s="64">
        <v>3404.63</v>
      </c>
      <c r="H590" s="64">
        <v>3472.71</v>
      </c>
      <c r="I590" s="64">
        <v>3689.49</v>
      </c>
      <c r="J590" s="64">
        <v>3817.31</v>
      </c>
      <c r="K590" s="64">
        <v>3710.1</v>
      </c>
      <c r="L590" s="64">
        <v>3718.15</v>
      </c>
      <c r="M590" s="64">
        <v>3712.91</v>
      </c>
      <c r="N590" s="64">
        <v>3717.26</v>
      </c>
      <c r="O590" s="64">
        <v>3736.14</v>
      </c>
      <c r="P590" s="64">
        <v>3713.89</v>
      </c>
      <c r="Q590" s="64">
        <v>3671.26</v>
      </c>
      <c r="R590" s="64">
        <v>3683.65</v>
      </c>
      <c r="S590" s="64">
        <v>3703.78</v>
      </c>
      <c r="T590" s="64">
        <v>3799.82</v>
      </c>
      <c r="U590" s="64">
        <v>3808.52</v>
      </c>
      <c r="V590" s="64">
        <v>3821.8</v>
      </c>
      <c r="W590" s="64">
        <v>3788.53</v>
      </c>
      <c r="X590" s="64">
        <v>3541.47</v>
      </c>
      <c r="Y590" s="64">
        <v>3506.76</v>
      </c>
    </row>
    <row r="591" spans="1:25" x14ac:dyDescent="0.25">
      <c r="A591" s="113">
        <v>7</v>
      </c>
      <c r="B591" s="64">
        <v>3463.76</v>
      </c>
      <c r="C591" s="64">
        <v>3497.88</v>
      </c>
      <c r="D591" s="64">
        <v>3518.91</v>
      </c>
      <c r="E591" s="64">
        <v>3485.61</v>
      </c>
      <c r="F591" s="64">
        <v>3455.93</v>
      </c>
      <c r="G591" s="64">
        <v>3479.8</v>
      </c>
      <c r="H591" s="64">
        <v>3532.13</v>
      </c>
      <c r="I591" s="64">
        <v>3669.86</v>
      </c>
      <c r="J591" s="64">
        <v>3715.31</v>
      </c>
      <c r="K591" s="64">
        <v>3722.63</v>
      </c>
      <c r="L591" s="64">
        <v>3720.21</v>
      </c>
      <c r="M591" s="64">
        <v>3719</v>
      </c>
      <c r="N591" s="64">
        <v>3715.74</v>
      </c>
      <c r="O591" s="64">
        <v>3704.14</v>
      </c>
      <c r="P591" s="64">
        <v>3700.54</v>
      </c>
      <c r="Q591" s="64">
        <v>3679.53</v>
      </c>
      <c r="R591" s="64">
        <v>3624.21</v>
      </c>
      <c r="S591" s="64">
        <v>3655.98</v>
      </c>
      <c r="T591" s="64">
        <v>3572.94</v>
      </c>
      <c r="U591" s="64">
        <v>3726.16</v>
      </c>
      <c r="V591" s="64">
        <v>3461.44</v>
      </c>
      <c r="W591" s="64">
        <v>3557.31</v>
      </c>
      <c r="X591" s="64">
        <v>3602.3</v>
      </c>
      <c r="Y591" s="64">
        <v>3469.83</v>
      </c>
    </row>
    <row r="592" spans="1:25" x14ac:dyDescent="0.25">
      <c r="A592" s="113">
        <v>8</v>
      </c>
      <c r="B592" s="64">
        <v>3729.99</v>
      </c>
      <c r="C592" s="64">
        <v>3701.43</v>
      </c>
      <c r="D592" s="64">
        <v>3686.7</v>
      </c>
      <c r="E592" s="64">
        <v>3604.82</v>
      </c>
      <c r="F592" s="64">
        <v>3561.8</v>
      </c>
      <c r="G592" s="64">
        <v>3662.18</v>
      </c>
      <c r="H592" s="64">
        <v>3714.1</v>
      </c>
      <c r="I592" s="64">
        <v>3751.42</v>
      </c>
      <c r="J592" s="64">
        <v>3757.08</v>
      </c>
      <c r="K592" s="64">
        <v>3811.1</v>
      </c>
      <c r="L592" s="64">
        <v>3970.57</v>
      </c>
      <c r="M592" s="64">
        <v>3816.16</v>
      </c>
      <c r="N592" s="64">
        <v>3813.38</v>
      </c>
      <c r="O592" s="64">
        <v>3817.63</v>
      </c>
      <c r="P592" s="64">
        <v>3815.37</v>
      </c>
      <c r="Q592" s="64">
        <v>3797.31</v>
      </c>
      <c r="R592" s="64">
        <v>3795.78</v>
      </c>
      <c r="S592" s="64">
        <v>3887.78</v>
      </c>
      <c r="T592" s="64">
        <v>3892.4</v>
      </c>
      <c r="U592" s="64">
        <v>3974.75</v>
      </c>
      <c r="V592" s="64">
        <v>3827.89</v>
      </c>
      <c r="W592" s="64">
        <v>3885.02</v>
      </c>
      <c r="X592" s="64">
        <v>4006.77</v>
      </c>
      <c r="Y592" s="64">
        <v>3802.7</v>
      </c>
    </row>
    <row r="593" spans="1:25" x14ac:dyDescent="0.25">
      <c r="A593" s="113">
        <v>9</v>
      </c>
      <c r="B593" s="64">
        <v>3820.38</v>
      </c>
      <c r="C593" s="64">
        <v>3810.35</v>
      </c>
      <c r="D593" s="64">
        <v>3801.6</v>
      </c>
      <c r="E593" s="64">
        <v>3731.82</v>
      </c>
      <c r="F593" s="64">
        <v>3698.06</v>
      </c>
      <c r="G593" s="64">
        <v>3750.99</v>
      </c>
      <c r="H593" s="64">
        <v>3865.93</v>
      </c>
      <c r="I593" s="64">
        <v>4046.25</v>
      </c>
      <c r="J593" s="64">
        <v>4089.67</v>
      </c>
      <c r="K593" s="64">
        <v>4136.95</v>
      </c>
      <c r="L593" s="64">
        <v>4146.7</v>
      </c>
      <c r="M593" s="64">
        <v>4192.57</v>
      </c>
      <c r="N593" s="64">
        <v>4174.43</v>
      </c>
      <c r="O593" s="64">
        <v>4215.45</v>
      </c>
      <c r="P593" s="64">
        <v>4191.54</v>
      </c>
      <c r="Q593" s="64">
        <v>4190.21</v>
      </c>
      <c r="R593" s="64">
        <v>4137.3900000000003</v>
      </c>
      <c r="S593" s="64">
        <v>4147.6000000000004</v>
      </c>
      <c r="T593" s="64">
        <v>4128.41</v>
      </c>
      <c r="U593" s="64">
        <v>4154.79</v>
      </c>
      <c r="V593" s="64">
        <v>3953.66</v>
      </c>
      <c r="W593" s="64">
        <v>4009.01</v>
      </c>
      <c r="X593" s="64">
        <v>3909.42</v>
      </c>
      <c r="Y593" s="64">
        <v>3815.58</v>
      </c>
    </row>
    <row r="594" spans="1:25" x14ac:dyDescent="0.25">
      <c r="A594" s="113">
        <v>10</v>
      </c>
      <c r="B594" s="64">
        <v>3780.89</v>
      </c>
      <c r="C594" s="64">
        <v>3751.7</v>
      </c>
      <c r="D594" s="64">
        <v>3735.02</v>
      </c>
      <c r="E594" s="64">
        <v>3685.47</v>
      </c>
      <c r="F594" s="64">
        <v>3656.26</v>
      </c>
      <c r="G594" s="64">
        <v>3701.43</v>
      </c>
      <c r="H594" s="64">
        <v>3796.23</v>
      </c>
      <c r="I594" s="64">
        <v>3875.54</v>
      </c>
      <c r="J594" s="64">
        <v>3881.13</v>
      </c>
      <c r="K594" s="64">
        <v>3983.79</v>
      </c>
      <c r="L594" s="64">
        <v>3977.55</v>
      </c>
      <c r="M594" s="64">
        <v>3921.58</v>
      </c>
      <c r="N594" s="64">
        <v>3883.08</v>
      </c>
      <c r="O594" s="64">
        <v>3949.14</v>
      </c>
      <c r="P594" s="64">
        <v>3953.97</v>
      </c>
      <c r="Q594" s="64">
        <v>3878.52</v>
      </c>
      <c r="R594" s="64">
        <v>3899.57</v>
      </c>
      <c r="S594" s="64">
        <v>3941.28</v>
      </c>
      <c r="T594" s="64">
        <v>4010.66</v>
      </c>
      <c r="U594" s="64">
        <v>4048.64</v>
      </c>
      <c r="V594" s="64">
        <v>3777.26</v>
      </c>
      <c r="W594" s="64">
        <v>4025.65</v>
      </c>
      <c r="X594" s="64">
        <v>3924.3</v>
      </c>
      <c r="Y594" s="64">
        <v>3779.74</v>
      </c>
    </row>
    <row r="595" spans="1:25" x14ac:dyDescent="0.25">
      <c r="A595" s="113">
        <v>11</v>
      </c>
      <c r="B595" s="64">
        <v>3692.21</v>
      </c>
      <c r="C595" s="64">
        <v>3662.26</v>
      </c>
      <c r="D595" s="64">
        <v>3669.42</v>
      </c>
      <c r="E595" s="64">
        <v>3630.94</v>
      </c>
      <c r="F595" s="64">
        <v>3616.56</v>
      </c>
      <c r="G595" s="64">
        <v>3861.81</v>
      </c>
      <c r="H595" s="64">
        <v>3802.6</v>
      </c>
      <c r="I595" s="64">
        <v>3878.75</v>
      </c>
      <c r="J595" s="64">
        <v>3937.34</v>
      </c>
      <c r="K595" s="64">
        <v>4004.44</v>
      </c>
      <c r="L595" s="64">
        <v>4016.13</v>
      </c>
      <c r="M595" s="64">
        <v>4037.46</v>
      </c>
      <c r="N595" s="64">
        <v>3945.46</v>
      </c>
      <c r="O595" s="64">
        <v>3946.43</v>
      </c>
      <c r="P595" s="64">
        <v>3961.14</v>
      </c>
      <c r="Q595" s="64">
        <v>3936.49</v>
      </c>
      <c r="R595" s="64">
        <v>3926.73</v>
      </c>
      <c r="S595" s="64">
        <v>3975.29</v>
      </c>
      <c r="T595" s="64">
        <v>3853.94</v>
      </c>
      <c r="U595" s="64">
        <v>3894.32</v>
      </c>
      <c r="V595" s="64">
        <v>3760.73</v>
      </c>
      <c r="W595" s="64">
        <v>3832.63</v>
      </c>
      <c r="X595" s="64">
        <v>3772.23</v>
      </c>
      <c r="Y595" s="64">
        <v>3732.93</v>
      </c>
    </row>
    <row r="596" spans="1:25" x14ac:dyDescent="0.25">
      <c r="A596" s="113">
        <v>12</v>
      </c>
      <c r="B596" s="64">
        <v>3747.09</v>
      </c>
      <c r="C596" s="64">
        <v>3717.77</v>
      </c>
      <c r="D596" s="64">
        <v>3725.08</v>
      </c>
      <c r="E596" s="64">
        <v>3685.83</v>
      </c>
      <c r="F596" s="64">
        <v>3669.56</v>
      </c>
      <c r="G596" s="64">
        <v>3713.61</v>
      </c>
      <c r="H596" s="64">
        <v>3810.87</v>
      </c>
      <c r="I596" s="64">
        <v>4031.1</v>
      </c>
      <c r="J596" s="64">
        <v>3986.52</v>
      </c>
      <c r="K596" s="64">
        <v>4064.6</v>
      </c>
      <c r="L596" s="64">
        <v>4060.6</v>
      </c>
      <c r="M596" s="64">
        <v>4117.18</v>
      </c>
      <c r="N596" s="64">
        <v>3956.41</v>
      </c>
      <c r="O596" s="64">
        <v>3985.39</v>
      </c>
      <c r="P596" s="64">
        <v>3980.45</v>
      </c>
      <c r="Q596" s="64">
        <v>3949.1</v>
      </c>
      <c r="R596" s="64">
        <v>3899.84</v>
      </c>
      <c r="S596" s="64">
        <v>3886.68</v>
      </c>
      <c r="T596" s="64">
        <v>3837.3</v>
      </c>
      <c r="U596" s="64">
        <v>3760.08</v>
      </c>
      <c r="V596" s="64">
        <v>3810.4</v>
      </c>
      <c r="W596" s="64">
        <v>3889.64</v>
      </c>
      <c r="X596" s="64">
        <v>3777.26</v>
      </c>
      <c r="Y596" s="64">
        <v>3779.45</v>
      </c>
    </row>
    <row r="597" spans="1:25" x14ac:dyDescent="0.25">
      <c r="A597" s="113">
        <v>13</v>
      </c>
      <c r="B597" s="64">
        <v>3683.15</v>
      </c>
      <c r="C597" s="64">
        <v>3569.13</v>
      </c>
      <c r="D597" s="64">
        <v>3573.7</v>
      </c>
      <c r="E597" s="64">
        <v>3554.77</v>
      </c>
      <c r="F597" s="64">
        <v>3517.01</v>
      </c>
      <c r="G597" s="64">
        <v>3648.66</v>
      </c>
      <c r="H597" s="64">
        <v>3801.35</v>
      </c>
      <c r="I597" s="64">
        <v>3842.54</v>
      </c>
      <c r="J597" s="64">
        <v>3859.79</v>
      </c>
      <c r="K597" s="64">
        <v>3889.27</v>
      </c>
      <c r="L597" s="64">
        <v>3832.98</v>
      </c>
      <c r="M597" s="64">
        <v>3815.99</v>
      </c>
      <c r="N597" s="64">
        <v>3853.78</v>
      </c>
      <c r="O597" s="64">
        <v>3827.01</v>
      </c>
      <c r="P597" s="64">
        <v>3835.41</v>
      </c>
      <c r="Q597" s="64">
        <v>3808.53</v>
      </c>
      <c r="R597" s="64">
        <v>3788.89</v>
      </c>
      <c r="S597" s="64">
        <v>3820.99</v>
      </c>
      <c r="T597" s="64">
        <v>3815.58</v>
      </c>
      <c r="U597" s="64">
        <v>3523.19</v>
      </c>
      <c r="V597" s="64">
        <v>3553.67</v>
      </c>
      <c r="W597" s="64">
        <v>3780.98</v>
      </c>
      <c r="X597" s="64">
        <v>3580.52</v>
      </c>
      <c r="Y597" s="64">
        <v>3575.41</v>
      </c>
    </row>
    <row r="598" spans="1:25" x14ac:dyDescent="0.25">
      <c r="A598" s="113">
        <v>14</v>
      </c>
      <c r="B598" s="64">
        <v>3332.65</v>
      </c>
      <c r="C598" s="64">
        <v>3333.34</v>
      </c>
      <c r="D598" s="64">
        <v>3425.13</v>
      </c>
      <c r="E598" s="64">
        <v>3452.3</v>
      </c>
      <c r="F598" s="64">
        <v>3463.16</v>
      </c>
      <c r="G598" s="64">
        <v>3463.24</v>
      </c>
      <c r="H598" s="64">
        <v>3477.41</v>
      </c>
      <c r="I598" s="64">
        <v>3514.94</v>
      </c>
      <c r="J598" s="64">
        <v>3521.3</v>
      </c>
      <c r="K598" s="64">
        <v>3633.11</v>
      </c>
      <c r="L598" s="64">
        <v>3729.87</v>
      </c>
      <c r="M598" s="64">
        <v>3602.93</v>
      </c>
      <c r="N598" s="64">
        <v>3511.42</v>
      </c>
      <c r="O598" s="64">
        <v>3601.46</v>
      </c>
      <c r="P598" s="64">
        <v>3532.02</v>
      </c>
      <c r="Q598" s="64">
        <v>3506.78</v>
      </c>
      <c r="R598" s="64">
        <v>3507.76</v>
      </c>
      <c r="S598" s="64">
        <v>3684.57</v>
      </c>
      <c r="T598" s="64">
        <v>3624.88</v>
      </c>
      <c r="U598" s="64">
        <v>3706.32</v>
      </c>
      <c r="V598" s="64">
        <v>3898.26</v>
      </c>
      <c r="W598" s="64">
        <v>3825.29</v>
      </c>
      <c r="X598" s="64">
        <v>3740.49</v>
      </c>
      <c r="Y598" s="64">
        <v>3668.83</v>
      </c>
    </row>
    <row r="599" spans="1:25" x14ac:dyDescent="0.25">
      <c r="A599" s="113">
        <v>15</v>
      </c>
      <c r="B599" s="64">
        <v>3648.5</v>
      </c>
      <c r="C599" s="64">
        <v>3597.71</v>
      </c>
      <c r="D599" s="64">
        <v>3644.63</v>
      </c>
      <c r="E599" s="64">
        <v>3647.32</v>
      </c>
      <c r="F599" s="64">
        <v>3626.47</v>
      </c>
      <c r="G599" s="64">
        <v>3602.96</v>
      </c>
      <c r="H599" s="64">
        <v>3642.68</v>
      </c>
      <c r="I599" s="64">
        <v>3762.88</v>
      </c>
      <c r="J599" s="64">
        <v>3804.93</v>
      </c>
      <c r="K599" s="64">
        <v>3868.71</v>
      </c>
      <c r="L599" s="64">
        <v>3919.76</v>
      </c>
      <c r="M599" s="64">
        <v>3875.06</v>
      </c>
      <c r="N599" s="64">
        <v>3853.54</v>
      </c>
      <c r="O599" s="64">
        <v>3864.81</v>
      </c>
      <c r="P599" s="64">
        <v>3902.65</v>
      </c>
      <c r="Q599" s="64">
        <v>3850.34</v>
      </c>
      <c r="R599" s="64">
        <v>3813.85</v>
      </c>
      <c r="S599" s="64">
        <v>3829.52</v>
      </c>
      <c r="T599" s="64">
        <v>3705.13</v>
      </c>
      <c r="U599" s="64">
        <v>3728.83</v>
      </c>
      <c r="V599" s="64">
        <v>3760.08</v>
      </c>
      <c r="W599" s="64">
        <v>3704.73</v>
      </c>
      <c r="X599" s="64">
        <v>3563.89</v>
      </c>
      <c r="Y599" s="64">
        <v>3571.41</v>
      </c>
    </row>
    <row r="600" spans="1:25" x14ac:dyDescent="0.25">
      <c r="A600" s="113">
        <v>16</v>
      </c>
      <c r="B600" s="64">
        <v>3651.08</v>
      </c>
      <c r="C600" s="64">
        <v>3637.07</v>
      </c>
      <c r="D600" s="64">
        <v>3632.49</v>
      </c>
      <c r="E600" s="64">
        <v>3628.04</v>
      </c>
      <c r="F600" s="64">
        <v>3600.02</v>
      </c>
      <c r="G600" s="64">
        <v>3578.94</v>
      </c>
      <c r="H600" s="64">
        <v>3616.34</v>
      </c>
      <c r="I600" s="64">
        <v>3716.4</v>
      </c>
      <c r="J600" s="64">
        <v>3855.66</v>
      </c>
      <c r="K600" s="64">
        <v>3918.3</v>
      </c>
      <c r="L600" s="64">
        <v>3922.91</v>
      </c>
      <c r="M600" s="64">
        <v>3934.74</v>
      </c>
      <c r="N600" s="64">
        <v>3902.59</v>
      </c>
      <c r="O600" s="64">
        <v>3917.44</v>
      </c>
      <c r="P600" s="64">
        <v>3955.01</v>
      </c>
      <c r="Q600" s="64">
        <v>3890.2</v>
      </c>
      <c r="R600" s="64">
        <v>3898.32</v>
      </c>
      <c r="S600" s="64">
        <v>3926.4</v>
      </c>
      <c r="T600" s="64">
        <v>3922.67</v>
      </c>
      <c r="U600" s="64">
        <v>3930.85</v>
      </c>
      <c r="V600" s="64">
        <v>3959.78</v>
      </c>
      <c r="W600" s="64">
        <v>3761.15</v>
      </c>
      <c r="X600" s="64">
        <v>3758.79</v>
      </c>
      <c r="Y600" s="64">
        <v>3660.24</v>
      </c>
    </row>
    <row r="601" spans="1:25" x14ac:dyDescent="0.25">
      <c r="A601" s="113">
        <v>17</v>
      </c>
      <c r="B601" s="64">
        <v>3648.08</v>
      </c>
      <c r="C601" s="64">
        <v>3633.03</v>
      </c>
      <c r="D601" s="64">
        <v>3646.27</v>
      </c>
      <c r="E601" s="64">
        <v>3600.41</v>
      </c>
      <c r="F601" s="64">
        <v>3566.12</v>
      </c>
      <c r="G601" s="64">
        <v>3598.44</v>
      </c>
      <c r="H601" s="64">
        <v>3722.49</v>
      </c>
      <c r="I601" s="64">
        <v>4204.21</v>
      </c>
      <c r="J601" s="64">
        <v>3836.72</v>
      </c>
      <c r="K601" s="64">
        <v>3850.13</v>
      </c>
      <c r="L601" s="64">
        <v>3850.71</v>
      </c>
      <c r="M601" s="64">
        <v>3792.46</v>
      </c>
      <c r="N601" s="64">
        <v>3758.78</v>
      </c>
      <c r="O601" s="64">
        <v>3797.36</v>
      </c>
      <c r="P601" s="64">
        <v>3829.33</v>
      </c>
      <c r="Q601" s="64">
        <v>3782.6</v>
      </c>
      <c r="R601" s="64">
        <v>3786.85</v>
      </c>
      <c r="S601" s="64">
        <v>3784.43</v>
      </c>
      <c r="T601" s="64">
        <v>3983.75</v>
      </c>
      <c r="U601" s="64">
        <v>3616.97</v>
      </c>
      <c r="V601" s="64">
        <v>3673.45</v>
      </c>
      <c r="W601" s="64">
        <v>3791.53</v>
      </c>
      <c r="X601" s="64">
        <v>3676.41</v>
      </c>
      <c r="Y601" s="64">
        <v>3649.79</v>
      </c>
    </row>
    <row r="602" spans="1:25" x14ac:dyDescent="0.25">
      <c r="A602" s="113">
        <v>18</v>
      </c>
      <c r="B602" s="64">
        <v>3548.12</v>
      </c>
      <c r="C602" s="64">
        <v>3553.67</v>
      </c>
      <c r="D602" s="64">
        <v>3548.87</v>
      </c>
      <c r="E602" s="64">
        <v>3496.32</v>
      </c>
      <c r="F602" s="64">
        <v>3481.69</v>
      </c>
      <c r="G602" s="64">
        <v>3521.54</v>
      </c>
      <c r="H602" s="64">
        <v>3544.23</v>
      </c>
      <c r="I602" s="64">
        <v>3542.76</v>
      </c>
      <c r="J602" s="64">
        <v>3872.15</v>
      </c>
      <c r="K602" s="64">
        <v>3980.3</v>
      </c>
      <c r="L602" s="64">
        <v>3979.28</v>
      </c>
      <c r="M602" s="64">
        <v>3542.1</v>
      </c>
      <c r="N602" s="64">
        <v>3544</v>
      </c>
      <c r="O602" s="64">
        <v>3539.88</v>
      </c>
      <c r="P602" s="64">
        <v>3541.53</v>
      </c>
      <c r="Q602" s="64">
        <v>3541.03</v>
      </c>
      <c r="R602" s="64">
        <v>3536.73</v>
      </c>
      <c r="S602" s="64">
        <v>3545.59</v>
      </c>
      <c r="T602" s="64">
        <v>3579.6</v>
      </c>
      <c r="U602" s="64">
        <v>3522.09</v>
      </c>
      <c r="V602" s="64">
        <v>3647.48</v>
      </c>
      <c r="W602" s="64">
        <v>3760.94</v>
      </c>
      <c r="X602" s="64">
        <v>3654.56</v>
      </c>
      <c r="Y602" s="64">
        <v>3589.31</v>
      </c>
    </row>
    <row r="603" spans="1:25" x14ac:dyDescent="0.25">
      <c r="A603" s="113">
        <v>19</v>
      </c>
      <c r="B603" s="64">
        <v>3530.51</v>
      </c>
      <c r="C603" s="64">
        <v>3522.53</v>
      </c>
      <c r="D603" s="64">
        <v>3505.79</v>
      </c>
      <c r="E603" s="64">
        <v>3467.69</v>
      </c>
      <c r="F603" s="64">
        <v>3451.46</v>
      </c>
      <c r="G603" s="64">
        <v>3492.97</v>
      </c>
      <c r="H603" s="64">
        <v>3642.27</v>
      </c>
      <c r="I603" s="64">
        <v>3711.42</v>
      </c>
      <c r="J603" s="64">
        <v>3696.36</v>
      </c>
      <c r="K603" s="64">
        <v>3695.93</v>
      </c>
      <c r="L603" s="64">
        <v>3568.39</v>
      </c>
      <c r="M603" s="64">
        <v>3561.97</v>
      </c>
      <c r="N603" s="64">
        <v>3565.42</v>
      </c>
      <c r="O603" s="64">
        <v>3542.73</v>
      </c>
      <c r="P603" s="64">
        <v>3587.31</v>
      </c>
      <c r="Q603" s="64">
        <v>3586.85</v>
      </c>
      <c r="R603" s="64">
        <v>3514.35</v>
      </c>
      <c r="S603" s="64">
        <v>3495.46</v>
      </c>
      <c r="T603" s="64">
        <v>3495.16</v>
      </c>
      <c r="U603" s="64">
        <v>3473.04</v>
      </c>
      <c r="V603" s="64">
        <v>3601.13</v>
      </c>
      <c r="W603" s="64">
        <v>3727.39</v>
      </c>
      <c r="X603" s="64">
        <v>3642.19</v>
      </c>
      <c r="Y603" s="64">
        <v>3536.13</v>
      </c>
    </row>
    <row r="604" spans="1:25" x14ac:dyDescent="0.25">
      <c r="A604" s="113">
        <v>20</v>
      </c>
      <c r="B604" s="64">
        <v>3452.67</v>
      </c>
      <c r="C604" s="64">
        <v>3374.15</v>
      </c>
      <c r="D604" s="64">
        <v>3385.81</v>
      </c>
      <c r="E604" s="64">
        <v>3402.24</v>
      </c>
      <c r="F604" s="64">
        <v>3379.15</v>
      </c>
      <c r="G604" s="64">
        <v>3440.55</v>
      </c>
      <c r="H604" s="64">
        <v>3494.78</v>
      </c>
      <c r="I604" s="64">
        <v>3565.63</v>
      </c>
      <c r="J604" s="64">
        <v>3551.92</v>
      </c>
      <c r="K604" s="64">
        <v>3540.07</v>
      </c>
      <c r="L604" s="64">
        <v>3540.57</v>
      </c>
      <c r="M604" s="64">
        <v>3542.62</v>
      </c>
      <c r="N604" s="64">
        <v>3468.79</v>
      </c>
      <c r="O604" s="64">
        <v>3528.59</v>
      </c>
      <c r="P604" s="64">
        <v>3545.98</v>
      </c>
      <c r="Q604" s="64">
        <v>3449.52</v>
      </c>
      <c r="R604" s="64">
        <v>3449.03</v>
      </c>
      <c r="S604" s="64">
        <v>3463.47</v>
      </c>
      <c r="T604" s="64">
        <v>3435.55</v>
      </c>
      <c r="U604" s="64">
        <v>3406.79</v>
      </c>
      <c r="V604" s="64">
        <v>3468.93</v>
      </c>
      <c r="W604" s="64">
        <v>3718.63</v>
      </c>
      <c r="X604" s="64">
        <v>3490.68</v>
      </c>
      <c r="Y604" s="64">
        <v>3455.19</v>
      </c>
    </row>
    <row r="605" spans="1:25" x14ac:dyDescent="0.25">
      <c r="A605" s="113">
        <v>21</v>
      </c>
      <c r="B605" s="64">
        <v>3455.63</v>
      </c>
      <c r="C605" s="64">
        <v>3452.55</v>
      </c>
      <c r="D605" s="64">
        <v>3360.7</v>
      </c>
      <c r="E605" s="64">
        <v>3382.22</v>
      </c>
      <c r="F605" s="64">
        <v>3376.08</v>
      </c>
      <c r="G605" s="64">
        <v>3433.67</v>
      </c>
      <c r="H605" s="64">
        <v>3451.42</v>
      </c>
      <c r="I605" s="64">
        <v>3451.86</v>
      </c>
      <c r="J605" s="64">
        <v>3451.15</v>
      </c>
      <c r="K605" s="64">
        <v>3449.21</v>
      </c>
      <c r="L605" s="64">
        <v>3514.11</v>
      </c>
      <c r="M605" s="64">
        <v>3529.88</v>
      </c>
      <c r="N605" s="64">
        <v>3593.89</v>
      </c>
      <c r="O605" s="64">
        <v>3535.54</v>
      </c>
      <c r="P605" s="64">
        <v>3528.12</v>
      </c>
      <c r="Q605" s="64">
        <v>3421.85</v>
      </c>
      <c r="R605" s="64">
        <v>3422.33</v>
      </c>
      <c r="S605" s="64">
        <v>3425.21</v>
      </c>
      <c r="T605" s="64">
        <v>3409.28</v>
      </c>
      <c r="U605" s="64">
        <v>3429.3</v>
      </c>
      <c r="V605" s="64">
        <v>3659.08</v>
      </c>
      <c r="W605" s="64">
        <v>3884.1</v>
      </c>
      <c r="X605" s="64">
        <v>3747.2</v>
      </c>
      <c r="Y605" s="64">
        <v>3669.95</v>
      </c>
    </row>
    <row r="606" spans="1:25" x14ac:dyDescent="0.25">
      <c r="A606" s="113">
        <v>22</v>
      </c>
      <c r="B606" s="64">
        <v>3675.77</v>
      </c>
      <c r="C606" s="64">
        <v>3575.23</v>
      </c>
      <c r="D606" s="64">
        <v>3552.3</v>
      </c>
      <c r="E606" s="64">
        <v>3505.89</v>
      </c>
      <c r="F606" s="64">
        <v>3506.71</v>
      </c>
      <c r="G606" s="64">
        <v>3550.1</v>
      </c>
      <c r="H606" s="64">
        <v>3683.65</v>
      </c>
      <c r="I606" s="64">
        <v>3746.36</v>
      </c>
      <c r="J606" s="64">
        <v>3854.79</v>
      </c>
      <c r="K606" s="64">
        <v>3848.15</v>
      </c>
      <c r="L606" s="64">
        <v>3854.16</v>
      </c>
      <c r="M606" s="64">
        <v>3856.64</v>
      </c>
      <c r="N606" s="64">
        <v>3907.67</v>
      </c>
      <c r="O606" s="64">
        <v>3841.24</v>
      </c>
      <c r="P606" s="64">
        <v>3792.34</v>
      </c>
      <c r="Q606" s="64">
        <v>3767.31</v>
      </c>
      <c r="R606" s="64">
        <v>3769.58</v>
      </c>
      <c r="S606" s="64">
        <v>3755.97</v>
      </c>
      <c r="T606" s="64">
        <v>3726.82</v>
      </c>
      <c r="U606" s="64">
        <v>3703.22</v>
      </c>
      <c r="V606" s="64">
        <v>3766.64</v>
      </c>
      <c r="W606" s="64">
        <v>3881.23</v>
      </c>
      <c r="X606" s="64">
        <v>3728.18</v>
      </c>
      <c r="Y606" s="64">
        <v>3671.92</v>
      </c>
    </row>
    <row r="607" spans="1:25" x14ac:dyDescent="0.25">
      <c r="A607" s="113">
        <v>23</v>
      </c>
      <c r="B607" s="64">
        <v>3568.15</v>
      </c>
      <c r="C607" s="64">
        <v>3535.76</v>
      </c>
      <c r="D607" s="64">
        <v>3391.4</v>
      </c>
      <c r="E607" s="64">
        <v>3351.13</v>
      </c>
      <c r="F607" s="64">
        <v>3349.4</v>
      </c>
      <c r="G607" s="64">
        <v>3406.74</v>
      </c>
      <c r="H607" s="64">
        <v>3456.24</v>
      </c>
      <c r="I607" s="64">
        <v>3602.29</v>
      </c>
      <c r="J607" s="64">
        <v>3736.5</v>
      </c>
      <c r="K607" s="64">
        <v>3789.01</v>
      </c>
      <c r="L607" s="64">
        <v>3841.85</v>
      </c>
      <c r="M607" s="64">
        <v>3754.7</v>
      </c>
      <c r="N607" s="64">
        <v>3812.81</v>
      </c>
      <c r="O607" s="64">
        <v>3748.27</v>
      </c>
      <c r="P607" s="64">
        <v>3812.03</v>
      </c>
      <c r="Q607" s="64">
        <v>3735.18</v>
      </c>
      <c r="R607" s="64">
        <v>3742.36</v>
      </c>
      <c r="S607" s="64">
        <v>3691.17</v>
      </c>
      <c r="T607" s="64">
        <v>3669.44</v>
      </c>
      <c r="U607" s="64">
        <v>3591.15</v>
      </c>
      <c r="V607" s="64">
        <v>3707.36</v>
      </c>
      <c r="W607" s="64">
        <v>3801.87</v>
      </c>
      <c r="X607" s="64">
        <v>3652.23</v>
      </c>
      <c r="Y607" s="64">
        <v>3575.42</v>
      </c>
    </row>
    <row r="608" spans="1:25" x14ac:dyDescent="0.25">
      <c r="A608" s="113">
        <v>24</v>
      </c>
      <c r="B608" s="64">
        <v>3498.06</v>
      </c>
      <c r="C608" s="64">
        <v>3502.72</v>
      </c>
      <c r="D608" s="64">
        <v>3500.95</v>
      </c>
      <c r="E608" s="64">
        <v>3492.35</v>
      </c>
      <c r="F608" s="64">
        <v>3478.36</v>
      </c>
      <c r="G608" s="64">
        <v>3539.92</v>
      </c>
      <c r="H608" s="64">
        <v>3547.16</v>
      </c>
      <c r="I608" s="64">
        <v>3572.09</v>
      </c>
      <c r="J608" s="64">
        <v>3574.5</v>
      </c>
      <c r="K608" s="64">
        <v>3560.23</v>
      </c>
      <c r="L608" s="64">
        <v>3527.02</v>
      </c>
      <c r="M608" s="64">
        <v>3578.26</v>
      </c>
      <c r="N608" s="64">
        <v>3528.81</v>
      </c>
      <c r="O608" s="64">
        <v>3532.35</v>
      </c>
      <c r="P608" s="64">
        <v>3525.34</v>
      </c>
      <c r="Q608" s="64">
        <v>3529.65</v>
      </c>
      <c r="R608" s="64">
        <v>3518.9</v>
      </c>
      <c r="S608" s="64">
        <v>3526.06</v>
      </c>
      <c r="T608" s="64">
        <v>3533.6</v>
      </c>
      <c r="U608" s="64">
        <v>3506.92</v>
      </c>
      <c r="V608" s="64">
        <v>3532.1</v>
      </c>
      <c r="W608" s="64">
        <v>3823.14</v>
      </c>
      <c r="X608" s="64">
        <v>3660.43</v>
      </c>
      <c r="Y608" s="64">
        <v>3568.71</v>
      </c>
    </row>
    <row r="609" spans="1:25" x14ac:dyDescent="0.25">
      <c r="A609" s="113">
        <v>25</v>
      </c>
      <c r="B609" s="64">
        <v>3580.37</v>
      </c>
      <c r="C609" s="64">
        <v>3568.67</v>
      </c>
      <c r="D609" s="64">
        <v>3547.93</v>
      </c>
      <c r="E609" s="64">
        <v>3572.36</v>
      </c>
      <c r="F609" s="64">
        <v>3567.1</v>
      </c>
      <c r="G609" s="64">
        <v>3584.52</v>
      </c>
      <c r="H609" s="64">
        <v>3676.12</v>
      </c>
      <c r="I609" s="64">
        <v>3830.36</v>
      </c>
      <c r="J609" s="64">
        <v>3845.77</v>
      </c>
      <c r="K609" s="64">
        <v>3924.34</v>
      </c>
      <c r="L609" s="64">
        <v>3857.65</v>
      </c>
      <c r="M609" s="64">
        <v>3860.71</v>
      </c>
      <c r="N609" s="64">
        <v>3754.19</v>
      </c>
      <c r="O609" s="64">
        <v>3753.95</v>
      </c>
      <c r="P609" s="64">
        <v>3766.2</v>
      </c>
      <c r="Q609" s="64">
        <v>3777.2</v>
      </c>
      <c r="R609" s="64">
        <v>3748.45</v>
      </c>
      <c r="S609" s="64">
        <v>3814.4</v>
      </c>
      <c r="T609" s="64">
        <v>3762.93</v>
      </c>
      <c r="U609" s="64">
        <v>3922.07</v>
      </c>
      <c r="V609" s="64">
        <v>3875.83</v>
      </c>
      <c r="W609" s="64">
        <v>3775.57</v>
      </c>
      <c r="X609" s="64">
        <v>3661.53</v>
      </c>
      <c r="Y609" s="64">
        <v>3593.82</v>
      </c>
    </row>
    <row r="610" spans="1:25" x14ac:dyDescent="0.25">
      <c r="A610" s="113">
        <v>26</v>
      </c>
      <c r="B610" s="64">
        <v>3602.15</v>
      </c>
      <c r="C610" s="64">
        <v>3589.73</v>
      </c>
      <c r="D610" s="64">
        <v>3590.09</v>
      </c>
      <c r="E610" s="64">
        <v>3582.73</v>
      </c>
      <c r="F610" s="64">
        <v>3586.45</v>
      </c>
      <c r="G610" s="64">
        <v>3681.32</v>
      </c>
      <c r="H610" s="64">
        <v>3726.39</v>
      </c>
      <c r="I610" s="64">
        <v>3886.16</v>
      </c>
      <c r="J610" s="64">
        <v>3862.38</v>
      </c>
      <c r="K610" s="64">
        <v>3906.04</v>
      </c>
      <c r="L610" s="64">
        <v>3901.84</v>
      </c>
      <c r="M610" s="64">
        <v>3795.5</v>
      </c>
      <c r="N610" s="64">
        <v>3727.96</v>
      </c>
      <c r="O610" s="64">
        <v>3731.76</v>
      </c>
      <c r="P610" s="64">
        <v>3738.51</v>
      </c>
      <c r="Q610" s="64">
        <v>3746.83</v>
      </c>
      <c r="R610" s="64">
        <v>3584.56</v>
      </c>
      <c r="S610" s="64">
        <v>3873.84</v>
      </c>
      <c r="T610" s="64">
        <v>3961.48</v>
      </c>
      <c r="U610" s="64">
        <v>4028.32</v>
      </c>
      <c r="V610" s="64">
        <v>4052.58</v>
      </c>
      <c r="W610" s="64">
        <v>3891</v>
      </c>
      <c r="X610" s="64">
        <v>3786.21</v>
      </c>
      <c r="Y610" s="64">
        <v>3665.12</v>
      </c>
    </row>
    <row r="611" spans="1:25" x14ac:dyDescent="0.25">
      <c r="A611" s="113">
        <v>27</v>
      </c>
      <c r="B611" s="64">
        <v>3610.41</v>
      </c>
      <c r="C611" s="64">
        <v>3616.18</v>
      </c>
      <c r="D611" s="64">
        <v>3601.61</v>
      </c>
      <c r="E611" s="64">
        <v>3617.13</v>
      </c>
      <c r="F611" s="64">
        <v>3606.51</v>
      </c>
      <c r="G611" s="64">
        <v>3703.52</v>
      </c>
      <c r="H611" s="64">
        <v>3986.29</v>
      </c>
      <c r="I611" s="64">
        <v>4090.08</v>
      </c>
      <c r="J611" s="64">
        <v>4233.28</v>
      </c>
      <c r="K611" s="64">
        <v>4335.63</v>
      </c>
      <c r="L611" s="64">
        <v>4337.4799999999996</v>
      </c>
      <c r="M611" s="64">
        <v>4340.32</v>
      </c>
      <c r="N611" s="64">
        <v>4310</v>
      </c>
      <c r="O611" s="64">
        <v>4317.47</v>
      </c>
      <c r="P611" s="64">
        <v>4326.13</v>
      </c>
      <c r="Q611" s="64">
        <v>4100.13</v>
      </c>
      <c r="R611" s="64">
        <v>4107.16</v>
      </c>
      <c r="S611" s="64">
        <v>4107.84</v>
      </c>
      <c r="T611" s="64">
        <v>4107.63</v>
      </c>
      <c r="U611" s="64">
        <v>4126.6499999999996</v>
      </c>
      <c r="V611" s="64">
        <v>3999.27</v>
      </c>
      <c r="W611" s="64">
        <v>3900.03</v>
      </c>
      <c r="X611" s="64">
        <v>3778.39</v>
      </c>
      <c r="Y611" s="64">
        <v>3617.23</v>
      </c>
    </row>
    <row r="612" spans="1:25" x14ac:dyDescent="0.25">
      <c r="A612" s="113">
        <v>28</v>
      </c>
      <c r="B612" s="64">
        <v>3596.81</v>
      </c>
      <c r="C612" s="64">
        <v>3564.84</v>
      </c>
      <c r="D612" s="64">
        <v>3566.9</v>
      </c>
      <c r="E612" s="64">
        <v>3567.28</v>
      </c>
      <c r="F612" s="64">
        <v>3561.76</v>
      </c>
      <c r="G612" s="64">
        <v>3691.07</v>
      </c>
      <c r="H612" s="64">
        <v>3920.8</v>
      </c>
      <c r="I612" s="64">
        <v>4012.29</v>
      </c>
      <c r="J612" s="64">
        <v>4061.66</v>
      </c>
      <c r="K612" s="64">
        <v>4105.71</v>
      </c>
      <c r="L612" s="64">
        <v>4113.07</v>
      </c>
      <c r="M612" s="64">
        <v>4107</v>
      </c>
      <c r="N612" s="64">
        <v>4102.7299999999996</v>
      </c>
      <c r="O612" s="64">
        <v>4081.28</v>
      </c>
      <c r="P612" s="64">
        <v>4092.41</v>
      </c>
      <c r="Q612" s="64">
        <v>4081.35</v>
      </c>
      <c r="R612" s="64">
        <v>4084.9</v>
      </c>
      <c r="S612" s="64">
        <v>4085.09</v>
      </c>
      <c r="T612" s="64">
        <v>4085.68</v>
      </c>
      <c r="U612" s="64">
        <v>4110.49</v>
      </c>
      <c r="V612" s="64">
        <v>3997.22</v>
      </c>
      <c r="W612" s="64">
        <v>3894.06</v>
      </c>
      <c r="X612" s="64">
        <v>3766.92</v>
      </c>
      <c r="Y612" s="64">
        <v>3694.75</v>
      </c>
    </row>
    <row r="613" spans="1:25" x14ac:dyDescent="0.25">
      <c r="A613" s="113">
        <v>29</v>
      </c>
      <c r="B613" s="64">
        <v>3604.33</v>
      </c>
      <c r="C613" s="64">
        <v>3608.31</v>
      </c>
      <c r="D613" s="64">
        <v>3610.72</v>
      </c>
      <c r="E613" s="64">
        <v>3609.47</v>
      </c>
      <c r="F613" s="64">
        <v>3636.4</v>
      </c>
      <c r="G613" s="64">
        <v>3653.61</v>
      </c>
      <c r="H613" s="64">
        <v>3767.51</v>
      </c>
      <c r="I613" s="64">
        <v>4014.39</v>
      </c>
      <c r="J613" s="64">
        <v>4072.82</v>
      </c>
      <c r="K613" s="64">
        <v>4122.68</v>
      </c>
      <c r="L613" s="64">
        <v>4117.67</v>
      </c>
      <c r="M613" s="64">
        <v>4115.1099999999997</v>
      </c>
      <c r="N613" s="64">
        <v>4117.72</v>
      </c>
      <c r="O613" s="64">
        <v>4113.3500000000004</v>
      </c>
      <c r="P613" s="64">
        <v>4111.57</v>
      </c>
      <c r="Q613" s="64">
        <v>4109.78</v>
      </c>
      <c r="R613" s="64">
        <v>4121.38</v>
      </c>
      <c r="S613" s="64">
        <v>4332.7700000000004</v>
      </c>
      <c r="T613" s="64">
        <v>4538.42</v>
      </c>
      <c r="U613" s="64">
        <v>4332.37</v>
      </c>
      <c r="V613" s="64">
        <v>4124.66</v>
      </c>
      <c r="W613" s="64">
        <v>3940.96</v>
      </c>
      <c r="X613" s="64">
        <v>3821.22</v>
      </c>
      <c r="Y613" s="64">
        <v>3721.49</v>
      </c>
    </row>
    <row r="614" spans="1:25" x14ac:dyDescent="0.25">
      <c r="A614" s="113">
        <v>30</v>
      </c>
      <c r="B614" s="64">
        <v>3730.17</v>
      </c>
      <c r="C614" s="64">
        <v>3691.33</v>
      </c>
      <c r="D614" s="64">
        <v>3673.74</v>
      </c>
      <c r="E614" s="64">
        <v>3690.49</v>
      </c>
      <c r="F614" s="64">
        <v>3714.25</v>
      </c>
      <c r="G614" s="64">
        <v>3713.86</v>
      </c>
      <c r="H614" s="64">
        <v>3738.25</v>
      </c>
      <c r="I614" s="64">
        <v>3986.55</v>
      </c>
      <c r="J614" s="64">
        <v>4135.6499999999996</v>
      </c>
      <c r="K614" s="64">
        <v>4327.38</v>
      </c>
      <c r="L614" s="64">
        <v>4326.75</v>
      </c>
      <c r="M614" s="64">
        <v>4329.18</v>
      </c>
      <c r="N614" s="64">
        <v>4324.2</v>
      </c>
      <c r="O614" s="64">
        <v>4451.3</v>
      </c>
      <c r="P614" s="64">
        <v>4445.0200000000004</v>
      </c>
      <c r="Q614" s="64">
        <v>4454.01</v>
      </c>
      <c r="R614" s="64">
        <v>4478.3900000000003</v>
      </c>
      <c r="S614" s="64">
        <v>4444.37</v>
      </c>
      <c r="T614" s="64">
        <v>4561.3599999999997</v>
      </c>
      <c r="U614" s="64">
        <v>4474.67</v>
      </c>
      <c r="V614" s="64">
        <v>4143.8599999999997</v>
      </c>
      <c r="W614" s="64">
        <v>3993.06</v>
      </c>
      <c r="X614" s="64">
        <v>3860.18</v>
      </c>
      <c r="Y614" s="64">
        <v>3740.23</v>
      </c>
    </row>
    <row r="615" spans="1:25" x14ac:dyDescent="0.25">
      <c r="A615" s="113">
        <v>31</v>
      </c>
      <c r="B615" s="64">
        <v>3596.51</v>
      </c>
      <c r="C615" s="64">
        <v>3598.88</v>
      </c>
      <c r="D615" s="64">
        <v>3600.63</v>
      </c>
      <c r="E615" s="64">
        <v>3641.56</v>
      </c>
      <c r="F615" s="64">
        <v>3694.64</v>
      </c>
      <c r="G615" s="64">
        <v>3696.47</v>
      </c>
      <c r="H615" s="64">
        <v>3923.75</v>
      </c>
      <c r="I615" s="64">
        <v>4031.09</v>
      </c>
      <c r="J615" s="64">
        <v>4082.74</v>
      </c>
      <c r="K615" s="64">
        <v>4081.06</v>
      </c>
      <c r="L615" s="64">
        <v>4076.39</v>
      </c>
      <c r="M615" s="64">
        <v>4063.59</v>
      </c>
      <c r="N615" s="64">
        <v>4030.46</v>
      </c>
      <c r="O615" s="64">
        <v>4035.6</v>
      </c>
      <c r="P615" s="64">
        <v>4050.65</v>
      </c>
      <c r="Q615" s="64">
        <v>4036.12</v>
      </c>
      <c r="R615" s="64">
        <v>4051.38</v>
      </c>
      <c r="S615" s="64">
        <v>4030.21</v>
      </c>
      <c r="T615" s="64">
        <v>4129.82</v>
      </c>
      <c r="U615" s="64">
        <v>4032.36</v>
      </c>
      <c r="V615" s="64">
        <v>3924.12</v>
      </c>
      <c r="W615" s="64">
        <v>3819.68</v>
      </c>
      <c r="X615" s="64">
        <v>3666.34</v>
      </c>
      <c r="Y615" s="64">
        <v>3584.19</v>
      </c>
    </row>
    <row r="617" spans="1:25" x14ac:dyDescent="0.25">
      <c r="A617" s="60" t="s">
        <v>81</v>
      </c>
      <c r="B617" s="114" t="s">
        <v>110</v>
      </c>
      <c r="C617" s="114"/>
      <c r="D617" s="114"/>
      <c r="E617" s="114"/>
      <c r="F617" s="114"/>
      <c r="G617" s="114"/>
      <c r="H617" s="114"/>
      <c r="I617" s="114"/>
      <c r="J617" s="114"/>
      <c r="K617" s="114"/>
      <c r="L617" s="114"/>
      <c r="M617" s="114"/>
      <c r="N617" s="114"/>
      <c r="O617" s="114"/>
      <c r="P617" s="114"/>
      <c r="Q617" s="114"/>
      <c r="R617" s="114"/>
      <c r="S617" s="114"/>
      <c r="T617" s="114"/>
      <c r="U617" s="114"/>
      <c r="V617" s="114"/>
      <c r="W617" s="114"/>
      <c r="X617" s="114"/>
      <c r="Y617" s="114"/>
    </row>
    <row r="618" spans="1:25" ht="30" x14ac:dyDescent="0.25">
      <c r="A618" s="60"/>
      <c r="B618" s="62" t="s">
        <v>83</v>
      </c>
      <c r="C618" s="62" t="s">
        <v>84</v>
      </c>
      <c r="D618" s="62" t="s">
        <v>85</v>
      </c>
      <c r="E618" s="62" t="s">
        <v>86</v>
      </c>
      <c r="F618" s="62" t="s">
        <v>87</v>
      </c>
      <c r="G618" s="62" t="s">
        <v>88</v>
      </c>
      <c r="H618" s="62" t="s">
        <v>89</v>
      </c>
      <c r="I618" s="62" t="s">
        <v>90</v>
      </c>
      <c r="J618" s="62" t="s">
        <v>91</v>
      </c>
      <c r="K618" s="62" t="s">
        <v>92</v>
      </c>
      <c r="L618" s="62" t="s">
        <v>93</v>
      </c>
      <c r="M618" s="62" t="s">
        <v>94</v>
      </c>
      <c r="N618" s="62" t="s">
        <v>95</v>
      </c>
      <c r="O618" s="62" t="s">
        <v>96</v>
      </c>
      <c r="P618" s="62" t="s">
        <v>97</v>
      </c>
      <c r="Q618" s="62" t="s">
        <v>98</v>
      </c>
      <c r="R618" s="62" t="s">
        <v>99</v>
      </c>
      <c r="S618" s="62" t="s">
        <v>100</v>
      </c>
      <c r="T618" s="62" t="s">
        <v>101</v>
      </c>
      <c r="U618" s="62" t="s">
        <v>102</v>
      </c>
      <c r="V618" s="62" t="s">
        <v>103</v>
      </c>
      <c r="W618" s="62" t="s">
        <v>104</v>
      </c>
      <c r="X618" s="62" t="s">
        <v>105</v>
      </c>
      <c r="Y618" s="62" t="s">
        <v>106</v>
      </c>
    </row>
    <row r="619" spans="1:25" x14ac:dyDescent="0.25">
      <c r="A619" s="113">
        <v>1</v>
      </c>
      <c r="B619" s="64">
        <v>4835.51</v>
      </c>
      <c r="C619" s="64">
        <v>4839.04</v>
      </c>
      <c r="D619" s="64">
        <v>4834.6899999999996</v>
      </c>
      <c r="E619" s="64">
        <v>4762.12</v>
      </c>
      <c r="F619" s="64">
        <v>4857.3500000000004</v>
      </c>
      <c r="G619" s="64">
        <v>4844.3100000000004</v>
      </c>
      <c r="H619" s="64">
        <v>4895.91</v>
      </c>
      <c r="I619" s="64">
        <v>5086.8500000000004</v>
      </c>
      <c r="J619" s="64">
        <v>5095.12</v>
      </c>
      <c r="K619" s="64">
        <v>5025.99</v>
      </c>
      <c r="L619" s="64">
        <v>4900.46</v>
      </c>
      <c r="M619" s="64">
        <v>4890.5600000000004</v>
      </c>
      <c r="N619" s="64">
        <v>4809.91</v>
      </c>
      <c r="O619" s="64">
        <v>4779.5</v>
      </c>
      <c r="P619" s="64">
        <v>4781.17</v>
      </c>
      <c r="Q619" s="64">
        <v>4776.01</v>
      </c>
      <c r="R619" s="64">
        <v>4776.79</v>
      </c>
      <c r="S619" s="64">
        <v>4778.45</v>
      </c>
      <c r="T619" s="64">
        <v>4778.67</v>
      </c>
      <c r="U619" s="64">
        <v>4793.7</v>
      </c>
      <c r="V619" s="64">
        <v>4769.51</v>
      </c>
      <c r="W619" s="64">
        <v>4800.45</v>
      </c>
      <c r="X619" s="64">
        <v>4792.87</v>
      </c>
      <c r="Y619" s="64">
        <v>4766.57</v>
      </c>
    </row>
    <row r="620" spans="1:25" x14ac:dyDescent="0.25">
      <c r="A620" s="113">
        <v>2</v>
      </c>
      <c r="B620" s="64">
        <v>4646.1000000000004</v>
      </c>
      <c r="C620" s="64">
        <v>4646.34</v>
      </c>
      <c r="D620" s="64">
        <v>4735.08</v>
      </c>
      <c r="E620" s="64">
        <v>4704.0600000000004</v>
      </c>
      <c r="F620" s="64">
        <v>4728.32</v>
      </c>
      <c r="G620" s="64">
        <v>4710.9399999999996</v>
      </c>
      <c r="H620" s="64">
        <v>4721.47</v>
      </c>
      <c r="I620" s="64">
        <v>4728.03</v>
      </c>
      <c r="J620" s="64">
        <v>4743.33</v>
      </c>
      <c r="K620" s="64">
        <v>4791.21</v>
      </c>
      <c r="L620" s="64">
        <v>4788.88</v>
      </c>
      <c r="M620" s="64">
        <v>4747.21</v>
      </c>
      <c r="N620" s="64">
        <v>4731.3</v>
      </c>
      <c r="O620" s="64">
        <v>4733.04</v>
      </c>
      <c r="P620" s="64">
        <v>4916.53</v>
      </c>
      <c r="Q620" s="64">
        <v>4904.5200000000004</v>
      </c>
      <c r="R620" s="64">
        <v>4879.18</v>
      </c>
      <c r="S620" s="64">
        <v>4734.9399999999996</v>
      </c>
      <c r="T620" s="64">
        <v>4912.3599999999997</v>
      </c>
      <c r="U620" s="64">
        <v>4764.47</v>
      </c>
      <c r="V620" s="64">
        <v>4729.6400000000003</v>
      </c>
      <c r="W620" s="64">
        <v>4759.12</v>
      </c>
      <c r="X620" s="64">
        <v>4746.5600000000004</v>
      </c>
      <c r="Y620" s="64">
        <v>4732.63</v>
      </c>
    </row>
    <row r="621" spans="1:25" x14ac:dyDescent="0.25">
      <c r="A621" s="113">
        <v>3</v>
      </c>
      <c r="B621" s="64">
        <v>4860.58</v>
      </c>
      <c r="C621" s="64">
        <v>4861.34</v>
      </c>
      <c r="D621" s="64">
        <v>4866.03</v>
      </c>
      <c r="E621" s="64">
        <v>4836</v>
      </c>
      <c r="F621" s="64">
        <v>4852.38</v>
      </c>
      <c r="G621" s="64">
        <v>4838.5600000000004</v>
      </c>
      <c r="H621" s="64">
        <v>4844.91</v>
      </c>
      <c r="I621" s="64">
        <v>4845.95</v>
      </c>
      <c r="J621" s="64">
        <v>4887.9399999999996</v>
      </c>
      <c r="K621" s="64">
        <v>4903.1400000000003</v>
      </c>
      <c r="L621" s="64">
        <v>4861.3900000000003</v>
      </c>
      <c r="M621" s="64">
        <v>4847.33</v>
      </c>
      <c r="N621" s="64">
        <v>4889.17</v>
      </c>
      <c r="O621" s="64">
        <v>4841.41</v>
      </c>
      <c r="P621" s="64">
        <v>4886.9799999999996</v>
      </c>
      <c r="Q621" s="64">
        <v>4848.21</v>
      </c>
      <c r="R621" s="64">
        <v>4858.2299999999996</v>
      </c>
      <c r="S621" s="64">
        <v>4879.16</v>
      </c>
      <c r="T621" s="64">
        <v>4844.71</v>
      </c>
      <c r="U621" s="64">
        <v>4906.62</v>
      </c>
      <c r="V621" s="64">
        <v>4853.5200000000004</v>
      </c>
      <c r="W621" s="64">
        <v>4916.71</v>
      </c>
      <c r="X621" s="64">
        <v>4861.13</v>
      </c>
      <c r="Y621" s="64">
        <v>4859.87</v>
      </c>
    </row>
    <row r="622" spans="1:25" x14ac:dyDescent="0.25">
      <c r="A622" s="113">
        <v>4</v>
      </c>
      <c r="B622" s="64">
        <v>4767.9399999999996</v>
      </c>
      <c r="C622" s="64">
        <v>4771.8999999999996</v>
      </c>
      <c r="D622" s="64">
        <v>4768.6099999999997</v>
      </c>
      <c r="E622" s="64">
        <v>4750.43</v>
      </c>
      <c r="F622" s="64">
        <v>4756</v>
      </c>
      <c r="G622" s="64">
        <v>4736.42</v>
      </c>
      <c r="H622" s="64">
        <v>4753.68</v>
      </c>
      <c r="I622" s="64">
        <v>4756.79</v>
      </c>
      <c r="J622" s="64">
        <v>4850.75</v>
      </c>
      <c r="K622" s="64">
        <v>4849.43</v>
      </c>
      <c r="L622" s="64">
        <v>4848.55</v>
      </c>
      <c r="M622" s="64">
        <v>4750.93</v>
      </c>
      <c r="N622" s="64">
        <v>4750.6000000000004</v>
      </c>
      <c r="O622" s="64">
        <v>4750.88</v>
      </c>
      <c r="P622" s="64">
        <v>4875.1899999999996</v>
      </c>
      <c r="Q622" s="64">
        <v>4748.0200000000004</v>
      </c>
      <c r="R622" s="64">
        <v>4745.25</v>
      </c>
      <c r="S622" s="64">
        <v>4752.92</v>
      </c>
      <c r="T622" s="64">
        <v>4752.46</v>
      </c>
      <c r="U622" s="64">
        <v>4875.32</v>
      </c>
      <c r="V622" s="64">
        <v>4768.09</v>
      </c>
      <c r="W622" s="64">
        <v>4795.6499999999996</v>
      </c>
      <c r="X622" s="64">
        <v>4783.3</v>
      </c>
      <c r="Y622" s="64">
        <v>4768.42</v>
      </c>
    </row>
    <row r="623" spans="1:25" x14ac:dyDescent="0.25">
      <c r="A623" s="113">
        <v>5</v>
      </c>
      <c r="B623" s="64">
        <v>4811.6400000000003</v>
      </c>
      <c r="C623" s="64">
        <v>4779.53</v>
      </c>
      <c r="D623" s="64">
        <v>4778.55</v>
      </c>
      <c r="E623" s="64">
        <v>4759.6099999999997</v>
      </c>
      <c r="F623" s="64">
        <v>4807.58</v>
      </c>
      <c r="G623" s="64">
        <v>4799.5200000000004</v>
      </c>
      <c r="H623" s="64">
        <v>4913.93</v>
      </c>
      <c r="I623" s="64">
        <v>5052.2700000000004</v>
      </c>
      <c r="J623" s="64">
        <v>4892.1899999999996</v>
      </c>
      <c r="K623" s="64">
        <v>5005.17</v>
      </c>
      <c r="L623" s="64">
        <v>5040.55</v>
      </c>
      <c r="M623" s="64">
        <v>5044.96</v>
      </c>
      <c r="N623" s="64">
        <v>5078.7700000000004</v>
      </c>
      <c r="O623" s="64">
        <v>4891.75</v>
      </c>
      <c r="P623" s="64">
        <v>4998.71</v>
      </c>
      <c r="Q623" s="64">
        <v>4890.1099999999997</v>
      </c>
      <c r="R623" s="64">
        <v>4874.46</v>
      </c>
      <c r="S623" s="64">
        <v>4878</v>
      </c>
      <c r="T623" s="64">
        <v>4896.3500000000004</v>
      </c>
      <c r="U623" s="64">
        <v>5114.29</v>
      </c>
      <c r="V623" s="64">
        <v>4835.26</v>
      </c>
      <c r="W623" s="64">
        <v>5037.75</v>
      </c>
      <c r="X623" s="64">
        <v>4931.8999999999996</v>
      </c>
      <c r="Y623" s="64">
        <v>4897.54</v>
      </c>
    </row>
    <row r="624" spans="1:25" x14ac:dyDescent="0.25">
      <c r="A624" s="113">
        <v>6</v>
      </c>
      <c r="B624" s="64">
        <v>4869.21</v>
      </c>
      <c r="C624" s="64">
        <v>4859.04</v>
      </c>
      <c r="D624" s="64">
        <v>4868.1400000000003</v>
      </c>
      <c r="E624" s="64">
        <v>4843.71</v>
      </c>
      <c r="F624" s="64">
        <v>4838.5200000000004</v>
      </c>
      <c r="G624" s="64">
        <v>4822.9799999999996</v>
      </c>
      <c r="H624" s="64">
        <v>4891.0600000000004</v>
      </c>
      <c r="I624" s="64">
        <v>5107.84</v>
      </c>
      <c r="J624" s="64">
        <v>5235.66</v>
      </c>
      <c r="K624" s="64">
        <v>5128.45</v>
      </c>
      <c r="L624" s="64">
        <v>5136.5</v>
      </c>
      <c r="M624" s="64">
        <v>5131.26</v>
      </c>
      <c r="N624" s="64">
        <v>5135.6099999999997</v>
      </c>
      <c r="O624" s="64">
        <v>5154.49</v>
      </c>
      <c r="P624" s="64">
        <v>5132.24</v>
      </c>
      <c r="Q624" s="64">
        <v>5089.6099999999997</v>
      </c>
      <c r="R624" s="64">
        <v>5102</v>
      </c>
      <c r="S624" s="64">
        <v>5122.13</v>
      </c>
      <c r="T624" s="64">
        <v>5218.17</v>
      </c>
      <c r="U624" s="64">
        <v>5226.87</v>
      </c>
      <c r="V624" s="64">
        <v>5240.1499999999996</v>
      </c>
      <c r="W624" s="64">
        <v>5206.88</v>
      </c>
      <c r="X624" s="64">
        <v>4959.82</v>
      </c>
      <c r="Y624" s="64">
        <v>4925.1099999999997</v>
      </c>
    </row>
    <row r="625" spans="1:25" x14ac:dyDescent="0.25">
      <c r="A625" s="113">
        <v>7</v>
      </c>
      <c r="B625" s="64">
        <v>4882.1099999999997</v>
      </c>
      <c r="C625" s="64">
        <v>4916.2299999999996</v>
      </c>
      <c r="D625" s="64">
        <v>4937.26</v>
      </c>
      <c r="E625" s="64">
        <v>4903.96</v>
      </c>
      <c r="F625" s="64">
        <v>4874.28</v>
      </c>
      <c r="G625" s="64">
        <v>4898.1499999999996</v>
      </c>
      <c r="H625" s="64">
        <v>4950.4799999999996</v>
      </c>
      <c r="I625" s="64">
        <v>5088.21</v>
      </c>
      <c r="J625" s="64">
        <v>5133.66</v>
      </c>
      <c r="K625" s="64">
        <v>5140.9799999999996</v>
      </c>
      <c r="L625" s="64">
        <v>5138.5600000000004</v>
      </c>
      <c r="M625" s="64">
        <v>5137.3500000000004</v>
      </c>
      <c r="N625" s="64">
        <v>5134.09</v>
      </c>
      <c r="O625" s="64">
        <v>5122.49</v>
      </c>
      <c r="P625" s="64">
        <v>5118.8900000000003</v>
      </c>
      <c r="Q625" s="64">
        <v>5097.88</v>
      </c>
      <c r="R625" s="64">
        <v>5042.5600000000004</v>
      </c>
      <c r="S625" s="64">
        <v>5074.33</v>
      </c>
      <c r="T625" s="64">
        <v>4991.29</v>
      </c>
      <c r="U625" s="64">
        <v>5144.51</v>
      </c>
      <c r="V625" s="64">
        <v>4879.79</v>
      </c>
      <c r="W625" s="64">
        <v>4975.66</v>
      </c>
      <c r="X625" s="64">
        <v>5020.6499999999996</v>
      </c>
      <c r="Y625" s="64">
        <v>4888.18</v>
      </c>
    </row>
    <row r="626" spans="1:25" x14ac:dyDescent="0.25">
      <c r="A626" s="113">
        <v>8</v>
      </c>
      <c r="B626" s="64">
        <v>5148.34</v>
      </c>
      <c r="C626" s="64">
        <v>5119.78</v>
      </c>
      <c r="D626" s="64">
        <v>5105.05</v>
      </c>
      <c r="E626" s="64">
        <v>5023.17</v>
      </c>
      <c r="F626" s="64">
        <v>4980.1499999999996</v>
      </c>
      <c r="G626" s="64">
        <v>5080.53</v>
      </c>
      <c r="H626" s="64">
        <v>5132.45</v>
      </c>
      <c r="I626" s="64">
        <v>5169.7700000000004</v>
      </c>
      <c r="J626" s="64">
        <v>5175.43</v>
      </c>
      <c r="K626" s="64">
        <v>5229.45</v>
      </c>
      <c r="L626" s="64">
        <v>5388.92</v>
      </c>
      <c r="M626" s="64">
        <v>5234.51</v>
      </c>
      <c r="N626" s="64">
        <v>5231.7299999999996</v>
      </c>
      <c r="O626" s="64">
        <v>5235.9799999999996</v>
      </c>
      <c r="P626" s="64">
        <v>5233.72</v>
      </c>
      <c r="Q626" s="64">
        <v>5215.66</v>
      </c>
      <c r="R626" s="64">
        <v>5214.13</v>
      </c>
      <c r="S626" s="64">
        <v>5306.13</v>
      </c>
      <c r="T626" s="64">
        <v>5310.75</v>
      </c>
      <c r="U626" s="64">
        <v>5393.1</v>
      </c>
      <c r="V626" s="64">
        <v>5246.24</v>
      </c>
      <c r="W626" s="64">
        <v>5303.37</v>
      </c>
      <c r="X626" s="64">
        <v>5425.12</v>
      </c>
      <c r="Y626" s="64">
        <v>5221.05</v>
      </c>
    </row>
    <row r="627" spans="1:25" x14ac:dyDescent="0.25">
      <c r="A627" s="113">
        <v>9</v>
      </c>
      <c r="B627" s="64">
        <v>5238.7299999999996</v>
      </c>
      <c r="C627" s="64">
        <v>5228.7</v>
      </c>
      <c r="D627" s="64">
        <v>5219.95</v>
      </c>
      <c r="E627" s="64">
        <v>5150.17</v>
      </c>
      <c r="F627" s="64">
        <v>5116.41</v>
      </c>
      <c r="G627" s="64">
        <v>5169.34</v>
      </c>
      <c r="H627" s="64">
        <v>5284.28</v>
      </c>
      <c r="I627" s="64">
        <v>5464.6</v>
      </c>
      <c r="J627" s="64">
        <v>5508.02</v>
      </c>
      <c r="K627" s="64">
        <v>5555.3</v>
      </c>
      <c r="L627" s="64">
        <v>5565.05</v>
      </c>
      <c r="M627" s="64">
        <v>5610.92</v>
      </c>
      <c r="N627" s="64">
        <v>5592.78</v>
      </c>
      <c r="O627" s="64">
        <v>5633.8</v>
      </c>
      <c r="P627" s="64">
        <v>5609.89</v>
      </c>
      <c r="Q627" s="64">
        <v>5608.56</v>
      </c>
      <c r="R627" s="64">
        <v>5555.74</v>
      </c>
      <c r="S627" s="64">
        <v>5565.95</v>
      </c>
      <c r="T627" s="64">
        <v>5546.76</v>
      </c>
      <c r="U627" s="64">
        <v>5573.14</v>
      </c>
      <c r="V627" s="64">
        <v>5372.01</v>
      </c>
      <c r="W627" s="64">
        <v>5427.36</v>
      </c>
      <c r="X627" s="64">
        <v>5327.77</v>
      </c>
      <c r="Y627" s="64">
        <v>5233.93</v>
      </c>
    </row>
    <row r="628" spans="1:25" x14ac:dyDescent="0.25">
      <c r="A628" s="113">
        <v>10</v>
      </c>
      <c r="B628" s="64">
        <v>5199.24</v>
      </c>
      <c r="C628" s="64">
        <v>5170.05</v>
      </c>
      <c r="D628" s="64">
        <v>5153.37</v>
      </c>
      <c r="E628" s="64">
        <v>5103.82</v>
      </c>
      <c r="F628" s="64">
        <v>5074.6099999999997</v>
      </c>
      <c r="G628" s="64">
        <v>5119.78</v>
      </c>
      <c r="H628" s="64">
        <v>5214.58</v>
      </c>
      <c r="I628" s="64">
        <v>5293.89</v>
      </c>
      <c r="J628" s="64">
        <v>5299.48</v>
      </c>
      <c r="K628" s="64">
        <v>5402.14</v>
      </c>
      <c r="L628" s="64">
        <v>5395.9</v>
      </c>
      <c r="M628" s="64">
        <v>5339.93</v>
      </c>
      <c r="N628" s="64">
        <v>5301.43</v>
      </c>
      <c r="O628" s="64">
        <v>5367.49</v>
      </c>
      <c r="P628" s="64">
        <v>5372.32</v>
      </c>
      <c r="Q628" s="64">
        <v>5296.87</v>
      </c>
      <c r="R628" s="64">
        <v>5317.92</v>
      </c>
      <c r="S628" s="64">
        <v>5359.63</v>
      </c>
      <c r="T628" s="64">
        <v>5429.01</v>
      </c>
      <c r="U628" s="64">
        <v>5466.99</v>
      </c>
      <c r="V628" s="64">
        <v>5195.6099999999997</v>
      </c>
      <c r="W628" s="64">
        <v>5444</v>
      </c>
      <c r="X628" s="64">
        <v>5342.65</v>
      </c>
      <c r="Y628" s="64">
        <v>5198.09</v>
      </c>
    </row>
    <row r="629" spans="1:25" x14ac:dyDescent="0.25">
      <c r="A629" s="113">
        <v>11</v>
      </c>
      <c r="B629" s="64">
        <v>5110.5600000000004</v>
      </c>
      <c r="C629" s="64">
        <v>5080.6099999999997</v>
      </c>
      <c r="D629" s="64">
        <v>5087.7700000000004</v>
      </c>
      <c r="E629" s="64">
        <v>5049.29</v>
      </c>
      <c r="F629" s="64">
        <v>5034.91</v>
      </c>
      <c r="G629" s="64">
        <v>5280.16</v>
      </c>
      <c r="H629" s="64">
        <v>5220.95</v>
      </c>
      <c r="I629" s="64">
        <v>5297.1</v>
      </c>
      <c r="J629" s="64">
        <v>5355.69</v>
      </c>
      <c r="K629" s="64">
        <v>5422.79</v>
      </c>
      <c r="L629" s="64">
        <v>5434.48</v>
      </c>
      <c r="M629" s="64">
        <v>5455.81</v>
      </c>
      <c r="N629" s="64">
        <v>5363.81</v>
      </c>
      <c r="O629" s="64">
        <v>5364.78</v>
      </c>
      <c r="P629" s="64">
        <v>5379.49</v>
      </c>
      <c r="Q629" s="64">
        <v>5354.84</v>
      </c>
      <c r="R629" s="64">
        <v>5345.08</v>
      </c>
      <c r="S629" s="64">
        <v>5393.64</v>
      </c>
      <c r="T629" s="64">
        <v>5272.29</v>
      </c>
      <c r="U629" s="64">
        <v>5312.67</v>
      </c>
      <c r="V629" s="64">
        <v>5179.08</v>
      </c>
      <c r="W629" s="64">
        <v>5250.98</v>
      </c>
      <c r="X629" s="64">
        <v>5190.58</v>
      </c>
      <c r="Y629" s="64">
        <v>5151.28</v>
      </c>
    </row>
    <row r="630" spans="1:25" x14ac:dyDescent="0.25">
      <c r="A630" s="113">
        <v>12</v>
      </c>
      <c r="B630" s="64">
        <v>5165.4399999999996</v>
      </c>
      <c r="C630" s="64">
        <v>5136.12</v>
      </c>
      <c r="D630" s="64">
        <v>5143.43</v>
      </c>
      <c r="E630" s="64">
        <v>5104.18</v>
      </c>
      <c r="F630" s="64">
        <v>5087.91</v>
      </c>
      <c r="G630" s="64">
        <v>5131.96</v>
      </c>
      <c r="H630" s="64">
        <v>5229.22</v>
      </c>
      <c r="I630" s="64">
        <v>5449.45</v>
      </c>
      <c r="J630" s="64">
        <v>5404.87</v>
      </c>
      <c r="K630" s="64">
        <v>5482.95</v>
      </c>
      <c r="L630" s="64">
        <v>5478.95</v>
      </c>
      <c r="M630" s="64">
        <v>5535.53</v>
      </c>
      <c r="N630" s="64">
        <v>5374.76</v>
      </c>
      <c r="O630" s="64">
        <v>5403.74</v>
      </c>
      <c r="P630" s="64">
        <v>5398.8</v>
      </c>
      <c r="Q630" s="64">
        <v>5367.45</v>
      </c>
      <c r="R630" s="64">
        <v>5318.19</v>
      </c>
      <c r="S630" s="64">
        <v>5305.03</v>
      </c>
      <c r="T630" s="64">
        <v>5255.65</v>
      </c>
      <c r="U630" s="64">
        <v>5178.43</v>
      </c>
      <c r="V630" s="64">
        <v>5228.75</v>
      </c>
      <c r="W630" s="64">
        <v>5307.99</v>
      </c>
      <c r="X630" s="64">
        <v>5195.6099999999997</v>
      </c>
      <c r="Y630" s="64">
        <v>5197.8</v>
      </c>
    </row>
    <row r="631" spans="1:25" x14ac:dyDescent="0.25">
      <c r="A631" s="113">
        <v>13</v>
      </c>
      <c r="B631" s="64">
        <v>5101.5</v>
      </c>
      <c r="C631" s="64">
        <v>4987.4799999999996</v>
      </c>
      <c r="D631" s="64">
        <v>4992.05</v>
      </c>
      <c r="E631" s="64">
        <v>4973.12</v>
      </c>
      <c r="F631" s="64">
        <v>4935.3599999999997</v>
      </c>
      <c r="G631" s="64">
        <v>5067.01</v>
      </c>
      <c r="H631" s="64">
        <v>5219.7</v>
      </c>
      <c r="I631" s="64">
        <v>5260.89</v>
      </c>
      <c r="J631" s="64">
        <v>5278.14</v>
      </c>
      <c r="K631" s="64">
        <v>5307.62</v>
      </c>
      <c r="L631" s="64">
        <v>5251.33</v>
      </c>
      <c r="M631" s="64">
        <v>5234.34</v>
      </c>
      <c r="N631" s="64">
        <v>5272.13</v>
      </c>
      <c r="O631" s="64">
        <v>5245.36</v>
      </c>
      <c r="P631" s="64">
        <v>5253.76</v>
      </c>
      <c r="Q631" s="64">
        <v>5226.88</v>
      </c>
      <c r="R631" s="64">
        <v>5207.24</v>
      </c>
      <c r="S631" s="64">
        <v>5239.34</v>
      </c>
      <c r="T631" s="64">
        <v>5233.93</v>
      </c>
      <c r="U631" s="64">
        <v>4941.54</v>
      </c>
      <c r="V631" s="64">
        <v>4972.0200000000004</v>
      </c>
      <c r="W631" s="64">
        <v>5199.33</v>
      </c>
      <c r="X631" s="64">
        <v>4998.87</v>
      </c>
      <c r="Y631" s="64">
        <v>4993.76</v>
      </c>
    </row>
    <row r="632" spans="1:25" x14ac:dyDescent="0.25">
      <c r="A632" s="113">
        <v>14</v>
      </c>
      <c r="B632" s="64">
        <v>4751</v>
      </c>
      <c r="C632" s="64">
        <v>4751.6899999999996</v>
      </c>
      <c r="D632" s="64">
        <v>4843.4799999999996</v>
      </c>
      <c r="E632" s="64">
        <v>4870.6499999999996</v>
      </c>
      <c r="F632" s="64">
        <v>4881.51</v>
      </c>
      <c r="G632" s="64">
        <v>4881.59</v>
      </c>
      <c r="H632" s="64">
        <v>4895.76</v>
      </c>
      <c r="I632" s="64">
        <v>4933.29</v>
      </c>
      <c r="J632" s="64">
        <v>4939.6499999999996</v>
      </c>
      <c r="K632" s="64">
        <v>5051.46</v>
      </c>
      <c r="L632" s="64">
        <v>5148.22</v>
      </c>
      <c r="M632" s="64">
        <v>5021.28</v>
      </c>
      <c r="N632" s="64">
        <v>4929.7700000000004</v>
      </c>
      <c r="O632" s="64">
        <v>5019.8100000000004</v>
      </c>
      <c r="P632" s="64">
        <v>4950.37</v>
      </c>
      <c r="Q632" s="64">
        <v>4925.13</v>
      </c>
      <c r="R632" s="64">
        <v>4926.1099999999997</v>
      </c>
      <c r="S632" s="64">
        <v>5102.92</v>
      </c>
      <c r="T632" s="64">
        <v>5043.2299999999996</v>
      </c>
      <c r="U632" s="64">
        <v>5124.67</v>
      </c>
      <c r="V632" s="64">
        <v>5316.61</v>
      </c>
      <c r="W632" s="64">
        <v>5243.64</v>
      </c>
      <c r="X632" s="64">
        <v>5158.84</v>
      </c>
      <c r="Y632" s="64">
        <v>5087.18</v>
      </c>
    </row>
    <row r="633" spans="1:25" x14ac:dyDescent="0.25">
      <c r="A633" s="113">
        <v>15</v>
      </c>
      <c r="B633" s="64">
        <v>5066.8500000000004</v>
      </c>
      <c r="C633" s="64">
        <v>5016.0600000000004</v>
      </c>
      <c r="D633" s="64">
        <v>5062.9799999999996</v>
      </c>
      <c r="E633" s="64">
        <v>5065.67</v>
      </c>
      <c r="F633" s="64">
        <v>5044.82</v>
      </c>
      <c r="G633" s="64">
        <v>5021.3100000000004</v>
      </c>
      <c r="H633" s="64">
        <v>5061.03</v>
      </c>
      <c r="I633" s="64">
        <v>5181.2299999999996</v>
      </c>
      <c r="J633" s="64">
        <v>5223.28</v>
      </c>
      <c r="K633" s="64">
        <v>5287.06</v>
      </c>
      <c r="L633" s="64">
        <v>5338.11</v>
      </c>
      <c r="M633" s="64">
        <v>5293.41</v>
      </c>
      <c r="N633" s="64">
        <v>5271.89</v>
      </c>
      <c r="O633" s="64">
        <v>5283.16</v>
      </c>
      <c r="P633" s="64">
        <v>5321</v>
      </c>
      <c r="Q633" s="64">
        <v>5268.69</v>
      </c>
      <c r="R633" s="64">
        <v>5232.2</v>
      </c>
      <c r="S633" s="64">
        <v>5247.87</v>
      </c>
      <c r="T633" s="64">
        <v>5123.4799999999996</v>
      </c>
      <c r="U633" s="64">
        <v>5147.18</v>
      </c>
      <c r="V633" s="64">
        <v>5178.43</v>
      </c>
      <c r="W633" s="64">
        <v>5123.08</v>
      </c>
      <c r="X633" s="64">
        <v>4982.24</v>
      </c>
      <c r="Y633" s="64">
        <v>4989.76</v>
      </c>
    </row>
    <row r="634" spans="1:25" x14ac:dyDescent="0.25">
      <c r="A634" s="113">
        <v>16</v>
      </c>
      <c r="B634" s="64">
        <v>5069.43</v>
      </c>
      <c r="C634" s="64">
        <v>5055.42</v>
      </c>
      <c r="D634" s="64">
        <v>5050.84</v>
      </c>
      <c r="E634" s="64">
        <v>5046.3900000000003</v>
      </c>
      <c r="F634" s="64">
        <v>5018.37</v>
      </c>
      <c r="G634" s="64">
        <v>4997.29</v>
      </c>
      <c r="H634" s="64">
        <v>5034.6899999999996</v>
      </c>
      <c r="I634" s="64">
        <v>5134.75</v>
      </c>
      <c r="J634" s="64">
        <v>5274.01</v>
      </c>
      <c r="K634" s="64">
        <v>5336.65</v>
      </c>
      <c r="L634" s="64">
        <v>5341.26</v>
      </c>
      <c r="M634" s="64">
        <v>5353.09</v>
      </c>
      <c r="N634" s="64">
        <v>5320.94</v>
      </c>
      <c r="O634" s="64">
        <v>5335.79</v>
      </c>
      <c r="P634" s="64">
        <v>5373.36</v>
      </c>
      <c r="Q634" s="64">
        <v>5308.55</v>
      </c>
      <c r="R634" s="64">
        <v>5316.67</v>
      </c>
      <c r="S634" s="64">
        <v>5344.75</v>
      </c>
      <c r="T634" s="64">
        <v>5341.02</v>
      </c>
      <c r="U634" s="64">
        <v>5349.2</v>
      </c>
      <c r="V634" s="64">
        <v>5378.13</v>
      </c>
      <c r="W634" s="64">
        <v>5179.5</v>
      </c>
      <c r="X634" s="64">
        <v>5177.1400000000003</v>
      </c>
      <c r="Y634" s="64">
        <v>5078.59</v>
      </c>
    </row>
    <row r="635" spans="1:25" x14ac:dyDescent="0.25">
      <c r="A635" s="113">
        <v>17</v>
      </c>
      <c r="B635" s="64">
        <v>5066.43</v>
      </c>
      <c r="C635" s="64">
        <v>5051.38</v>
      </c>
      <c r="D635" s="64">
        <v>5064.62</v>
      </c>
      <c r="E635" s="64">
        <v>5018.76</v>
      </c>
      <c r="F635" s="64">
        <v>4984.47</v>
      </c>
      <c r="G635" s="64">
        <v>5016.79</v>
      </c>
      <c r="H635" s="64">
        <v>5140.84</v>
      </c>
      <c r="I635" s="64">
        <v>5622.56</v>
      </c>
      <c r="J635" s="64">
        <v>5255.07</v>
      </c>
      <c r="K635" s="64">
        <v>5268.48</v>
      </c>
      <c r="L635" s="64">
        <v>5269.06</v>
      </c>
      <c r="M635" s="64">
        <v>5210.8100000000004</v>
      </c>
      <c r="N635" s="64">
        <v>5177.13</v>
      </c>
      <c r="O635" s="64">
        <v>5215.71</v>
      </c>
      <c r="P635" s="64">
        <v>5247.68</v>
      </c>
      <c r="Q635" s="64">
        <v>5200.95</v>
      </c>
      <c r="R635" s="64">
        <v>5205.2</v>
      </c>
      <c r="S635" s="64">
        <v>5202.78</v>
      </c>
      <c r="T635" s="64">
        <v>5402.1</v>
      </c>
      <c r="U635" s="64">
        <v>5035.32</v>
      </c>
      <c r="V635" s="64">
        <v>5091.8</v>
      </c>
      <c r="W635" s="64">
        <v>5209.88</v>
      </c>
      <c r="X635" s="64">
        <v>5094.76</v>
      </c>
      <c r="Y635" s="64">
        <v>5068.1400000000003</v>
      </c>
    </row>
    <row r="636" spans="1:25" x14ac:dyDescent="0.25">
      <c r="A636" s="113">
        <v>18</v>
      </c>
      <c r="B636" s="64">
        <v>4966.47</v>
      </c>
      <c r="C636" s="64">
        <v>4972.0200000000004</v>
      </c>
      <c r="D636" s="64">
        <v>4967.22</v>
      </c>
      <c r="E636" s="64">
        <v>4914.67</v>
      </c>
      <c r="F636" s="64">
        <v>4900.04</v>
      </c>
      <c r="G636" s="64">
        <v>4939.8900000000003</v>
      </c>
      <c r="H636" s="64">
        <v>4962.58</v>
      </c>
      <c r="I636" s="64">
        <v>4961.1099999999997</v>
      </c>
      <c r="J636" s="64">
        <v>5290.5</v>
      </c>
      <c r="K636" s="64">
        <v>5398.65</v>
      </c>
      <c r="L636" s="64">
        <v>5397.63</v>
      </c>
      <c r="M636" s="64">
        <v>4960.45</v>
      </c>
      <c r="N636" s="64">
        <v>4962.3500000000004</v>
      </c>
      <c r="O636" s="64">
        <v>4958.2299999999996</v>
      </c>
      <c r="P636" s="64">
        <v>4959.88</v>
      </c>
      <c r="Q636" s="64">
        <v>4959.38</v>
      </c>
      <c r="R636" s="64">
        <v>4955.08</v>
      </c>
      <c r="S636" s="64">
        <v>4963.9399999999996</v>
      </c>
      <c r="T636" s="64">
        <v>4997.95</v>
      </c>
      <c r="U636" s="64">
        <v>4940.4399999999996</v>
      </c>
      <c r="V636" s="64">
        <v>5065.83</v>
      </c>
      <c r="W636" s="64">
        <v>5179.29</v>
      </c>
      <c r="X636" s="64">
        <v>5072.91</v>
      </c>
      <c r="Y636" s="64">
        <v>5007.66</v>
      </c>
    </row>
    <row r="637" spans="1:25" x14ac:dyDescent="0.25">
      <c r="A637" s="113">
        <v>19</v>
      </c>
      <c r="B637" s="64">
        <v>4948.8599999999997</v>
      </c>
      <c r="C637" s="64">
        <v>4940.88</v>
      </c>
      <c r="D637" s="64">
        <v>4924.1400000000003</v>
      </c>
      <c r="E637" s="64">
        <v>4886.04</v>
      </c>
      <c r="F637" s="64">
        <v>4869.8100000000004</v>
      </c>
      <c r="G637" s="64">
        <v>4911.32</v>
      </c>
      <c r="H637" s="64">
        <v>5060.62</v>
      </c>
      <c r="I637" s="64">
        <v>5129.7700000000004</v>
      </c>
      <c r="J637" s="64">
        <v>5114.71</v>
      </c>
      <c r="K637" s="64">
        <v>5114.28</v>
      </c>
      <c r="L637" s="64">
        <v>4986.74</v>
      </c>
      <c r="M637" s="64">
        <v>4980.32</v>
      </c>
      <c r="N637" s="64">
        <v>4983.7700000000004</v>
      </c>
      <c r="O637" s="64">
        <v>4961.08</v>
      </c>
      <c r="P637" s="64">
        <v>5005.66</v>
      </c>
      <c r="Q637" s="64">
        <v>5005.2</v>
      </c>
      <c r="R637" s="64">
        <v>4932.7</v>
      </c>
      <c r="S637" s="64">
        <v>4913.8100000000004</v>
      </c>
      <c r="T637" s="64">
        <v>4913.51</v>
      </c>
      <c r="U637" s="64">
        <v>4891.3900000000003</v>
      </c>
      <c r="V637" s="64">
        <v>5019.4799999999996</v>
      </c>
      <c r="W637" s="64">
        <v>5145.74</v>
      </c>
      <c r="X637" s="64">
        <v>5060.54</v>
      </c>
      <c r="Y637" s="64">
        <v>4954.4799999999996</v>
      </c>
    </row>
    <row r="638" spans="1:25" x14ac:dyDescent="0.25">
      <c r="A638" s="113">
        <v>20</v>
      </c>
      <c r="B638" s="64">
        <v>4871.0200000000004</v>
      </c>
      <c r="C638" s="64">
        <v>4792.5</v>
      </c>
      <c r="D638" s="64">
        <v>4804.16</v>
      </c>
      <c r="E638" s="64">
        <v>4820.59</v>
      </c>
      <c r="F638" s="64">
        <v>4797.5</v>
      </c>
      <c r="G638" s="64">
        <v>4858.8999999999996</v>
      </c>
      <c r="H638" s="64">
        <v>4913.13</v>
      </c>
      <c r="I638" s="64">
        <v>4983.9799999999996</v>
      </c>
      <c r="J638" s="64">
        <v>4970.2700000000004</v>
      </c>
      <c r="K638" s="64">
        <v>4958.42</v>
      </c>
      <c r="L638" s="64">
        <v>4958.92</v>
      </c>
      <c r="M638" s="64">
        <v>4960.97</v>
      </c>
      <c r="N638" s="64">
        <v>4887.1400000000003</v>
      </c>
      <c r="O638" s="64">
        <v>4946.9399999999996</v>
      </c>
      <c r="P638" s="64">
        <v>4964.33</v>
      </c>
      <c r="Q638" s="64">
        <v>4867.87</v>
      </c>
      <c r="R638" s="64">
        <v>4867.38</v>
      </c>
      <c r="S638" s="64">
        <v>4881.82</v>
      </c>
      <c r="T638" s="64">
        <v>4853.8999999999996</v>
      </c>
      <c r="U638" s="64">
        <v>4825.1400000000003</v>
      </c>
      <c r="V638" s="64">
        <v>4887.28</v>
      </c>
      <c r="W638" s="64">
        <v>5136.9799999999996</v>
      </c>
      <c r="X638" s="64">
        <v>4909.03</v>
      </c>
      <c r="Y638" s="64">
        <v>4873.54</v>
      </c>
    </row>
    <row r="639" spans="1:25" x14ac:dyDescent="0.25">
      <c r="A639" s="113">
        <v>21</v>
      </c>
      <c r="B639" s="64">
        <v>4873.9799999999996</v>
      </c>
      <c r="C639" s="64">
        <v>4870.8999999999996</v>
      </c>
      <c r="D639" s="64">
        <v>4779.05</v>
      </c>
      <c r="E639" s="64">
        <v>4800.57</v>
      </c>
      <c r="F639" s="64">
        <v>4794.43</v>
      </c>
      <c r="G639" s="64">
        <v>4852.0200000000004</v>
      </c>
      <c r="H639" s="64">
        <v>4869.7700000000004</v>
      </c>
      <c r="I639" s="64">
        <v>4870.21</v>
      </c>
      <c r="J639" s="64">
        <v>4869.5</v>
      </c>
      <c r="K639" s="64">
        <v>4867.5600000000004</v>
      </c>
      <c r="L639" s="64">
        <v>4932.46</v>
      </c>
      <c r="M639" s="64">
        <v>4948.2299999999996</v>
      </c>
      <c r="N639" s="64">
        <v>5012.24</v>
      </c>
      <c r="O639" s="64">
        <v>4953.8900000000003</v>
      </c>
      <c r="P639" s="64">
        <v>4946.47</v>
      </c>
      <c r="Q639" s="64">
        <v>4840.2</v>
      </c>
      <c r="R639" s="64">
        <v>4840.68</v>
      </c>
      <c r="S639" s="64">
        <v>4843.5600000000004</v>
      </c>
      <c r="T639" s="64">
        <v>4827.63</v>
      </c>
      <c r="U639" s="64">
        <v>4847.6499999999996</v>
      </c>
      <c r="V639" s="64">
        <v>5077.43</v>
      </c>
      <c r="W639" s="64">
        <v>5302.45</v>
      </c>
      <c r="X639" s="64">
        <v>5165.55</v>
      </c>
      <c r="Y639" s="64">
        <v>5088.3</v>
      </c>
    </row>
    <row r="640" spans="1:25" x14ac:dyDescent="0.25">
      <c r="A640" s="113">
        <v>22</v>
      </c>
      <c r="B640" s="64">
        <v>5094.12</v>
      </c>
      <c r="C640" s="64">
        <v>4993.58</v>
      </c>
      <c r="D640" s="64">
        <v>4970.6499999999996</v>
      </c>
      <c r="E640" s="64">
        <v>4924.24</v>
      </c>
      <c r="F640" s="64">
        <v>4925.0600000000004</v>
      </c>
      <c r="G640" s="64">
        <v>4968.45</v>
      </c>
      <c r="H640" s="64">
        <v>5102</v>
      </c>
      <c r="I640" s="64">
        <v>5164.71</v>
      </c>
      <c r="J640" s="64">
        <v>5273.14</v>
      </c>
      <c r="K640" s="64">
        <v>5266.5</v>
      </c>
      <c r="L640" s="64">
        <v>5272.51</v>
      </c>
      <c r="M640" s="64">
        <v>5274.99</v>
      </c>
      <c r="N640" s="64">
        <v>5326.02</v>
      </c>
      <c r="O640" s="64">
        <v>5259.59</v>
      </c>
      <c r="P640" s="64">
        <v>5210.6899999999996</v>
      </c>
      <c r="Q640" s="64">
        <v>5185.66</v>
      </c>
      <c r="R640" s="64">
        <v>5187.93</v>
      </c>
      <c r="S640" s="64">
        <v>5174.32</v>
      </c>
      <c r="T640" s="64">
        <v>5145.17</v>
      </c>
      <c r="U640" s="64">
        <v>5121.57</v>
      </c>
      <c r="V640" s="64">
        <v>5184.99</v>
      </c>
      <c r="W640" s="64">
        <v>5299.58</v>
      </c>
      <c r="X640" s="64">
        <v>5146.53</v>
      </c>
      <c r="Y640" s="64">
        <v>5090.2700000000004</v>
      </c>
    </row>
    <row r="641" spans="1:25" x14ac:dyDescent="0.25">
      <c r="A641" s="113">
        <v>23</v>
      </c>
      <c r="B641" s="64">
        <v>4986.5</v>
      </c>
      <c r="C641" s="64">
        <v>4954.1099999999997</v>
      </c>
      <c r="D641" s="64">
        <v>4809.75</v>
      </c>
      <c r="E641" s="64">
        <v>4769.4799999999996</v>
      </c>
      <c r="F641" s="64">
        <v>4767.75</v>
      </c>
      <c r="G641" s="64">
        <v>4825.09</v>
      </c>
      <c r="H641" s="64">
        <v>4874.59</v>
      </c>
      <c r="I641" s="64">
        <v>5020.6400000000003</v>
      </c>
      <c r="J641" s="64">
        <v>5154.8500000000004</v>
      </c>
      <c r="K641" s="64">
        <v>5207.3599999999997</v>
      </c>
      <c r="L641" s="64">
        <v>5260.2</v>
      </c>
      <c r="M641" s="64">
        <v>5173.05</v>
      </c>
      <c r="N641" s="64">
        <v>5231.16</v>
      </c>
      <c r="O641" s="64">
        <v>5166.62</v>
      </c>
      <c r="P641" s="64">
        <v>5230.38</v>
      </c>
      <c r="Q641" s="64">
        <v>5153.53</v>
      </c>
      <c r="R641" s="64">
        <v>5160.71</v>
      </c>
      <c r="S641" s="64">
        <v>5109.5200000000004</v>
      </c>
      <c r="T641" s="64">
        <v>5087.79</v>
      </c>
      <c r="U641" s="64">
        <v>5009.5</v>
      </c>
      <c r="V641" s="64">
        <v>5125.71</v>
      </c>
      <c r="W641" s="64">
        <v>5220.22</v>
      </c>
      <c r="X641" s="64">
        <v>5070.58</v>
      </c>
      <c r="Y641" s="64">
        <v>4993.7700000000004</v>
      </c>
    </row>
    <row r="642" spans="1:25" x14ac:dyDescent="0.25">
      <c r="A642" s="113">
        <v>24</v>
      </c>
      <c r="B642" s="64">
        <v>4916.41</v>
      </c>
      <c r="C642" s="64">
        <v>4921.07</v>
      </c>
      <c r="D642" s="64">
        <v>4919.3</v>
      </c>
      <c r="E642" s="64">
        <v>4910.7</v>
      </c>
      <c r="F642" s="64">
        <v>4896.71</v>
      </c>
      <c r="G642" s="64">
        <v>4958.2700000000004</v>
      </c>
      <c r="H642" s="64">
        <v>4965.51</v>
      </c>
      <c r="I642" s="64">
        <v>4990.4399999999996</v>
      </c>
      <c r="J642" s="64">
        <v>4992.8500000000004</v>
      </c>
      <c r="K642" s="64">
        <v>4978.58</v>
      </c>
      <c r="L642" s="64">
        <v>4945.37</v>
      </c>
      <c r="M642" s="64">
        <v>4996.6099999999997</v>
      </c>
      <c r="N642" s="64">
        <v>4947.16</v>
      </c>
      <c r="O642" s="64">
        <v>4950.7</v>
      </c>
      <c r="P642" s="64">
        <v>4943.6899999999996</v>
      </c>
      <c r="Q642" s="64">
        <v>4948</v>
      </c>
      <c r="R642" s="64">
        <v>4937.25</v>
      </c>
      <c r="S642" s="64">
        <v>4944.41</v>
      </c>
      <c r="T642" s="64">
        <v>4951.95</v>
      </c>
      <c r="U642" s="64">
        <v>4925.2700000000004</v>
      </c>
      <c r="V642" s="64">
        <v>4950.45</v>
      </c>
      <c r="W642" s="64">
        <v>5241.49</v>
      </c>
      <c r="X642" s="64">
        <v>5078.78</v>
      </c>
      <c r="Y642" s="64">
        <v>4987.0600000000004</v>
      </c>
    </row>
    <row r="643" spans="1:25" x14ac:dyDescent="0.25">
      <c r="A643" s="113">
        <v>25</v>
      </c>
      <c r="B643" s="64">
        <v>4998.72</v>
      </c>
      <c r="C643" s="64">
        <v>4987.0200000000004</v>
      </c>
      <c r="D643" s="64">
        <v>4966.28</v>
      </c>
      <c r="E643" s="64">
        <v>4990.71</v>
      </c>
      <c r="F643" s="64">
        <v>4985.45</v>
      </c>
      <c r="G643" s="64">
        <v>5002.87</v>
      </c>
      <c r="H643" s="64">
        <v>5094.47</v>
      </c>
      <c r="I643" s="64">
        <v>5248.71</v>
      </c>
      <c r="J643" s="64">
        <v>5264.12</v>
      </c>
      <c r="K643" s="64">
        <v>5342.69</v>
      </c>
      <c r="L643" s="64">
        <v>5276</v>
      </c>
      <c r="M643" s="64">
        <v>5279.06</v>
      </c>
      <c r="N643" s="64">
        <v>5172.54</v>
      </c>
      <c r="O643" s="64">
        <v>5172.3</v>
      </c>
      <c r="P643" s="64">
        <v>5184.55</v>
      </c>
      <c r="Q643" s="64">
        <v>5195.55</v>
      </c>
      <c r="R643" s="64">
        <v>5166.8</v>
      </c>
      <c r="S643" s="64">
        <v>5232.75</v>
      </c>
      <c r="T643" s="64">
        <v>5181.28</v>
      </c>
      <c r="U643" s="64">
        <v>5340.42</v>
      </c>
      <c r="V643" s="64">
        <v>5294.18</v>
      </c>
      <c r="W643" s="64">
        <v>5193.92</v>
      </c>
      <c r="X643" s="64">
        <v>5079.88</v>
      </c>
      <c r="Y643" s="64">
        <v>5012.17</v>
      </c>
    </row>
    <row r="644" spans="1:25" x14ac:dyDescent="0.25">
      <c r="A644" s="113">
        <v>26</v>
      </c>
      <c r="B644" s="64">
        <v>5020.5</v>
      </c>
      <c r="C644" s="64">
        <v>5008.08</v>
      </c>
      <c r="D644" s="64">
        <v>5008.4399999999996</v>
      </c>
      <c r="E644" s="64">
        <v>5001.08</v>
      </c>
      <c r="F644" s="64">
        <v>5004.8</v>
      </c>
      <c r="G644" s="64">
        <v>5099.67</v>
      </c>
      <c r="H644" s="64">
        <v>5144.74</v>
      </c>
      <c r="I644" s="64">
        <v>5304.51</v>
      </c>
      <c r="J644" s="64">
        <v>5280.73</v>
      </c>
      <c r="K644" s="64">
        <v>5324.39</v>
      </c>
      <c r="L644" s="64">
        <v>5320.19</v>
      </c>
      <c r="M644" s="64">
        <v>5213.8500000000004</v>
      </c>
      <c r="N644" s="64">
        <v>5146.3100000000004</v>
      </c>
      <c r="O644" s="64">
        <v>5150.1099999999997</v>
      </c>
      <c r="P644" s="64">
        <v>5156.8599999999997</v>
      </c>
      <c r="Q644" s="64">
        <v>5165.18</v>
      </c>
      <c r="R644" s="64">
        <v>5002.91</v>
      </c>
      <c r="S644" s="64">
        <v>5292.19</v>
      </c>
      <c r="T644" s="64">
        <v>5379.83</v>
      </c>
      <c r="U644" s="64">
        <v>5446.67</v>
      </c>
      <c r="V644" s="64">
        <v>5470.93</v>
      </c>
      <c r="W644" s="64">
        <v>5309.35</v>
      </c>
      <c r="X644" s="64">
        <v>5204.5600000000004</v>
      </c>
      <c r="Y644" s="64">
        <v>5083.47</v>
      </c>
    </row>
    <row r="645" spans="1:25" x14ac:dyDescent="0.25">
      <c r="A645" s="113">
        <v>27</v>
      </c>
      <c r="B645" s="64">
        <v>5028.76</v>
      </c>
      <c r="C645" s="64">
        <v>5034.53</v>
      </c>
      <c r="D645" s="64">
        <v>5019.96</v>
      </c>
      <c r="E645" s="64">
        <v>5035.4799999999996</v>
      </c>
      <c r="F645" s="64">
        <v>5024.8599999999997</v>
      </c>
      <c r="G645" s="64">
        <v>5121.87</v>
      </c>
      <c r="H645" s="64">
        <v>5404.64</v>
      </c>
      <c r="I645" s="64">
        <v>5508.43</v>
      </c>
      <c r="J645" s="64">
        <v>5651.63</v>
      </c>
      <c r="K645" s="64">
        <v>5753.98</v>
      </c>
      <c r="L645" s="64">
        <v>5755.83</v>
      </c>
      <c r="M645" s="64">
        <v>5758.67</v>
      </c>
      <c r="N645" s="64">
        <v>5728.35</v>
      </c>
      <c r="O645" s="64">
        <v>5735.82</v>
      </c>
      <c r="P645" s="64">
        <v>5744.48</v>
      </c>
      <c r="Q645" s="64">
        <v>5518.48</v>
      </c>
      <c r="R645" s="64">
        <v>5525.51</v>
      </c>
      <c r="S645" s="64">
        <v>5526.19</v>
      </c>
      <c r="T645" s="64">
        <v>5525.98</v>
      </c>
      <c r="U645" s="64">
        <v>5545</v>
      </c>
      <c r="V645" s="64">
        <v>5417.62</v>
      </c>
      <c r="W645" s="64">
        <v>5318.38</v>
      </c>
      <c r="X645" s="64">
        <v>5196.74</v>
      </c>
      <c r="Y645" s="64">
        <v>5035.58</v>
      </c>
    </row>
    <row r="646" spans="1:25" x14ac:dyDescent="0.25">
      <c r="A646" s="113">
        <v>28</v>
      </c>
      <c r="B646" s="64">
        <v>5015.16</v>
      </c>
      <c r="C646" s="64">
        <v>4983.1899999999996</v>
      </c>
      <c r="D646" s="64">
        <v>4985.25</v>
      </c>
      <c r="E646" s="64">
        <v>4985.63</v>
      </c>
      <c r="F646" s="64">
        <v>4980.1099999999997</v>
      </c>
      <c r="G646" s="64">
        <v>5109.42</v>
      </c>
      <c r="H646" s="64">
        <v>5339.15</v>
      </c>
      <c r="I646" s="64">
        <v>5430.64</v>
      </c>
      <c r="J646" s="64">
        <v>5480.01</v>
      </c>
      <c r="K646" s="64">
        <v>5524.06</v>
      </c>
      <c r="L646" s="64">
        <v>5531.42</v>
      </c>
      <c r="M646" s="64">
        <v>5525.35</v>
      </c>
      <c r="N646" s="64">
        <v>5521.08</v>
      </c>
      <c r="O646" s="64">
        <v>5499.63</v>
      </c>
      <c r="P646" s="64">
        <v>5510.76</v>
      </c>
      <c r="Q646" s="64">
        <v>5499.7</v>
      </c>
      <c r="R646" s="64">
        <v>5503.25</v>
      </c>
      <c r="S646" s="64">
        <v>5503.44</v>
      </c>
      <c r="T646" s="64">
        <v>5504.03</v>
      </c>
      <c r="U646" s="64">
        <v>5528.84</v>
      </c>
      <c r="V646" s="64">
        <v>5415.57</v>
      </c>
      <c r="W646" s="64">
        <v>5312.41</v>
      </c>
      <c r="X646" s="64">
        <v>5185.2700000000004</v>
      </c>
      <c r="Y646" s="64">
        <v>5113.1000000000004</v>
      </c>
    </row>
    <row r="647" spans="1:25" x14ac:dyDescent="0.25">
      <c r="A647" s="113">
        <v>29</v>
      </c>
      <c r="B647" s="64">
        <v>5022.68</v>
      </c>
      <c r="C647" s="64">
        <v>5026.66</v>
      </c>
      <c r="D647" s="64">
        <v>5029.07</v>
      </c>
      <c r="E647" s="64">
        <v>5027.82</v>
      </c>
      <c r="F647" s="64">
        <v>5054.75</v>
      </c>
      <c r="G647" s="64">
        <v>5071.96</v>
      </c>
      <c r="H647" s="64">
        <v>5185.8599999999997</v>
      </c>
      <c r="I647" s="64">
        <v>5432.74</v>
      </c>
      <c r="J647" s="64">
        <v>5491.17</v>
      </c>
      <c r="K647" s="64">
        <v>5541.03</v>
      </c>
      <c r="L647" s="64">
        <v>5536.02</v>
      </c>
      <c r="M647" s="64">
        <v>5533.46</v>
      </c>
      <c r="N647" s="64">
        <v>5536.07</v>
      </c>
      <c r="O647" s="64">
        <v>5531.7</v>
      </c>
      <c r="P647" s="64">
        <v>5529.92</v>
      </c>
      <c r="Q647" s="64">
        <v>5528.13</v>
      </c>
      <c r="R647" s="64">
        <v>5539.73</v>
      </c>
      <c r="S647" s="64">
        <v>5751.12</v>
      </c>
      <c r="T647" s="64">
        <v>5956.77</v>
      </c>
      <c r="U647" s="64">
        <v>5750.72</v>
      </c>
      <c r="V647" s="64">
        <v>5543.01</v>
      </c>
      <c r="W647" s="64">
        <v>5359.31</v>
      </c>
      <c r="X647" s="64">
        <v>5239.57</v>
      </c>
      <c r="Y647" s="64">
        <v>5139.84</v>
      </c>
    </row>
    <row r="648" spans="1:25" x14ac:dyDescent="0.25">
      <c r="A648" s="113">
        <v>30</v>
      </c>
      <c r="B648" s="64">
        <v>5148.5200000000004</v>
      </c>
      <c r="C648" s="64">
        <v>5109.68</v>
      </c>
      <c r="D648" s="64">
        <v>5092.09</v>
      </c>
      <c r="E648" s="64">
        <v>5108.84</v>
      </c>
      <c r="F648" s="64">
        <v>5132.6000000000004</v>
      </c>
      <c r="G648" s="64">
        <v>5132.21</v>
      </c>
      <c r="H648" s="64">
        <v>5156.6000000000004</v>
      </c>
      <c r="I648" s="64">
        <v>5404.9</v>
      </c>
      <c r="J648" s="64">
        <v>5554</v>
      </c>
      <c r="K648" s="64">
        <v>5745.73</v>
      </c>
      <c r="L648" s="64">
        <v>5745.1</v>
      </c>
      <c r="M648" s="64">
        <v>5747.53</v>
      </c>
      <c r="N648" s="64">
        <v>5742.55</v>
      </c>
      <c r="O648" s="64">
        <v>5869.65</v>
      </c>
      <c r="P648" s="64">
        <v>5863.37</v>
      </c>
      <c r="Q648" s="64">
        <v>5872.36</v>
      </c>
      <c r="R648" s="64">
        <v>5896.74</v>
      </c>
      <c r="S648" s="64">
        <v>5862.72</v>
      </c>
      <c r="T648" s="64">
        <v>5979.71</v>
      </c>
      <c r="U648" s="64">
        <v>5893.02</v>
      </c>
      <c r="V648" s="64">
        <v>5562.21</v>
      </c>
      <c r="W648" s="64">
        <v>5411.41</v>
      </c>
      <c r="X648" s="64">
        <v>5278.53</v>
      </c>
      <c r="Y648" s="64">
        <v>5158.58</v>
      </c>
    </row>
    <row r="649" spans="1:25" x14ac:dyDescent="0.25">
      <c r="A649" s="113">
        <v>31</v>
      </c>
      <c r="B649" s="64">
        <v>5014.8599999999997</v>
      </c>
      <c r="C649" s="64">
        <v>5017.2299999999996</v>
      </c>
      <c r="D649" s="64">
        <v>5018.9799999999996</v>
      </c>
      <c r="E649" s="64">
        <v>5059.91</v>
      </c>
      <c r="F649" s="64">
        <v>5112.99</v>
      </c>
      <c r="G649" s="64">
        <v>5114.82</v>
      </c>
      <c r="H649" s="64">
        <v>5342.1</v>
      </c>
      <c r="I649" s="64">
        <v>5449.44</v>
      </c>
      <c r="J649" s="64">
        <v>5501.09</v>
      </c>
      <c r="K649" s="64">
        <v>5499.41</v>
      </c>
      <c r="L649" s="64">
        <v>5494.74</v>
      </c>
      <c r="M649" s="64">
        <v>5481.94</v>
      </c>
      <c r="N649" s="64">
        <v>5448.81</v>
      </c>
      <c r="O649" s="64">
        <v>5453.95</v>
      </c>
      <c r="P649" s="64">
        <v>5469</v>
      </c>
      <c r="Q649" s="64">
        <v>5454.47</v>
      </c>
      <c r="R649" s="64">
        <v>5469.73</v>
      </c>
      <c r="S649" s="64">
        <v>5448.56</v>
      </c>
      <c r="T649" s="64">
        <v>5548.17</v>
      </c>
      <c r="U649" s="64">
        <v>5450.71</v>
      </c>
      <c r="V649" s="64">
        <v>5342.47</v>
      </c>
      <c r="W649" s="64">
        <v>5238.03</v>
      </c>
      <c r="X649" s="64">
        <v>5084.6899999999996</v>
      </c>
      <c r="Y649" s="64">
        <v>5002.54</v>
      </c>
    </row>
    <row r="651" spans="1:25" x14ac:dyDescent="0.25">
      <c r="A651" s="60" t="s">
        <v>81</v>
      </c>
      <c r="B651" s="114" t="s">
        <v>123</v>
      </c>
      <c r="C651" s="114"/>
      <c r="D651" s="114"/>
      <c r="E651" s="114"/>
      <c r="F651" s="114"/>
      <c r="G651" s="114"/>
      <c r="H651" s="114"/>
      <c r="I651" s="114"/>
      <c r="J651" s="114"/>
      <c r="K651" s="114"/>
      <c r="L651" s="114"/>
      <c r="M651" s="114"/>
      <c r="N651" s="114"/>
      <c r="O651" s="114"/>
      <c r="P651" s="114"/>
      <c r="Q651" s="114"/>
      <c r="R651" s="114"/>
      <c r="S651" s="114"/>
      <c r="T651" s="114"/>
      <c r="U651" s="114"/>
      <c r="V651" s="114"/>
      <c r="W651" s="114"/>
      <c r="X651" s="114"/>
      <c r="Y651" s="114"/>
    </row>
    <row r="652" spans="1:25" ht="30" x14ac:dyDescent="0.25">
      <c r="A652" s="60"/>
      <c r="B652" s="62" t="s">
        <v>83</v>
      </c>
      <c r="C652" s="62" t="s">
        <v>84</v>
      </c>
      <c r="D652" s="62" t="s">
        <v>85</v>
      </c>
      <c r="E652" s="62" t="s">
        <v>86</v>
      </c>
      <c r="F652" s="62" t="s">
        <v>87</v>
      </c>
      <c r="G652" s="62" t="s">
        <v>88</v>
      </c>
      <c r="H652" s="62" t="s">
        <v>89</v>
      </c>
      <c r="I652" s="62" t="s">
        <v>90</v>
      </c>
      <c r="J652" s="62" t="s">
        <v>91</v>
      </c>
      <c r="K652" s="62" t="s">
        <v>92</v>
      </c>
      <c r="L652" s="62" t="s">
        <v>93</v>
      </c>
      <c r="M652" s="62" t="s">
        <v>94</v>
      </c>
      <c r="N652" s="62" t="s">
        <v>95</v>
      </c>
      <c r="O652" s="62" t="s">
        <v>96</v>
      </c>
      <c r="P652" s="62" t="s">
        <v>97</v>
      </c>
      <c r="Q652" s="62" t="s">
        <v>98</v>
      </c>
      <c r="R652" s="62" t="s">
        <v>99</v>
      </c>
      <c r="S652" s="62" t="s">
        <v>100</v>
      </c>
      <c r="T652" s="62" t="s">
        <v>101</v>
      </c>
      <c r="U652" s="62" t="s">
        <v>102</v>
      </c>
      <c r="V652" s="62" t="s">
        <v>103</v>
      </c>
      <c r="W652" s="62" t="s">
        <v>104</v>
      </c>
      <c r="X652" s="62" t="s">
        <v>105</v>
      </c>
      <c r="Y652" s="62" t="s">
        <v>106</v>
      </c>
    </row>
    <row r="653" spans="1:25" x14ac:dyDescent="0.25">
      <c r="A653" s="113">
        <v>1</v>
      </c>
      <c r="B653" s="64">
        <v>0</v>
      </c>
      <c r="C653" s="64">
        <v>0</v>
      </c>
      <c r="D653" s="64">
        <v>5.72</v>
      </c>
      <c r="E653" s="64">
        <v>2.13</v>
      </c>
      <c r="F653" s="64">
        <v>5.67</v>
      </c>
      <c r="G653" s="64">
        <v>9.8699999999999992</v>
      </c>
      <c r="H653" s="64">
        <v>11.31</v>
      </c>
      <c r="I653" s="64">
        <v>2.2799999999999998</v>
      </c>
      <c r="J653" s="64">
        <v>12.96</v>
      </c>
      <c r="K653" s="64">
        <v>0</v>
      </c>
      <c r="L653" s="64">
        <v>0</v>
      </c>
      <c r="M653" s="64">
        <v>0</v>
      </c>
      <c r="N653" s="64">
        <v>0</v>
      </c>
      <c r="O653" s="64">
        <v>0</v>
      </c>
      <c r="P653" s="64">
        <v>0</v>
      </c>
      <c r="Q653" s="64">
        <v>0</v>
      </c>
      <c r="R653" s="64">
        <v>0</v>
      </c>
      <c r="S653" s="64">
        <v>0</v>
      </c>
      <c r="T653" s="64">
        <v>0</v>
      </c>
      <c r="U653" s="64">
        <v>0</v>
      </c>
      <c r="V653" s="64">
        <v>0</v>
      </c>
      <c r="W653" s="64">
        <v>0</v>
      </c>
      <c r="X653" s="64">
        <v>0</v>
      </c>
      <c r="Y653" s="64">
        <v>0</v>
      </c>
    </row>
    <row r="654" spans="1:25" x14ac:dyDescent="0.25">
      <c r="A654" s="113">
        <v>2</v>
      </c>
      <c r="B654" s="64">
        <v>0</v>
      </c>
      <c r="C654" s="64">
        <v>0</v>
      </c>
      <c r="D654" s="64">
        <v>0</v>
      </c>
      <c r="E654" s="64">
        <v>0</v>
      </c>
      <c r="F654" s="64">
        <v>0</v>
      </c>
      <c r="G654" s="64">
        <v>0</v>
      </c>
      <c r="H654" s="64">
        <v>0</v>
      </c>
      <c r="I654" s="64">
        <v>0</v>
      </c>
      <c r="J654" s="64">
        <v>0</v>
      </c>
      <c r="K654" s="64">
        <v>0</v>
      </c>
      <c r="L654" s="64">
        <v>0</v>
      </c>
      <c r="M654" s="64">
        <v>0</v>
      </c>
      <c r="N654" s="64">
        <v>0</v>
      </c>
      <c r="O654" s="64">
        <v>0</v>
      </c>
      <c r="P654" s="64">
        <v>0</v>
      </c>
      <c r="Q654" s="64">
        <v>0</v>
      </c>
      <c r="R654" s="64">
        <v>18.07</v>
      </c>
      <c r="S654" s="64">
        <v>0</v>
      </c>
      <c r="T654" s="64">
        <v>0</v>
      </c>
      <c r="U654" s="64">
        <v>0</v>
      </c>
      <c r="V654" s="64">
        <v>0</v>
      </c>
      <c r="W654" s="64">
        <v>0</v>
      </c>
      <c r="X654" s="64">
        <v>0</v>
      </c>
      <c r="Y654" s="64">
        <v>0</v>
      </c>
    </row>
    <row r="655" spans="1:25" x14ac:dyDescent="0.25">
      <c r="A655" s="113">
        <v>3</v>
      </c>
      <c r="B655" s="64">
        <v>0</v>
      </c>
      <c r="C655" s="64">
        <v>0</v>
      </c>
      <c r="D655" s="64">
        <v>0</v>
      </c>
      <c r="E655" s="64">
        <v>0</v>
      </c>
      <c r="F655" s="64">
        <v>0</v>
      </c>
      <c r="G655" s="64">
        <v>0</v>
      </c>
      <c r="H655" s="64">
        <v>0</v>
      </c>
      <c r="I655" s="64">
        <v>0</v>
      </c>
      <c r="J655" s="64">
        <v>0</v>
      </c>
      <c r="K655" s="64">
        <v>0</v>
      </c>
      <c r="L655" s="64">
        <v>0</v>
      </c>
      <c r="M655" s="64">
        <v>0</v>
      </c>
      <c r="N655" s="64">
        <v>0</v>
      </c>
      <c r="O655" s="64">
        <v>0</v>
      </c>
      <c r="P655" s="64">
        <v>0</v>
      </c>
      <c r="Q655" s="64">
        <v>0</v>
      </c>
      <c r="R655" s="64">
        <v>0</v>
      </c>
      <c r="S655" s="64">
        <v>0</v>
      </c>
      <c r="T655" s="64">
        <v>0</v>
      </c>
      <c r="U655" s="64">
        <v>0</v>
      </c>
      <c r="V655" s="64">
        <v>0</v>
      </c>
      <c r="W655" s="64">
        <v>0</v>
      </c>
      <c r="X655" s="64">
        <v>0</v>
      </c>
      <c r="Y655" s="64">
        <v>0</v>
      </c>
    </row>
    <row r="656" spans="1:25" x14ac:dyDescent="0.25">
      <c r="A656" s="113">
        <v>4</v>
      </c>
      <c r="B656" s="64">
        <v>0</v>
      </c>
      <c r="C656" s="64">
        <v>0</v>
      </c>
      <c r="D656" s="64">
        <v>0</v>
      </c>
      <c r="E656" s="64">
        <v>0</v>
      </c>
      <c r="F656" s="64">
        <v>0</v>
      </c>
      <c r="G656" s="64">
        <v>0</v>
      </c>
      <c r="H656" s="64">
        <v>0</v>
      </c>
      <c r="I656" s="64">
        <v>0</v>
      </c>
      <c r="J656" s="64">
        <v>0</v>
      </c>
      <c r="K656" s="64">
        <v>0</v>
      </c>
      <c r="L656" s="64">
        <v>0</v>
      </c>
      <c r="M656" s="64">
        <v>0</v>
      </c>
      <c r="N656" s="64">
        <v>0</v>
      </c>
      <c r="O656" s="64">
        <v>0</v>
      </c>
      <c r="P656" s="64">
        <v>0</v>
      </c>
      <c r="Q656" s="64">
        <v>0</v>
      </c>
      <c r="R656" s="64">
        <v>0</v>
      </c>
      <c r="S656" s="64">
        <v>0</v>
      </c>
      <c r="T656" s="64">
        <v>0</v>
      </c>
      <c r="U656" s="64">
        <v>0</v>
      </c>
      <c r="V656" s="64">
        <v>0</v>
      </c>
      <c r="W656" s="64">
        <v>0</v>
      </c>
      <c r="X656" s="64">
        <v>0</v>
      </c>
      <c r="Y656" s="64">
        <v>0</v>
      </c>
    </row>
    <row r="657" spans="1:25" x14ac:dyDescent="0.25">
      <c r="A657" s="113">
        <v>5</v>
      </c>
      <c r="B657" s="64">
        <v>0</v>
      </c>
      <c r="C657" s="64">
        <v>0</v>
      </c>
      <c r="D657" s="64">
        <v>0</v>
      </c>
      <c r="E657" s="64">
        <v>0</v>
      </c>
      <c r="F657" s="64">
        <v>0</v>
      </c>
      <c r="G657" s="64">
        <v>8.1</v>
      </c>
      <c r="H657" s="64">
        <v>0</v>
      </c>
      <c r="I657" s="64">
        <v>0</v>
      </c>
      <c r="J657" s="64">
        <v>0</v>
      </c>
      <c r="K657" s="64">
        <v>35.61</v>
      </c>
      <c r="L657" s="64">
        <v>0</v>
      </c>
      <c r="M657" s="64">
        <v>0</v>
      </c>
      <c r="N657" s="64">
        <v>0</v>
      </c>
      <c r="O657" s="64">
        <v>0</v>
      </c>
      <c r="P657" s="64">
        <v>0</v>
      </c>
      <c r="Q657" s="64">
        <v>0</v>
      </c>
      <c r="R657" s="64">
        <v>0</v>
      </c>
      <c r="S657" s="64">
        <v>0</v>
      </c>
      <c r="T657" s="64">
        <v>0</v>
      </c>
      <c r="U657" s="64">
        <v>0</v>
      </c>
      <c r="V657" s="64">
        <v>0</v>
      </c>
      <c r="W657" s="64">
        <v>0</v>
      </c>
      <c r="X657" s="64">
        <v>0</v>
      </c>
      <c r="Y657" s="64">
        <v>0</v>
      </c>
    </row>
    <row r="658" spans="1:25" x14ac:dyDescent="0.25">
      <c r="A658" s="113">
        <v>6</v>
      </c>
      <c r="B658" s="64">
        <v>0</v>
      </c>
      <c r="C658" s="64">
        <v>0</v>
      </c>
      <c r="D658" s="64">
        <v>0</v>
      </c>
      <c r="E658" s="64">
        <v>0</v>
      </c>
      <c r="F658" s="64">
        <v>77.55</v>
      </c>
      <c r="G658" s="64">
        <v>69</v>
      </c>
      <c r="H658" s="64">
        <v>133.47</v>
      </c>
      <c r="I658" s="64">
        <v>0</v>
      </c>
      <c r="J658" s="64">
        <v>0.03</v>
      </c>
      <c r="K658" s="64">
        <v>105.64</v>
      </c>
      <c r="L658" s="64">
        <v>80.77</v>
      </c>
      <c r="M658" s="64">
        <v>51.44</v>
      </c>
      <c r="N658" s="64">
        <v>0</v>
      </c>
      <c r="O658" s="64">
        <v>0</v>
      </c>
      <c r="P658" s="64">
        <v>0</v>
      </c>
      <c r="Q658" s="64">
        <v>0</v>
      </c>
      <c r="R658" s="64">
        <v>0</v>
      </c>
      <c r="S658" s="64">
        <v>0</v>
      </c>
      <c r="T658" s="64">
        <v>0</v>
      </c>
      <c r="U658" s="64">
        <v>0</v>
      </c>
      <c r="V658" s="64">
        <v>0</v>
      </c>
      <c r="W658" s="64">
        <v>0</v>
      </c>
      <c r="X658" s="64">
        <v>0</v>
      </c>
      <c r="Y658" s="64">
        <v>0</v>
      </c>
    </row>
    <row r="659" spans="1:25" x14ac:dyDescent="0.25">
      <c r="A659" s="113">
        <v>7</v>
      </c>
      <c r="B659" s="64">
        <v>4.8899999999999997</v>
      </c>
      <c r="C659" s="64">
        <v>0</v>
      </c>
      <c r="D659" s="64">
        <v>3</v>
      </c>
      <c r="E659" s="64">
        <v>18.940000000000001</v>
      </c>
      <c r="F659" s="64">
        <v>27.79</v>
      </c>
      <c r="G659" s="64">
        <v>28.56</v>
      </c>
      <c r="H659" s="64">
        <v>168.26</v>
      </c>
      <c r="I659" s="64">
        <v>150.37</v>
      </c>
      <c r="J659" s="64">
        <v>99.77</v>
      </c>
      <c r="K659" s="64">
        <v>0</v>
      </c>
      <c r="L659" s="64">
        <v>0</v>
      </c>
      <c r="M659" s="64">
        <v>0</v>
      </c>
      <c r="N659" s="64">
        <v>0</v>
      </c>
      <c r="O659" s="64">
        <v>0</v>
      </c>
      <c r="P659" s="64">
        <v>0</v>
      </c>
      <c r="Q659" s="64">
        <v>5.82</v>
      </c>
      <c r="R659" s="64">
        <v>27.52</v>
      </c>
      <c r="S659" s="64">
        <v>6.71</v>
      </c>
      <c r="T659" s="64">
        <v>0</v>
      </c>
      <c r="U659" s="64">
        <v>0</v>
      </c>
      <c r="V659" s="64">
        <v>0</v>
      </c>
      <c r="W659" s="64">
        <v>0</v>
      </c>
      <c r="X659" s="64">
        <v>0</v>
      </c>
      <c r="Y659" s="64">
        <v>0</v>
      </c>
    </row>
    <row r="660" spans="1:25" x14ac:dyDescent="0.25">
      <c r="A660" s="113">
        <v>8</v>
      </c>
      <c r="B660" s="64">
        <v>0.83</v>
      </c>
      <c r="C660" s="64">
        <v>0.05</v>
      </c>
      <c r="D660" s="64">
        <v>47.93</v>
      </c>
      <c r="E660" s="64">
        <v>53.9</v>
      </c>
      <c r="F660" s="64">
        <v>133.88</v>
      </c>
      <c r="G660" s="64">
        <v>82.36</v>
      </c>
      <c r="H660" s="64">
        <v>104.01</v>
      </c>
      <c r="I660" s="64">
        <v>102.7</v>
      </c>
      <c r="J660" s="64">
        <v>174.28</v>
      </c>
      <c r="K660" s="64">
        <v>167.25</v>
      </c>
      <c r="L660" s="64">
        <v>0</v>
      </c>
      <c r="M660" s="64">
        <v>107.17</v>
      </c>
      <c r="N660" s="64">
        <v>104.37</v>
      </c>
      <c r="O660" s="64">
        <v>264.47000000000003</v>
      </c>
      <c r="P660" s="64">
        <v>81.150000000000006</v>
      </c>
      <c r="Q660" s="64">
        <v>99.64</v>
      </c>
      <c r="R660" s="64">
        <v>143.08000000000001</v>
      </c>
      <c r="S660" s="64">
        <v>89.45</v>
      </c>
      <c r="T660" s="64">
        <v>174.39</v>
      </c>
      <c r="U660" s="64">
        <v>142.77000000000001</v>
      </c>
      <c r="V660" s="64">
        <v>75.47</v>
      </c>
      <c r="W660" s="64">
        <v>36.6</v>
      </c>
      <c r="X660" s="64">
        <v>0</v>
      </c>
      <c r="Y660" s="64">
        <v>0</v>
      </c>
    </row>
    <row r="661" spans="1:25" x14ac:dyDescent="0.25">
      <c r="A661" s="113">
        <v>9</v>
      </c>
      <c r="B661" s="64">
        <v>37.68</v>
      </c>
      <c r="C661" s="64">
        <v>28.88</v>
      </c>
      <c r="D661" s="64">
        <v>23.85</v>
      </c>
      <c r="E661" s="64">
        <v>62.3</v>
      </c>
      <c r="F661" s="64">
        <v>93.21</v>
      </c>
      <c r="G661" s="64">
        <v>90.25</v>
      </c>
      <c r="H661" s="64">
        <v>46.15</v>
      </c>
      <c r="I661" s="64">
        <v>7.76</v>
      </c>
      <c r="J661" s="64">
        <v>222.62</v>
      </c>
      <c r="K661" s="64">
        <v>269.58</v>
      </c>
      <c r="L661" s="64">
        <v>248.88</v>
      </c>
      <c r="M661" s="64">
        <v>112.58</v>
      </c>
      <c r="N661" s="64">
        <v>129.05000000000001</v>
      </c>
      <c r="O661" s="64">
        <v>88.05</v>
      </c>
      <c r="P661" s="64">
        <v>78.5</v>
      </c>
      <c r="Q661" s="64">
        <v>83.26</v>
      </c>
      <c r="R661" s="64">
        <v>248.26</v>
      </c>
      <c r="S661" s="64">
        <v>0</v>
      </c>
      <c r="T661" s="64">
        <v>0</v>
      </c>
      <c r="U661" s="64">
        <v>0</v>
      </c>
      <c r="V661" s="64">
        <v>0</v>
      </c>
      <c r="W661" s="64">
        <v>0</v>
      </c>
      <c r="X661" s="64">
        <v>0</v>
      </c>
      <c r="Y661" s="64">
        <v>0</v>
      </c>
    </row>
    <row r="662" spans="1:25" x14ac:dyDescent="0.25">
      <c r="A662" s="113">
        <v>10</v>
      </c>
      <c r="B662" s="64">
        <v>0</v>
      </c>
      <c r="C662" s="64">
        <v>0</v>
      </c>
      <c r="D662" s="64">
        <v>0</v>
      </c>
      <c r="E662" s="64">
        <v>0.05</v>
      </c>
      <c r="F662" s="64">
        <v>14.7</v>
      </c>
      <c r="G662" s="64">
        <v>38.49</v>
      </c>
      <c r="H662" s="64">
        <v>84.44</v>
      </c>
      <c r="I662" s="64">
        <v>10.6</v>
      </c>
      <c r="J662" s="64">
        <v>119.09</v>
      </c>
      <c r="K662" s="64">
        <v>0</v>
      </c>
      <c r="L662" s="64">
        <v>0</v>
      </c>
      <c r="M662" s="64">
        <v>9.32</v>
      </c>
      <c r="N662" s="64">
        <v>0</v>
      </c>
      <c r="O662" s="64">
        <v>0</v>
      </c>
      <c r="P662" s="64">
        <v>0</v>
      </c>
      <c r="Q662" s="64">
        <v>0</v>
      </c>
      <c r="R662" s="64">
        <v>0</v>
      </c>
      <c r="S662" s="64">
        <v>0</v>
      </c>
      <c r="T662" s="64">
        <v>0</v>
      </c>
      <c r="U662" s="64">
        <v>0</v>
      </c>
      <c r="V662" s="64">
        <v>0</v>
      </c>
      <c r="W662" s="64">
        <v>0</v>
      </c>
      <c r="X662" s="64">
        <v>0</v>
      </c>
      <c r="Y662" s="64">
        <v>0</v>
      </c>
    </row>
    <row r="663" spans="1:25" x14ac:dyDescent="0.25">
      <c r="A663" s="113">
        <v>11</v>
      </c>
      <c r="B663" s="64">
        <v>0</v>
      </c>
      <c r="C663" s="64">
        <v>0</v>
      </c>
      <c r="D663" s="64">
        <v>16.39</v>
      </c>
      <c r="E663" s="64">
        <v>33.909999999999997</v>
      </c>
      <c r="F663" s="64">
        <v>43.12</v>
      </c>
      <c r="G663" s="64">
        <v>70.94</v>
      </c>
      <c r="H663" s="64">
        <v>251.82</v>
      </c>
      <c r="I663" s="64">
        <v>161.05000000000001</v>
      </c>
      <c r="J663" s="64">
        <v>385.28</v>
      </c>
      <c r="K663" s="64">
        <v>294.14</v>
      </c>
      <c r="L663" s="64">
        <v>281.39999999999998</v>
      </c>
      <c r="M663" s="64">
        <v>2.0699999999999998</v>
      </c>
      <c r="N663" s="64">
        <v>0</v>
      </c>
      <c r="O663" s="64">
        <v>65.349999999999994</v>
      </c>
      <c r="P663" s="64">
        <v>294.26</v>
      </c>
      <c r="Q663" s="64">
        <v>57.84</v>
      </c>
      <c r="R663" s="64">
        <v>65.63</v>
      </c>
      <c r="S663" s="64">
        <v>0</v>
      </c>
      <c r="T663" s="64">
        <v>0</v>
      </c>
      <c r="U663" s="64">
        <v>0</v>
      </c>
      <c r="V663" s="64">
        <v>0</v>
      </c>
      <c r="W663" s="64">
        <v>8.23</v>
      </c>
      <c r="X663" s="64">
        <v>0</v>
      </c>
      <c r="Y663" s="64">
        <v>0</v>
      </c>
    </row>
    <row r="664" spans="1:25" x14ac:dyDescent="0.25">
      <c r="A664" s="113">
        <v>12</v>
      </c>
      <c r="B664" s="64">
        <v>0</v>
      </c>
      <c r="C664" s="64">
        <v>0</v>
      </c>
      <c r="D664" s="64">
        <v>0</v>
      </c>
      <c r="E664" s="64">
        <v>0</v>
      </c>
      <c r="F664" s="64">
        <v>0</v>
      </c>
      <c r="G664" s="64">
        <v>147.02000000000001</v>
      </c>
      <c r="H664" s="64">
        <v>158.22</v>
      </c>
      <c r="I664" s="64">
        <v>31.17</v>
      </c>
      <c r="J664" s="64">
        <v>0</v>
      </c>
      <c r="K664" s="64">
        <v>256.97000000000003</v>
      </c>
      <c r="L664" s="64">
        <v>0</v>
      </c>
      <c r="M664" s="64">
        <v>0</v>
      </c>
      <c r="N664" s="64">
        <v>0</v>
      </c>
      <c r="O664" s="64">
        <v>0</v>
      </c>
      <c r="P664" s="64">
        <v>0</v>
      </c>
      <c r="Q664" s="64">
        <v>0</v>
      </c>
      <c r="R664" s="64">
        <v>0</v>
      </c>
      <c r="S664" s="64">
        <v>0</v>
      </c>
      <c r="T664" s="64">
        <v>63.04</v>
      </c>
      <c r="U664" s="64">
        <v>0</v>
      </c>
      <c r="V664" s="64">
        <v>5.53</v>
      </c>
      <c r="W664" s="64">
        <v>0</v>
      </c>
      <c r="X664" s="64">
        <v>0</v>
      </c>
      <c r="Y664" s="64">
        <v>0</v>
      </c>
    </row>
    <row r="665" spans="1:25" x14ac:dyDescent="0.25">
      <c r="A665" s="113">
        <v>13</v>
      </c>
      <c r="B665" s="64">
        <v>0</v>
      </c>
      <c r="C665" s="64">
        <v>0</v>
      </c>
      <c r="D665" s="64">
        <v>0</v>
      </c>
      <c r="E665" s="64">
        <v>0</v>
      </c>
      <c r="F665" s="64">
        <v>0</v>
      </c>
      <c r="G665" s="64">
        <v>136.76</v>
      </c>
      <c r="H665" s="64">
        <v>50.26</v>
      </c>
      <c r="I665" s="64">
        <v>39.07</v>
      </c>
      <c r="J665" s="64">
        <v>10.56</v>
      </c>
      <c r="K665" s="64">
        <v>27.01</v>
      </c>
      <c r="L665" s="64">
        <v>83.74</v>
      </c>
      <c r="M665" s="64">
        <v>101.89</v>
      </c>
      <c r="N665" s="64">
        <v>65.599999999999994</v>
      </c>
      <c r="O665" s="64">
        <v>31.77</v>
      </c>
      <c r="P665" s="64">
        <v>217.36</v>
      </c>
      <c r="Q665" s="64">
        <v>0</v>
      </c>
      <c r="R665" s="64">
        <v>0</v>
      </c>
      <c r="S665" s="64">
        <v>44.08</v>
      </c>
      <c r="T665" s="64">
        <v>0</v>
      </c>
      <c r="U665" s="64">
        <v>0</v>
      </c>
      <c r="V665" s="64">
        <v>0</v>
      </c>
      <c r="W665" s="64">
        <v>0</v>
      </c>
      <c r="X665" s="64">
        <v>0</v>
      </c>
      <c r="Y665" s="64">
        <v>0</v>
      </c>
    </row>
    <row r="666" spans="1:25" x14ac:dyDescent="0.25">
      <c r="A666" s="113">
        <v>14</v>
      </c>
      <c r="B666" s="64">
        <v>0</v>
      </c>
      <c r="C666" s="64">
        <v>0</v>
      </c>
      <c r="D666" s="64">
        <v>89.87</v>
      </c>
      <c r="E666" s="64">
        <v>96.68</v>
      </c>
      <c r="F666" s="64">
        <v>43.05</v>
      </c>
      <c r="G666" s="64">
        <v>0</v>
      </c>
      <c r="H666" s="64">
        <v>0</v>
      </c>
      <c r="I666" s="64">
        <v>0</v>
      </c>
      <c r="J666" s="64">
        <v>0</v>
      </c>
      <c r="K666" s="64">
        <v>0</v>
      </c>
      <c r="L666" s="64">
        <v>0</v>
      </c>
      <c r="M666" s="64">
        <v>0</v>
      </c>
      <c r="N666" s="64">
        <v>0</v>
      </c>
      <c r="O666" s="64">
        <v>0</v>
      </c>
      <c r="P666" s="64">
        <v>0</v>
      </c>
      <c r="Q666" s="64">
        <v>0</v>
      </c>
      <c r="R666" s="64">
        <v>0</v>
      </c>
      <c r="S666" s="64">
        <v>0</v>
      </c>
      <c r="T666" s="64">
        <v>0</v>
      </c>
      <c r="U666" s="64">
        <v>0</v>
      </c>
      <c r="V666" s="64">
        <v>0</v>
      </c>
      <c r="W666" s="64">
        <v>0</v>
      </c>
      <c r="X666" s="64">
        <v>0</v>
      </c>
      <c r="Y666" s="64">
        <v>0</v>
      </c>
    </row>
    <row r="667" spans="1:25" x14ac:dyDescent="0.25">
      <c r="A667" s="113">
        <v>15</v>
      </c>
      <c r="B667" s="64">
        <v>0</v>
      </c>
      <c r="C667" s="64">
        <v>0</v>
      </c>
      <c r="D667" s="64">
        <v>0</v>
      </c>
      <c r="E667" s="64">
        <v>15.33</v>
      </c>
      <c r="F667" s="64">
        <v>20.87</v>
      </c>
      <c r="G667" s="64">
        <v>9.11</v>
      </c>
      <c r="H667" s="64">
        <v>161.91</v>
      </c>
      <c r="I667" s="64">
        <v>48.13</v>
      </c>
      <c r="J667" s="64">
        <v>58.94</v>
      </c>
      <c r="K667" s="64">
        <v>108.74</v>
      </c>
      <c r="L667" s="64">
        <v>61.82</v>
      </c>
      <c r="M667" s="64">
        <v>53.03</v>
      </c>
      <c r="N667" s="64">
        <v>74.2</v>
      </c>
      <c r="O667" s="64">
        <v>84.09</v>
      </c>
      <c r="P667" s="64">
        <v>87.8</v>
      </c>
      <c r="Q667" s="64">
        <v>0.2</v>
      </c>
      <c r="R667" s="64">
        <v>9.11</v>
      </c>
      <c r="S667" s="64">
        <v>0</v>
      </c>
      <c r="T667" s="64">
        <v>0</v>
      </c>
      <c r="U667" s="64">
        <v>0</v>
      </c>
      <c r="V667" s="64">
        <v>3</v>
      </c>
      <c r="W667" s="64">
        <v>0</v>
      </c>
      <c r="X667" s="64">
        <v>0</v>
      </c>
      <c r="Y667" s="64">
        <v>0</v>
      </c>
    </row>
    <row r="668" spans="1:25" x14ac:dyDescent="0.25">
      <c r="A668" s="113">
        <v>16</v>
      </c>
      <c r="B668" s="64">
        <v>52.2</v>
      </c>
      <c r="C668" s="64">
        <v>38.479999999999997</v>
      </c>
      <c r="D668" s="64">
        <v>4.1900000000000004</v>
      </c>
      <c r="E668" s="64">
        <v>8.5299999999999994</v>
      </c>
      <c r="F668" s="64">
        <v>33.520000000000003</v>
      </c>
      <c r="G668" s="64">
        <v>0</v>
      </c>
      <c r="H668" s="64">
        <v>0.01</v>
      </c>
      <c r="I668" s="64">
        <v>50.11</v>
      </c>
      <c r="J668" s="64">
        <v>0</v>
      </c>
      <c r="K668" s="64">
        <v>0</v>
      </c>
      <c r="L668" s="64">
        <v>0</v>
      </c>
      <c r="M668" s="64">
        <v>0</v>
      </c>
      <c r="N668" s="64">
        <v>0</v>
      </c>
      <c r="O668" s="64">
        <v>0</v>
      </c>
      <c r="P668" s="64">
        <v>0</v>
      </c>
      <c r="Q668" s="64">
        <v>17.8</v>
      </c>
      <c r="R668" s="64">
        <v>66.23</v>
      </c>
      <c r="S668" s="64">
        <v>58.91</v>
      </c>
      <c r="T668" s="64">
        <v>0</v>
      </c>
      <c r="U668" s="64">
        <v>0</v>
      </c>
      <c r="V668" s="64">
        <v>15.67</v>
      </c>
      <c r="W668" s="64">
        <v>109.8</v>
      </c>
      <c r="X668" s="64">
        <v>0</v>
      </c>
      <c r="Y668" s="64">
        <v>0</v>
      </c>
    </row>
    <row r="669" spans="1:25" x14ac:dyDescent="0.25">
      <c r="A669" s="113">
        <v>17</v>
      </c>
      <c r="B669" s="64">
        <v>0</v>
      </c>
      <c r="C669" s="64">
        <v>0</v>
      </c>
      <c r="D669" s="64">
        <v>0</v>
      </c>
      <c r="E669" s="64">
        <v>0</v>
      </c>
      <c r="F669" s="64">
        <v>0</v>
      </c>
      <c r="G669" s="64">
        <v>39.979999999999997</v>
      </c>
      <c r="H669" s="64">
        <v>0</v>
      </c>
      <c r="I669" s="64">
        <v>0</v>
      </c>
      <c r="J669" s="64">
        <v>0</v>
      </c>
      <c r="K669" s="64">
        <v>159.36000000000001</v>
      </c>
      <c r="L669" s="64">
        <v>155.38</v>
      </c>
      <c r="M669" s="64">
        <v>222.33</v>
      </c>
      <c r="N669" s="64">
        <v>262.02999999999997</v>
      </c>
      <c r="O669" s="64">
        <v>333.63</v>
      </c>
      <c r="P669" s="64">
        <v>286.64</v>
      </c>
      <c r="Q669" s="64">
        <v>230.36</v>
      </c>
      <c r="R669" s="64">
        <v>222.43</v>
      </c>
      <c r="S669" s="64">
        <v>238.91</v>
      </c>
      <c r="T669" s="64">
        <v>0</v>
      </c>
      <c r="U669" s="64">
        <v>0</v>
      </c>
      <c r="V669" s="64">
        <v>48.89</v>
      </c>
      <c r="W669" s="64">
        <v>0</v>
      </c>
      <c r="X669" s="64">
        <v>0</v>
      </c>
      <c r="Y669" s="64">
        <v>0</v>
      </c>
    </row>
    <row r="670" spans="1:25" x14ac:dyDescent="0.25">
      <c r="A670" s="113">
        <v>18</v>
      </c>
      <c r="B670" s="64">
        <v>0</v>
      </c>
      <c r="C670" s="64">
        <v>0</v>
      </c>
      <c r="D670" s="64">
        <v>0</v>
      </c>
      <c r="E670" s="64">
        <v>0</v>
      </c>
      <c r="F670" s="64">
        <v>0</v>
      </c>
      <c r="G670" s="64">
        <v>0.01</v>
      </c>
      <c r="H670" s="64">
        <v>0</v>
      </c>
      <c r="I670" s="64">
        <v>0</v>
      </c>
      <c r="J670" s="64">
        <v>265.29000000000002</v>
      </c>
      <c r="K670" s="64">
        <v>147.35</v>
      </c>
      <c r="L670" s="64">
        <v>150.34</v>
      </c>
      <c r="M670" s="64">
        <v>0</v>
      </c>
      <c r="N670" s="64">
        <v>0</v>
      </c>
      <c r="O670" s="64">
        <v>0</v>
      </c>
      <c r="P670" s="64">
        <v>0</v>
      </c>
      <c r="Q670" s="64">
        <v>0</v>
      </c>
      <c r="R670" s="64">
        <v>0</v>
      </c>
      <c r="S670" s="64">
        <v>349.92</v>
      </c>
      <c r="T670" s="64">
        <v>0</v>
      </c>
      <c r="U670" s="64">
        <v>0</v>
      </c>
      <c r="V670" s="64">
        <v>0</v>
      </c>
      <c r="W670" s="64">
        <v>0.01</v>
      </c>
      <c r="X670" s="64">
        <v>0</v>
      </c>
      <c r="Y670" s="64">
        <v>0</v>
      </c>
    </row>
    <row r="671" spans="1:25" x14ac:dyDescent="0.25">
      <c r="A671" s="113">
        <v>19</v>
      </c>
      <c r="B671" s="64">
        <v>0</v>
      </c>
      <c r="C671" s="64">
        <v>0</v>
      </c>
      <c r="D671" s="64">
        <v>0</v>
      </c>
      <c r="E671" s="64">
        <v>0</v>
      </c>
      <c r="F671" s="64">
        <v>0</v>
      </c>
      <c r="G671" s="64">
        <v>0</v>
      </c>
      <c r="H671" s="64">
        <v>83.14</v>
      </c>
      <c r="I671" s="64">
        <v>12.84</v>
      </c>
      <c r="J671" s="64">
        <v>0.08</v>
      </c>
      <c r="K671" s="64">
        <v>0</v>
      </c>
      <c r="L671" s="64">
        <v>0</v>
      </c>
      <c r="M671" s="64">
        <v>0</v>
      </c>
      <c r="N671" s="64">
        <v>0</v>
      </c>
      <c r="O671" s="64">
        <v>0</v>
      </c>
      <c r="P671" s="64">
        <v>0</v>
      </c>
      <c r="Q671" s="64">
        <v>0</v>
      </c>
      <c r="R671" s="64">
        <v>0</v>
      </c>
      <c r="S671" s="64">
        <v>211.69</v>
      </c>
      <c r="T671" s="64">
        <v>0</v>
      </c>
      <c r="U671" s="64">
        <v>0</v>
      </c>
      <c r="V671" s="64">
        <v>0</v>
      </c>
      <c r="W671" s="64">
        <v>0</v>
      </c>
      <c r="X671" s="64">
        <v>0</v>
      </c>
      <c r="Y671" s="64">
        <v>0</v>
      </c>
    </row>
    <row r="672" spans="1:25" x14ac:dyDescent="0.25">
      <c r="A672" s="113">
        <v>20</v>
      </c>
      <c r="B672" s="64">
        <v>0</v>
      </c>
      <c r="C672" s="64">
        <v>0</v>
      </c>
      <c r="D672" s="64">
        <v>78.02</v>
      </c>
      <c r="E672" s="64">
        <v>0</v>
      </c>
      <c r="F672" s="64">
        <v>44.63</v>
      </c>
      <c r="G672" s="64">
        <v>216.71</v>
      </c>
      <c r="H672" s="64">
        <v>193.85</v>
      </c>
      <c r="I672" s="64">
        <v>213.43</v>
      </c>
      <c r="J672" s="64">
        <v>90.72</v>
      </c>
      <c r="K672" s="64">
        <v>0.34</v>
      </c>
      <c r="L672" s="64">
        <v>596.65</v>
      </c>
      <c r="M672" s="64">
        <v>156.09</v>
      </c>
      <c r="N672" s="64">
        <v>0</v>
      </c>
      <c r="O672" s="64">
        <v>0</v>
      </c>
      <c r="P672" s="64">
        <v>0</v>
      </c>
      <c r="Q672" s="64">
        <v>0.67</v>
      </c>
      <c r="R672" s="64">
        <v>1.53</v>
      </c>
      <c r="S672" s="64">
        <v>45.18</v>
      </c>
      <c r="T672" s="64">
        <v>0</v>
      </c>
      <c r="U672" s="64">
        <v>0</v>
      </c>
      <c r="V672" s="64">
        <v>0</v>
      </c>
      <c r="W672" s="64">
        <v>0</v>
      </c>
      <c r="X672" s="64">
        <v>0</v>
      </c>
      <c r="Y672" s="64">
        <v>0</v>
      </c>
    </row>
    <row r="673" spans="1:25" x14ac:dyDescent="0.25">
      <c r="A673" s="113">
        <v>21</v>
      </c>
      <c r="B673" s="64">
        <v>0</v>
      </c>
      <c r="C673" s="64">
        <v>0</v>
      </c>
      <c r="D673" s="64">
        <v>0</v>
      </c>
      <c r="E673" s="64">
        <v>0</v>
      </c>
      <c r="F673" s="64">
        <v>0</v>
      </c>
      <c r="G673" s="64">
        <v>0</v>
      </c>
      <c r="H673" s="64">
        <v>0</v>
      </c>
      <c r="I673" s="64">
        <v>0</v>
      </c>
      <c r="J673" s="64">
        <v>4.62</v>
      </c>
      <c r="K673" s="64">
        <v>0</v>
      </c>
      <c r="L673" s="64">
        <v>0</v>
      </c>
      <c r="M673" s="64">
        <v>0</v>
      </c>
      <c r="N673" s="64">
        <v>0</v>
      </c>
      <c r="O673" s="64">
        <v>0</v>
      </c>
      <c r="P673" s="64">
        <v>9.8699999999999992</v>
      </c>
      <c r="Q673" s="64">
        <v>6.99</v>
      </c>
      <c r="R673" s="64">
        <v>10.84</v>
      </c>
      <c r="S673" s="64">
        <v>6.33</v>
      </c>
      <c r="T673" s="64">
        <v>0</v>
      </c>
      <c r="U673" s="64">
        <v>0</v>
      </c>
      <c r="V673" s="64">
        <v>0</v>
      </c>
      <c r="W673" s="64">
        <v>0</v>
      </c>
      <c r="X673" s="64">
        <v>0</v>
      </c>
      <c r="Y673" s="64">
        <v>0</v>
      </c>
    </row>
    <row r="674" spans="1:25" x14ac:dyDescent="0.25">
      <c r="A674" s="113">
        <v>22</v>
      </c>
      <c r="B674" s="64">
        <v>0</v>
      </c>
      <c r="C674" s="64">
        <v>0</v>
      </c>
      <c r="D674" s="64">
        <v>0</v>
      </c>
      <c r="E674" s="64">
        <v>0</v>
      </c>
      <c r="F674" s="64">
        <v>0</v>
      </c>
      <c r="G674" s="64">
        <v>100.36</v>
      </c>
      <c r="H674" s="64">
        <v>0</v>
      </c>
      <c r="I674" s="64">
        <v>36.46</v>
      </c>
      <c r="J674" s="64">
        <v>94.99</v>
      </c>
      <c r="K674" s="64">
        <v>224.05</v>
      </c>
      <c r="L674" s="64">
        <v>229.16</v>
      </c>
      <c r="M674" s="64">
        <v>109.68</v>
      </c>
      <c r="N674" s="64">
        <v>52.41</v>
      </c>
      <c r="O674" s="64">
        <v>200.51</v>
      </c>
      <c r="P674" s="64">
        <v>270.29000000000002</v>
      </c>
      <c r="Q674" s="64">
        <v>298.14</v>
      </c>
      <c r="R674" s="64">
        <v>139.57</v>
      </c>
      <c r="S674" s="64">
        <v>118.16</v>
      </c>
      <c r="T674" s="64">
        <v>0</v>
      </c>
      <c r="U674" s="64">
        <v>0</v>
      </c>
      <c r="V674" s="64">
        <v>0</v>
      </c>
      <c r="W674" s="64">
        <v>0</v>
      </c>
      <c r="X674" s="64">
        <v>0</v>
      </c>
      <c r="Y674" s="64">
        <v>0</v>
      </c>
    </row>
    <row r="675" spans="1:25" x14ac:dyDescent="0.25">
      <c r="A675" s="113">
        <v>23</v>
      </c>
      <c r="B675" s="64">
        <v>0</v>
      </c>
      <c r="C675" s="64">
        <v>0</v>
      </c>
      <c r="D675" s="64">
        <v>0</v>
      </c>
      <c r="E675" s="64">
        <v>0</v>
      </c>
      <c r="F675" s="64">
        <v>25.28</v>
      </c>
      <c r="G675" s="64">
        <v>63</v>
      </c>
      <c r="H675" s="64">
        <v>1.01</v>
      </c>
      <c r="I675" s="64">
        <v>73.790000000000006</v>
      </c>
      <c r="J675" s="64">
        <v>74.430000000000007</v>
      </c>
      <c r="K675" s="64">
        <v>62.97</v>
      </c>
      <c r="L675" s="64">
        <v>0</v>
      </c>
      <c r="M675" s="64">
        <v>125.76</v>
      </c>
      <c r="N675" s="64">
        <v>61.55</v>
      </c>
      <c r="O675" s="64">
        <v>62.12</v>
      </c>
      <c r="P675" s="64">
        <v>8.31</v>
      </c>
      <c r="Q675" s="64">
        <v>0</v>
      </c>
      <c r="R675" s="64">
        <v>1.22</v>
      </c>
      <c r="S675" s="64">
        <v>0</v>
      </c>
      <c r="T675" s="64">
        <v>0</v>
      </c>
      <c r="U675" s="64">
        <v>0</v>
      </c>
      <c r="V675" s="64">
        <v>0</v>
      </c>
      <c r="W675" s="64">
        <v>0</v>
      </c>
      <c r="X675" s="64">
        <v>0</v>
      </c>
      <c r="Y675" s="64">
        <v>0</v>
      </c>
    </row>
    <row r="676" spans="1:25" x14ac:dyDescent="0.25">
      <c r="A676" s="113">
        <v>24</v>
      </c>
      <c r="B676" s="64">
        <v>0</v>
      </c>
      <c r="C676" s="64">
        <v>0</v>
      </c>
      <c r="D676" s="64">
        <v>0</v>
      </c>
      <c r="E676" s="64">
        <v>0</v>
      </c>
      <c r="F676" s="64">
        <v>0</v>
      </c>
      <c r="G676" s="64">
        <v>2.76</v>
      </c>
      <c r="H676" s="64">
        <v>23.39</v>
      </c>
      <c r="I676" s="64">
        <v>122.75</v>
      </c>
      <c r="J676" s="64">
        <v>0</v>
      </c>
      <c r="K676" s="64">
        <v>0</v>
      </c>
      <c r="L676" s="64">
        <v>0</v>
      </c>
      <c r="M676" s="64">
        <v>0</v>
      </c>
      <c r="N676" s="64">
        <v>0</v>
      </c>
      <c r="O676" s="64">
        <v>52.89</v>
      </c>
      <c r="P676" s="64">
        <v>0</v>
      </c>
      <c r="Q676" s="64">
        <v>0</v>
      </c>
      <c r="R676" s="64">
        <v>0</v>
      </c>
      <c r="S676" s="64">
        <v>312.89999999999998</v>
      </c>
      <c r="T676" s="64">
        <v>0</v>
      </c>
      <c r="U676" s="64">
        <v>0</v>
      </c>
      <c r="V676" s="64">
        <v>0</v>
      </c>
      <c r="W676" s="64">
        <v>0</v>
      </c>
      <c r="X676" s="64">
        <v>0</v>
      </c>
      <c r="Y676" s="64">
        <v>0</v>
      </c>
    </row>
    <row r="677" spans="1:25" x14ac:dyDescent="0.25">
      <c r="A677" s="113">
        <v>25</v>
      </c>
      <c r="B677" s="64">
        <v>0</v>
      </c>
      <c r="C677" s="64">
        <v>9.25</v>
      </c>
      <c r="D677" s="64">
        <v>136.24</v>
      </c>
      <c r="E677" s="64">
        <v>103.36</v>
      </c>
      <c r="F677" s="64">
        <v>81.03</v>
      </c>
      <c r="G677" s="64">
        <v>161.69</v>
      </c>
      <c r="H677" s="64">
        <v>134.66999999999999</v>
      </c>
      <c r="I677" s="64">
        <v>129.97999999999999</v>
      </c>
      <c r="J677" s="64">
        <v>243.3</v>
      </c>
      <c r="K677" s="64">
        <v>160.78</v>
      </c>
      <c r="L677" s="64">
        <v>235.36</v>
      </c>
      <c r="M677" s="64">
        <v>233.98</v>
      </c>
      <c r="N677" s="64">
        <v>275.10000000000002</v>
      </c>
      <c r="O677" s="64">
        <v>224.88</v>
      </c>
      <c r="P677" s="64">
        <v>352.85</v>
      </c>
      <c r="Q677" s="64">
        <v>121.35</v>
      </c>
      <c r="R677" s="64">
        <v>192.08</v>
      </c>
      <c r="S677" s="64">
        <v>136.25</v>
      </c>
      <c r="T677" s="64">
        <v>151.77000000000001</v>
      </c>
      <c r="U677" s="64">
        <v>0</v>
      </c>
      <c r="V677" s="64">
        <v>57.79</v>
      </c>
      <c r="W677" s="64">
        <v>11.85</v>
      </c>
      <c r="X677" s="64">
        <v>0</v>
      </c>
      <c r="Y677" s="64">
        <v>0</v>
      </c>
    </row>
    <row r="678" spans="1:25" x14ac:dyDescent="0.25">
      <c r="A678" s="113">
        <v>26</v>
      </c>
      <c r="B678" s="64">
        <v>0</v>
      </c>
      <c r="C678" s="64">
        <v>0</v>
      </c>
      <c r="D678" s="64">
        <v>0</v>
      </c>
      <c r="E678" s="64">
        <v>82.63</v>
      </c>
      <c r="F678" s="64">
        <v>158.54</v>
      </c>
      <c r="G678" s="64">
        <v>334.27</v>
      </c>
      <c r="H678" s="64">
        <v>177.19</v>
      </c>
      <c r="I678" s="64">
        <v>45.84</v>
      </c>
      <c r="J678" s="64">
        <v>269.02999999999997</v>
      </c>
      <c r="K678" s="64">
        <v>93.44</v>
      </c>
      <c r="L678" s="64">
        <v>170.06</v>
      </c>
      <c r="M678" s="64">
        <v>292</v>
      </c>
      <c r="N678" s="64">
        <v>409.86</v>
      </c>
      <c r="O678" s="64">
        <v>496.41</v>
      </c>
      <c r="P678" s="64">
        <v>507.77</v>
      </c>
      <c r="Q678" s="64">
        <v>458.16</v>
      </c>
      <c r="R678" s="64">
        <v>640.49</v>
      </c>
      <c r="S678" s="64">
        <v>339.56</v>
      </c>
      <c r="T678" s="64">
        <v>333.06</v>
      </c>
      <c r="U678" s="64">
        <v>364.52</v>
      </c>
      <c r="V678" s="64">
        <v>100.24</v>
      </c>
      <c r="W678" s="64">
        <v>81.63</v>
      </c>
      <c r="X678" s="64">
        <v>0</v>
      </c>
      <c r="Y678" s="64">
        <v>0</v>
      </c>
    </row>
    <row r="679" spans="1:25" x14ac:dyDescent="0.25">
      <c r="A679" s="113">
        <v>27</v>
      </c>
      <c r="B679" s="64">
        <v>0</v>
      </c>
      <c r="C679" s="64">
        <v>0</v>
      </c>
      <c r="D679" s="64">
        <v>0</v>
      </c>
      <c r="E679" s="64">
        <v>0</v>
      </c>
      <c r="F679" s="64">
        <v>0</v>
      </c>
      <c r="G679" s="64">
        <v>166.83</v>
      </c>
      <c r="H679" s="64">
        <v>124.95</v>
      </c>
      <c r="I679" s="64">
        <v>27.29</v>
      </c>
      <c r="J679" s="64">
        <v>260.17</v>
      </c>
      <c r="K679" s="64">
        <v>150.24</v>
      </c>
      <c r="L679" s="64">
        <v>146.54</v>
      </c>
      <c r="M679" s="64">
        <v>155.88</v>
      </c>
      <c r="N679" s="64">
        <v>200.83</v>
      </c>
      <c r="O679" s="64">
        <v>182.58</v>
      </c>
      <c r="P679" s="64">
        <v>140.52000000000001</v>
      </c>
      <c r="Q679" s="64">
        <v>381.42</v>
      </c>
      <c r="R679" s="64">
        <v>377</v>
      </c>
      <c r="S679" s="64">
        <v>409.41</v>
      </c>
      <c r="T679" s="64">
        <v>5.62</v>
      </c>
      <c r="U679" s="64">
        <v>6.79</v>
      </c>
      <c r="V679" s="64">
        <v>129.04</v>
      </c>
      <c r="W679" s="64">
        <v>23.4</v>
      </c>
      <c r="X679" s="64">
        <v>0</v>
      </c>
      <c r="Y679" s="64">
        <v>205.93</v>
      </c>
    </row>
    <row r="680" spans="1:25" x14ac:dyDescent="0.25">
      <c r="A680" s="113">
        <v>28</v>
      </c>
      <c r="B680" s="64">
        <v>0</v>
      </c>
      <c r="C680" s="64">
        <v>0</v>
      </c>
      <c r="D680" s="64">
        <v>0</v>
      </c>
      <c r="E680" s="64">
        <v>0</v>
      </c>
      <c r="F680" s="64">
        <v>0.42</v>
      </c>
      <c r="G680" s="64">
        <v>113.52</v>
      </c>
      <c r="H680" s="64">
        <v>183.76</v>
      </c>
      <c r="I680" s="64">
        <v>23.25</v>
      </c>
      <c r="J680" s="64">
        <v>231.39</v>
      </c>
      <c r="K680" s="64">
        <v>0.28000000000000003</v>
      </c>
      <c r="L680" s="64">
        <v>0</v>
      </c>
      <c r="M680" s="64">
        <v>0.03</v>
      </c>
      <c r="N680" s="64">
        <v>639.72</v>
      </c>
      <c r="O680" s="64">
        <v>739.88</v>
      </c>
      <c r="P680" s="64">
        <v>561.37</v>
      </c>
      <c r="Q680" s="64">
        <v>19.399999999999999</v>
      </c>
      <c r="R680" s="64">
        <v>17.91</v>
      </c>
      <c r="S680" s="64">
        <v>1.0900000000000001</v>
      </c>
      <c r="T680" s="64">
        <v>0</v>
      </c>
      <c r="U680" s="64">
        <v>0</v>
      </c>
      <c r="V680" s="64">
        <v>0</v>
      </c>
      <c r="W680" s="64">
        <v>0</v>
      </c>
      <c r="X680" s="64">
        <v>0</v>
      </c>
      <c r="Y680" s="64">
        <v>0</v>
      </c>
    </row>
    <row r="681" spans="1:25" x14ac:dyDescent="0.25">
      <c r="A681" s="113">
        <v>29</v>
      </c>
      <c r="B681" s="64">
        <v>0</v>
      </c>
      <c r="C681" s="64">
        <v>0</v>
      </c>
      <c r="D681" s="64">
        <v>0</v>
      </c>
      <c r="E681" s="64">
        <v>0</v>
      </c>
      <c r="F681" s="64">
        <v>0</v>
      </c>
      <c r="G681" s="64">
        <v>47.45</v>
      </c>
      <c r="H681" s="64">
        <v>250.46</v>
      </c>
      <c r="I681" s="64">
        <v>4.9800000000000004</v>
      </c>
      <c r="J681" s="64">
        <v>77.08</v>
      </c>
      <c r="K681" s="64">
        <v>26.18</v>
      </c>
      <c r="L681" s="64">
        <v>35.68</v>
      </c>
      <c r="M681" s="64">
        <v>20.37</v>
      </c>
      <c r="N681" s="64">
        <v>17.28</v>
      </c>
      <c r="O681" s="64">
        <v>38.18</v>
      </c>
      <c r="P681" s="64">
        <v>37.049999999999997</v>
      </c>
      <c r="Q681" s="64">
        <v>24.48</v>
      </c>
      <c r="R681" s="64">
        <v>54.39</v>
      </c>
      <c r="S681" s="64">
        <v>0</v>
      </c>
      <c r="T681" s="64">
        <v>1413.35</v>
      </c>
      <c r="U681" s="64">
        <v>0</v>
      </c>
      <c r="V681" s="64">
        <v>41.05</v>
      </c>
      <c r="W681" s="64">
        <v>0</v>
      </c>
      <c r="X681" s="64">
        <v>0</v>
      </c>
      <c r="Y681" s="64">
        <v>0</v>
      </c>
    </row>
    <row r="682" spans="1:25" x14ac:dyDescent="0.25">
      <c r="A682" s="113">
        <v>30</v>
      </c>
      <c r="B682" s="64">
        <v>0</v>
      </c>
      <c r="C682" s="64">
        <v>0</v>
      </c>
      <c r="D682" s="64">
        <v>0</v>
      </c>
      <c r="E682" s="64">
        <v>0</v>
      </c>
      <c r="F682" s="64">
        <v>0</v>
      </c>
      <c r="G682" s="64">
        <v>0</v>
      </c>
      <c r="H682" s="64">
        <v>76.900000000000006</v>
      </c>
      <c r="I682" s="64">
        <v>53.14</v>
      </c>
      <c r="J682" s="64">
        <v>161.63</v>
      </c>
      <c r="K682" s="64">
        <v>1.7</v>
      </c>
      <c r="L682" s="64">
        <v>31.71</v>
      </c>
      <c r="M682" s="64">
        <v>376.57</v>
      </c>
      <c r="N682" s="64">
        <v>382.8</v>
      </c>
      <c r="O682" s="64">
        <v>255.98</v>
      </c>
      <c r="P682" s="64">
        <v>263.08999999999997</v>
      </c>
      <c r="Q682" s="64">
        <v>249.22</v>
      </c>
      <c r="R682" s="64">
        <v>255.33</v>
      </c>
      <c r="S682" s="64">
        <v>344.43</v>
      </c>
      <c r="T682" s="64">
        <v>260.33999999999997</v>
      </c>
      <c r="U682" s="64">
        <v>0</v>
      </c>
      <c r="V682" s="64">
        <v>209.97</v>
      </c>
      <c r="W682" s="64">
        <v>101.34</v>
      </c>
      <c r="X682" s="64">
        <v>0</v>
      </c>
      <c r="Y682" s="64">
        <v>0</v>
      </c>
    </row>
    <row r="683" spans="1:25" x14ac:dyDescent="0.25">
      <c r="A683" s="113">
        <v>31</v>
      </c>
      <c r="B683" s="64">
        <v>0</v>
      </c>
      <c r="C683" s="64">
        <v>0</v>
      </c>
      <c r="D683" s="64">
        <v>0</v>
      </c>
      <c r="E683" s="64">
        <v>0</v>
      </c>
      <c r="F683" s="64">
        <v>0</v>
      </c>
      <c r="G683" s="64">
        <v>168.21</v>
      </c>
      <c r="H683" s="64">
        <v>200.72</v>
      </c>
      <c r="I683" s="64">
        <v>317.01</v>
      </c>
      <c r="J683" s="64">
        <v>278.41000000000003</v>
      </c>
      <c r="K683" s="64">
        <v>281.26</v>
      </c>
      <c r="L683" s="64">
        <v>219.25</v>
      </c>
      <c r="M683" s="64">
        <v>233.02</v>
      </c>
      <c r="N683" s="64">
        <v>98.22</v>
      </c>
      <c r="O683" s="64">
        <v>244.71</v>
      </c>
      <c r="P683" s="64">
        <v>239.23</v>
      </c>
      <c r="Q683" s="64">
        <v>256.36</v>
      </c>
      <c r="R683" s="64">
        <v>307.14999999999998</v>
      </c>
      <c r="S683" s="64">
        <v>105.84</v>
      </c>
      <c r="T683" s="64">
        <v>233.24</v>
      </c>
      <c r="U683" s="64">
        <v>106.05</v>
      </c>
      <c r="V683" s="64">
        <v>0</v>
      </c>
      <c r="W683" s="64">
        <v>0</v>
      </c>
      <c r="X683" s="64">
        <v>0</v>
      </c>
      <c r="Y683" s="64">
        <v>0</v>
      </c>
    </row>
    <row r="685" spans="1:25" x14ac:dyDescent="0.25">
      <c r="A685" s="60" t="s">
        <v>81</v>
      </c>
      <c r="B685" s="114" t="s">
        <v>124</v>
      </c>
      <c r="C685" s="114"/>
      <c r="D685" s="114"/>
      <c r="E685" s="114"/>
      <c r="F685" s="114"/>
      <c r="G685" s="114"/>
      <c r="H685" s="114"/>
      <c r="I685" s="114"/>
      <c r="J685" s="114"/>
      <c r="K685" s="114"/>
      <c r="L685" s="114"/>
      <c r="M685" s="114"/>
      <c r="N685" s="114"/>
      <c r="O685" s="114"/>
      <c r="P685" s="114"/>
      <c r="Q685" s="114"/>
      <c r="R685" s="114"/>
      <c r="S685" s="114"/>
      <c r="T685" s="114"/>
      <c r="U685" s="114"/>
      <c r="V685" s="114"/>
      <c r="W685" s="114"/>
      <c r="X685" s="114"/>
      <c r="Y685" s="114"/>
    </row>
    <row r="686" spans="1:25" ht="30" x14ac:dyDescent="0.25">
      <c r="A686" s="60"/>
      <c r="B686" s="62" t="s">
        <v>83</v>
      </c>
      <c r="C686" s="62" t="s">
        <v>84</v>
      </c>
      <c r="D686" s="62" t="s">
        <v>85</v>
      </c>
      <c r="E686" s="62" t="s">
        <v>86</v>
      </c>
      <c r="F686" s="62" t="s">
        <v>87</v>
      </c>
      <c r="G686" s="62" t="s">
        <v>88</v>
      </c>
      <c r="H686" s="62" t="s">
        <v>89</v>
      </c>
      <c r="I686" s="62" t="s">
        <v>90</v>
      </c>
      <c r="J686" s="62" t="s">
        <v>91</v>
      </c>
      <c r="K686" s="62" t="s">
        <v>92</v>
      </c>
      <c r="L686" s="62" t="s">
        <v>93</v>
      </c>
      <c r="M686" s="62" t="s">
        <v>94</v>
      </c>
      <c r="N686" s="62" t="s">
        <v>95</v>
      </c>
      <c r="O686" s="62" t="s">
        <v>96</v>
      </c>
      <c r="P686" s="62" t="s">
        <v>97</v>
      </c>
      <c r="Q686" s="62" t="s">
        <v>98</v>
      </c>
      <c r="R686" s="62" t="s">
        <v>99</v>
      </c>
      <c r="S686" s="62" t="s">
        <v>100</v>
      </c>
      <c r="T686" s="62" t="s">
        <v>101</v>
      </c>
      <c r="U686" s="62" t="s">
        <v>102</v>
      </c>
      <c r="V686" s="62" t="s">
        <v>103</v>
      </c>
      <c r="W686" s="62" t="s">
        <v>104</v>
      </c>
      <c r="X686" s="62" t="s">
        <v>105</v>
      </c>
      <c r="Y686" s="62" t="s">
        <v>106</v>
      </c>
    </row>
    <row r="687" spans="1:25" x14ac:dyDescent="0.25">
      <c r="A687" s="113">
        <v>1</v>
      </c>
      <c r="B687" s="64">
        <v>743.12</v>
      </c>
      <c r="C687" s="64">
        <v>682.85</v>
      </c>
      <c r="D687" s="64">
        <v>231.3</v>
      </c>
      <c r="E687" s="64">
        <v>37.090000000000003</v>
      </c>
      <c r="F687" s="64">
        <v>468.9</v>
      </c>
      <c r="G687" s="64">
        <v>448.56</v>
      </c>
      <c r="H687" s="64">
        <v>505.04</v>
      </c>
      <c r="I687" s="64">
        <v>688.97</v>
      </c>
      <c r="J687" s="64">
        <v>602.69000000000005</v>
      </c>
      <c r="K687" s="64">
        <v>141.47999999999999</v>
      </c>
      <c r="L687" s="64">
        <v>160.87</v>
      </c>
      <c r="M687" s="64">
        <v>570.85</v>
      </c>
      <c r="N687" s="64">
        <v>741.96</v>
      </c>
      <c r="O687" s="64">
        <v>329.91</v>
      </c>
      <c r="P687" s="64">
        <v>702.63</v>
      </c>
      <c r="Q687" s="64">
        <v>400.69</v>
      </c>
      <c r="R687" s="64">
        <v>694.9</v>
      </c>
      <c r="S687" s="64">
        <v>47.37</v>
      </c>
      <c r="T687" s="64">
        <v>700.75</v>
      </c>
      <c r="U687" s="64">
        <v>721.18</v>
      </c>
      <c r="V687" s="64">
        <v>760.58</v>
      </c>
      <c r="W687" s="64">
        <v>793.4</v>
      </c>
      <c r="X687" s="64">
        <v>783.08</v>
      </c>
      <c r="Y687" s="64">
        <v>754.94</v>
      </c>
    </row>
    <row r="688" spans="1:25" x14ac:dyDescent="0.25">
      <c r="A688" s="113">
        <v>2</v>
      </c>
      <c r="B688" s="64">
        <v>619.66</v>
      </c>
      <c r="C688" s="64">
        <v>619.58000000000004</v>
      </c>
      <c r="D688" s="64">
        <v>715.54</v>
      </c>
      <c r="E688" s="64">
        <v>687.71</v>
      </c>
      <c r="F688" s="64">
        <v>716.76</v>
      </c>
      <c r="G688" s="64">
        <v>702.75</v>
      </c>
      <c r="H688" s="64">
        <v>715.81</v>
      </c>
      <c r="I688" s="64">
        <v>720.81</v>
      </c>
      <c r="J688" s="64">
        <v>736.37</v>
      </c>
      <c r="K688" s="64">
        <v>790.29</v>
      </c>
      <c r="L688" s="64">
        <v>789.16</v>
      </c>
      <c r="M688" s="64">
        <v>390.76</v>
      </c>
      <c r="N688" s="64">
        <v>639.09</v>
      </c>
      <c r="O688" s="64">
        <v>724.63</v>
      </c>
      <c r="P688" s="64">
        <v>328.87</v>
      </c>
      <c r="Q688" s="64">
        <v>900.91</v>
      </c>
      <c r="R688" s="64">
        <v>0</v>
      </c>
      <c r="S688" s="64">
        <v>322.32</v>
      </c>
      <c r="T688" s="64">
        <v>844.81</v>
      </c>
      <c r="U688" s="64">
        <v>685.26</v>
      </c>
      <c r="V688" s="64">
        <v>715.87</v>
      </c>
      <c r="W688" s="64">
        <v>335.67</v>
      </c>
      <c r="X688" s="64">
        <v>690.26</v>
      </c>
      <c r="Y688" s="64">
        <v>717.05</v>
      </c>
    </row>
    <row r="689" spans="1:25" x14ac:dyDescent="0.25">
      <c r="A689" s="113">
        <v>3</v>
      </c>
      <c r="B689" s="64">
        <v>118.31</v>
      </c>
      <c r="C689" s="64">
        <v>102.47</v>
      </c>
      <c r="D689" s="64">
        <v>96.27</v>
      </c>
      <c r="E689" s="64">
        <v>232.47</v>
      </c>
      <c r="F689" s="64">
        <v>35.22</v>
      </c>
      <c r="G689" s="64">
        <v>372.69</v>
      </c>
      <c r="H689" s="64">
        <v>817.13</v>
      </c>
      <c r="I689" s="64">
        <v>818.97</v>
      </c>
      <c r="J689" s="64">
        <v>752.8</v>
      </c>
      <c r="K689" s="64">
        <v>877.22</v>
      </c>
      <c r="L689" s="64">
        <v>839.38</v>
      </c>
      <c r="M689" s="64">
        <v>851.99</v>
      </c>
      <c r="N689" s="64">
        <v>889.98</v>
      </c>
      <c r="O689" s="64">
        <v>819.92</v>
      </c>
      <c r="P689" s="64">
        <v>863.09</v>
      </c>
      <c r="Q689" s="64">
        <v>855.24</v>
      </c>
      <c r="R689" s="64">
        <v>867.94</v>
      </c>
      <c r="S689" s="64">
        <v>853.03</v>
      </c>
      <c r="T689" s="64">
        <v>847.58</v>
      </c>
      <c r="U689" s="64">
        <v>902</v>
      </c>
      <c r="V689" s="64">
        <v>833.74</v>
      </c>
      <c r="W689" s="64">
        <v>907.05</v>
      </c>
      <c r="X689" s="64">
        <v>846.41</v>
      </c>
      <c r="Y689" s="64">
        <v>845.49</v>
      </c>
    </row>
    <row r="690" spans="1:25" x14ac:dyDescent="0.25">
      <c r="A690" s="113">
        <v>4</v>
      </c>
      <c r="B690" s="64">
        <v>139.94</v>
      </c>
      <c r="C690" s="64">
        <v>141.6</v>
      </c>
      <c r="D690" s="64">
        <v>110.13</v>
      </c>
      <c r="E690" s="64">
        <v>125.48</v>
      </c>
      <c r="F690" s="64">
        <v>131.94999999999999</v>
      </c>
      <c r="G690" s="64">
        <v>133.34</v>
      </c>
      <c r="H690" s="64">
        <v>139.33000000000001</v>
      </c>
      <c r="I690" s="64">
        <v>146.07</v>
      </c>
      <c r="J690" s="64">
        <v>129.59</v>
      </c>
      <c r="K690" s="64">
        <v>127.56</v>
      </c>
      <c r="L690" s="64">
        <v>113.58</v>
      </c>
      <c r="M690" s="64">
        <v>129.4</v>
      </c>
      <c r="N690" s="64">
        <v>130.77000000000001</v>
      </c>
      <c r="O690" s="64">
        <v>130.71</v>
      </c>
      <c r="P690" s="64">
        <v>262.81</v>
      </c>
      <c r="Q690" s="64">
        <v>152.81</v>
      </c>
      <c r="R690" s="64">
        <v>134.82</v>
      </c>
      <c r="S690" s="64">
        <v>144.74</v>
      </c>
      <c r="T690" s="64">
        <v>172.91</v>
      </c>
      <c r="U690" s="64">
        <v>372</v>
      </c>
      <c r="V690" s="64">
        <v>758.15</v>
      </c>
      <c r="W690" s="64">
        <v>195.62</v>
      </c>
      <c r="X690" s="64">
        <v>170.56</v>
      </c>
      <c r="Y690" s="64">
        <v>166.29</v>
      </c>
    </row>
    <row r="691" spans="1:25" x14ac:dyDescent="0.25">
      <c r="A691" s="113">
        <v>5</v>
      </c>
      <c r="B691" s="64">
        <v>216.86</v>
      </c>
      <c r="C691" s="64">
        <v>147.32</v>
      </c>
      <c r="D691" s="64">
        <v>146.68</v>
      </c>
      <c r="E691" s="64">
        <v>145.75</v>
      </c>
      <c r="F691" s="64">
        <v>24.17</v>
      </c>
      <c r="G691" s="64">
        <v>3.9</v>
      </c>
      <c r="H691" s="64">
        <v>840.8</v>
      </c>
      <c r="I691" s="64">
        <v>974.76</v>
      </c>
      <c r="J691" s="64">
        <v>631.65</v>
      </c>
      <c r="K691" s="64">
        <v>0</v>
      </c>
      <c r="L691" s="64">
        <v>209.79</v>
      </c>
      <c r="M691" s="64">
        <v>4.91</v>
      </c>
      <c r="N691" s="64">
        <v>180.91</v>
      </c>
      <c r="O691" s="64">
        <v>812.46</v>
      </c>
      <c r="P691" s="64">
        <v>134.22999999999999</v>
      </c>
      <c r="Q691" s="64">
        <v>92.44</v>
      </c>
      <c r="R691" s="64">
        <v>81.52</v>
      </c>
      <c r="S691" s="64">
        <v>53.9</v>
      </c>
      <c r="T691" s="64">
        <v>140.80000000000001</v>
      </c>
      <c r="U691" s="64">
        <v>277.60000000000002</v>
      </c>
      <c r="V691" s="64">
        <v>773.18</v>
      </c>
      <c r="W691" s="64">
        <v>175.32</v>
      </c>
      <c r="X691" s="64">
        <v>350.6</v>
      </c>
      <c r="Y691" s="64">
        <v>317.95</v>
      </c>
    </row>
    <row r="692" spans="1:25" x14ac:dyDescent="0.25">
      <c r="A692" s="113">
        <v>6</v>
      </c>
      <c r="B692" s="64">
        <v>38.47</v>
      </c>
      <c r="C692" s="64">
        <v>19.5</v>
      </c>
      <c r="D692" s="64">
        <v>24.84</v>
      </c>
      <c r="E692" s="64">
        <v>7.56</v>
      </c>
      <c r="F692" s="64">
        <v>0</v>
      </c>
      <c r="G692" s="64">
        <v>0</v>
      </c>
      <c r="H692" s="64">
        <v>0</v>
      </c>
      <c r="I692" s="64">
        <v>32.229999999999997</v>
      </c>
      <c r="J692" s="64">
        <v>26.19</v>
      </c>
      <c r="K692" s="64">
        <v>0</v>
      </c>
      <c r="L692" s="64">
        <v>0</v>
      </c>
      <c r="M692" s="64">
        <v>0</v>
      </c>
      <c r="N692" s="64">
        <v>41.03</v>
      </c>
      <c r="O692" s="64">
        <v>345.59</v>
      </c>
      <c r="P692" s="64">
        <v>914.06</v>
      </c>
      <c r="Q692" s="64">
        <v>1004.06</v>
      </c>
      <c r="R692" s="64">
        <v>921.78</v>
      </c>
      <c r="S692" s="64">
        <v>1099.3499999999999</v>
      </c>
      <c r="T692" s="64">
        <v>30</v>
      </c>
      <c r="U692" s="64">
        <v>314.08999999999997</v>
      </c>
      <c r="V692" s="64">
        <v>190.34</v>
      </c>
      <c r="W692" s="64">
        <v>300.29000000000002</v>
      </c>
      <c r="X692" s="64">
        <v>835.67</v>
      </c>
      <c r="Y692" s="64">
        <v>150.72</v>
      </c>
    </row>
    <row r="693" spans="1:25" x14ac:dyDescent="0.25">
      <c r="A693" s="113">
        <v>7</v>
      </c>
      <c r="B693" s="64">
        <v>0</v>
      </c>
      <c r="C693" s="64">
        <v>49.75</v>
      </c>
      <c r="D693" s="64">
        <v>0</v>
      </c>
      <c r="E693" s="64">
        <v>0</v>
      </c>
      <c r="F693" s="64">
        <v>0</v>
      </c>
      <c r="G693" s="64">
        <v>0</v>
      </c>
      <c r="H693" s="64">
        <v>0</v>
      </c>
      <c r="I693" s="64">
        <v>0</v>
      </c>
      <c r="J693" s="64">
        <v>0</v>
      </c>
      <c r="K693" s="64">
        <v>269.61</v>
      </c>
      <c r="L693" s="64">
        <v>412.04</v>
      </c>
      <c r="M693" s="64">
        <v>376.34</v>
      </c>
      <c r="N693" s="64">
        <v>336.43</v>
      </c>
      <c r="O693" s="64">
        <v>307.81</v>
      </c>
      <c r="P693" s="64">
        <v>370.47</v>
      </c>
      <c r="Q693" s="64">
        <v>0.01</v>
      </c>
      <c r="R693" s="64">
        <v>0</v>
      </c>
      <c r="S693" s="64">
        <v>4.1100000000000003</v>
      </c>
      <c r="T693" s="64">
        <v>919.56</v>
      </c>
      <c r="U693" s="64">
        <v>242.12</v>
      </c>
      <c r="V693" s="64">
        <v>274.73</v>
      </c>
      <c r="W693" s="64">
        <v>103</v>
      </c>
      <c r="X693" s="64">
        <v>69.239999999999995</v>
      </c>
      <c r="Y693" s="64">
        <v>699.21</v>
      </c>
    </row>
    <row r="694" spans="1:25" x14ac:dyDescent="0.25">
      <c r="A694" s="113">
        <v>8</v>
      </c>
      <c r="B694" s="64">
        <v>0.05</v>
      </c>
      <c r="C694" s="64">
        <v>0.2</v>
      </c>
      <c r="D694" s="64">
        <v>0</v>
      </c>
      <c r="E694" s="64">
        <v>0</v>
      </c>
      <c r="F694" s="64">
        <v>0</v>
      </c>
      <c r="G694" s="64">
        <v>0</v>
      </c>
      <c r="H694" s="64">
        <v>0</v>
      </c>
      <c r="I694" s="64">
        <v>0</v>
      </c>
      <c r="J694" s="64">
        <v>0</v>
      </c>
      <c r="K694" s="64">
        <v>0</v>
      </c>
      <c r="L694" s="64">
        <v>36.94</v>
      </c>
      <c r="M694" s="64">
        <v>0</v>
      </c>
      <c r="N694" s="64">
        <v>0</v>
      </c>
      <c r="O694" s="64">
        <v>0</v>
      </c>
      <c r="P694" s="64">
        <v>0</v>
      </c>
      <c r="Q694" s="64">
        <v>0</v>
      </c>
      <c r="R694" s="64">
        <v>0</v>
      </c>
      <c r="S694" s="64">
        <v>0</v>
      </c>
      <c r="T694" s="64">
        <v>0</v>
      </c>
      <c r="U694" s="64">
        <v>0</v>
      </c>
      <c r="V694" s="64">
        <v>0</v>
      </c>
      <c r="W694" s="64">
        <v>0</v>
      </c>
      <c r="X694" s="64">
        <v>223.81</v>
      </c>
      <c r="Y694" s="64">
        <v>257.01</v>
      </c>
    </row>
    <row r="695" spans="1:25" x14ac:dyDescent="0.25">
      <c r="A695" s="113">
        <v>9</v>
      </c>
      <c r="B695" s="64">
        <v>0</v>
      </c>
      <c r="C695" s="64">
        <v>0</v>
      </c>
      <c r="D695" s="64">
        <v>0</v>
      </c>
      <c r="E695" s="64">
        <v>0</v>
      </c>
      <c r="F695" s="64">
        <v>0</v>
      </c>
      <c r="G695" s="64">
        <v>0</v>
      </c>
      <c r="H695" s="64">
        <v>0</v>
      </c>
      <c r="I695" s="64">
        <v>0</v>
      </c>
      <c r="J695" s="64">
        <v>0</v>
      </c>
      <c r="K695" s="64">
        <v>0</v>
      </c>
      <c r="L695" s="64">
        <v>0</v>
      </c>
      <c r="M695" s="64">
        <v>0</v>
      </c>
      <c r="N695" s="64">
        <v>0</v>
      </c>
      <c r="O695" s="64">
        <v>0</v>
      </c>
      <c r="P695" s="64">
        <v>0</v>
      </c>
      <c r="Q695" s="64">
        <v>0</v>
      </c>
      <c r="R695" s="64">
        <v>0</v>
      </c>
      <c r="S695" s="64">
        <v>121.49</v>
      </c>
      <c r="T695" s="64">
        <v>162.29</v>
      </c>
      <c r="U695" s="64">
        <v>127.27</v>
      </c>
      <c r="V695" s="64">
        <v>57.82</v>
      </c>
      <c r="W695" s="64">
        <v>185.8</v>
      </c>
      <c r="X695" s="64">
        <v>156.99</v>
      </c>
      <c r="Y695" s="64">
        <v>3.25</v>
      </c>
    </row>
    <row r="696" spans="1:25" x14ac:dyDescent="0.25">
      <c r="A696" s="113">
        <v>10</v>
      </c>
      <c r="B696" s="64">
        <v>30.89</v>
      </c>
      <c r="C696" s="64">
        <v>46.88</v>
      </c>
      <c r="D696" s="64">
        <v>31.47</v>
      </c>
      <c r="E696" s="64">
        <v>1.31</v>
      </c>
      <c r="F696" s="64">
        <v>0</v>
      </c>
      <c r="G696" s="64">
        <v>0</v>
      </c>
      <c r="H696" s="64">
        <v>0</v>
      </c>
      <c r="I696" s="64">
        <v>0</v>
      </c>
      <c r="J696" s="64">
        <v>0</v>
      </c>
      <c r="K696" s="64">
        <v>5.99</v>
      </c>
      <c r="L696" s="64">
        <v>33.409999999999997</v>
      </c>
      <c r="M696" s="64">
        <v>0</v>
      </c>
      <c r="N696" s="64">
        <v>55.42</v>
      </c>
      <c r="O696" s="64">
        <v>122.87</v>
      </c>
      <c r="P696" s="64">
        <v>145.59</v>
      </c>
      <c r="Q696" s="64">
        <v>668.14</v>
      </c>
      <c r="R696" s="64">
        <v>132.83000000000001</v>
      </c>
      <c r="S696" s="64">
        <v>198.46</v>
      </c>
      <c r="T696" s="64">
        <v>316.24</v>
      </c>
      <c r="U696" s="64">
        <v>1331.4</v>
      </c>
      <c r="V696" s="64">
        <v>41.25</v>
      </c>
      <c r="W696" s="64">
        <v>1243.71</v>
      </c>
      <c r="X696" s="64">
        <v>385.41</v>
      </c>
      <c r="Y696" s="64">
        <v>682.88</v>
      </c>
    </row>
    <row r="697" spans="1:25" x14ac:dyDescent="0.25">
      <c r="A697" s="113">
        <v>11</v>
      </c>
      <c r="B697" s="64">
        <v>26.01</v>
      </c>
      <c r="C697" s="64">
        <v>33.58</v>
      </c>
      <c r="D697" s="64">
        <v>0</v>
      </c>
      <c r="E697" s="64">
        <v>0</v>
      </c>
      <c r="F697" s="64">
        <v>0</v>
      </c>
      <c r="G697" s="64">
        <v>0</v>
      </c>
      <c r="H697" s="64">
        <v>0</v>
      </c>
      <c r="I697" s="64">
        <v>0</v>
      </c>
      <c r="J697" s="64">
        <v>0</v>
      </c>
      <c r="K697" s="64">
        <v>0</v>
      </c>
      <c r="L697" s="64">
        <v>0</v>
      </c>
      <c r="M697" s="64">
        <v>4.37</v>
      </c>
      <c r="N697" s="64">
        <v>98.37</v>
      </c>
      <c r="O697" s="64">
        <v>0</v>
      </c>
      <c r="P697" s="64">
        <v>0</v>
      </c>
      <c r="Q697" s="64">
        <v>0</v>
      </c>
      <c r="R697" s="64">
        <v>0</v>
      </c>
      <c r="S697" s="64">
        <v>127.46</v>
      </c>
      <c r="T697" s="64">
        <v>16.72</v>
      </c>
      <c r="U697" s="64">
        <v>18.239999999999998</v>
      </c>
      <c r="V697" s="64">
        <v>24.12</v>
      </c>
      <c r="W697" s="64">
        <v>0</v>
      </c>
      <c r="X697" s="64">
        <v>25</v>
      </c>
      <c r="Y697" s="64">
        <v>157.1</v>
      </c>
    </row>
    <row r="698" spans="1:25" x14ac:dyDescent="0.25">
      <c r="A698" s="113">
        <v>12</v>
      </c>
      <c r="B698" s="64">
        <v>200.66</v>
      </c>
      <c r="C698" s="64">
        <v>196.49</v>
      </c>
      <c r="D698" s="64">
        <v>137.08000000000001</v>
      </c>
      <c r="E698" s="64">
        <v>99.66</v>
      </c>
      <c r="F698" s="64">
        <v>125.21</v>
      </c>
      <c r="G698" s="64">
        <v>0</v>
      </c>
      <c r="H698" s="64">
        <v>0</v>
      </c>
      <c r="I698" s="64">
        <v>0</v>
      </c>
      <c r="J698" s="64">
        <v>124.12</v>
      </c>
      <c r="K698" s="64">
        <v>0</v>
      </c>
      <c r="L698" s="64">
        <v>206.68</v>
      </c>
      <c r="M698" s="64">
        <v>242.42</v>
      </c>
      <c r="N698" s="64">
        <v>118.72</v>
      </c>
      <c r="O698" s="64">
        <v>102.4</v>
      </c>
      <c r="P698" s="64">
        <v>99.07</v>
      </c>
      <c r="Q698" s="64">
        <v>94.37</v>
      </c>
      <c r="R698" s="64">
        <v>37.020000000000003</v>
      </c>
      <c r="S698" s="64">
        <v>55.34</v>
      </c>
      <c r="T698" s="64">
        <v>0</v>
      </c>
      <c r="U698" s="64">
        <v>81.16</v>
      </c>
      <c r="V698" s="64">
        <v>8.49</v>
      </c>
      <c r="W698" s="64">
        <v>44.71</v>
      </c>
      <c r="X698" s="64">
        <v>246.98</v>
      </c>
      <c r="Y698" s="64">
        <v>246.57</v>
      </c>
    </row>
    <row r="699" spans="1:25" x14ac:dyDescent="0.25">
      <c r="A699" s="113">
        <v>13</v>
      </c>
      <c r="B699" s="64">
        <v>267.45</v>
      </c>
      <c r="C699" s="64">
        <v>146.84</v>
      </c>
      <c r="D699" s="64">
        <v>103.79</v>
      </c>
      <c r="E699" s="64">
        <v>102</v>
      </c>
      <c r="F699" s="64">
        <v>85.49</v>
      </c>
      <c r="G699" s="64">
        <v>0</v>
      </c>
      <c r="H699" s="64">
        <v>0</v>
      </c>
      <c r="I699" s="64">
        <v>0</v>
      </c>
      <c r="J699" s="64">
        <v>0.19</v>
      </c>
      <c r="K699" s="64">
        <v>0.35</v>
      </c>
      <c r="L699" s="64">
        <v>0</v>
      </c>
      <c r="M699" s="64">
        <v>0</v>
      </c>
      <c r="N699" s="64">
        <v>0</v>
      </c>
      <c r="O699" s="64">
        <v>0</v>
      </c>
      <c r="P699" s="64">
        <v>0</v>
      </c>
      <c r="Q699" s="64">
        <v>401.37</v>
      </c>
      <c r="R699" s="64">
        <v>76.11</v>
      </c>
      <c r="S699" s="64">
        <v>0</v>
      </c>
      <c r="T699" s="64">
        <v>70.97</v>
      </c>
      <c r="U699" s="64">
        <v>378.86</v>
      </c>
      <c r="V699" s="64">
        <v>71.16</v>
      </c>
      <c r="W699" s="64">
        <v>230.33</v>
      </c>
      <c r="X699" s="64">
        <v>55.94</v>
      </c>
      <c r="Y699" s="64">
        <v>875.23</v>
      </c>
    </row>
    <row r="700" spans="1:25" x14ac:dyDescent="0.25">
      <c r="A700" s="113">
        <v>14</v>
      </c>
      <c r="B700" s="64">
        <v>73.69</v>
      </c>
      <c r="C700" s="64">
        <v>96.39</v>
      </c>
      <c r="D700" s="64">
        <v>0</v>
      </c>
      <c r="E700" s="64">
        <v>0</v>
      </c>
      <c r="F700" s="64">
        <v>0</v>
      </c>
      <c r="G700" s="64">
        <v>25.43</v>
      </c>
      <c r="H700" s="64">
        <v>72.52</v>
      </c>
      <c r="I700" s="64">
        <v>579.67999999999995</v>
      </c>
      <c r="J700" s="64">
        <v>742.83</v>
      </c>
      <c r="K700" s="64">
        <v>629.14</v>
      </c>
      <c r="L700" s="64">
        <v>963.57</v>
      </c>
      <c r="M700" s="64">
        <v>669.5</v>
      </c>
      <c r="N700" s="64">
        <v>759.78</v>
      </c>
      <c r="O700" s="64">
        <v>873.31</v>
      </c>
      <c r="P700" s="64">
        <v>851.48</v>
      </c>
      <c r="Q700" s="64">
        <v>914.61</v>
      </c>
      <c r="R700" s="64">
        <v>857.37</v>
      </c>
      <c r="S700" s="64">
        <v>92.02</v>
      </c>
      <c r="T700" s="64">
        <v>888.44</v>
      </c>
      <c r="U700" s="64">
        <v>56.69</v>
      </c>
      <c r="V700" s="64">
        <v>72.680000000000007</v>
      </c>
      <c r="W700" s="64">
        <v>132.15</v>
      </c>
      <c r="X700" s="64">
        <v>242.15</v>
      </c>
      <c r="Y700" s="64">
        <v>167.47</v>
      </c>
    </row>
    <row r="701" spans="1:25" x14ac:dyDescent="0.25">
      <c r="A701" s="113">
        <v>15</v>
      </c>
      <c r="B701" s="64">
        <v>64.14</v>
      </c>
      <c r="C701" s="64">
        <v>41.62</v>
      </c>
      <c r="D701" s="64">
        <v>74.819999999999993</v>
      </c>
      <c r="E701" s="64">
        <v>0</v>
      </c>
      <c r="F701" s="64">
        <v>0</v>
      </c>
      <c r="G701" s="64">
        <v>0</v>
      </c>
      <c r="H701" s="64">
        <v>0</v>
      </c>
      <c r="I701" s="64">
        <v>0</v>
      </c>
      <c r="J701" s="64">
        <v>0</v>
      </c>
      <c r="K701" s="64">
        <v>0</v>
      </c>
      <c r="L701" s="64">
        <v>0</v>
      </c>
      <c r="M701" s="64">
        <v>0</v>
      </c>
      <c r="N701" s="64">
        <v>0</v>
      </c>
      <c r="O701" s="64">
        <v>0</v>
      </c>
      <c r="P701" s="64">
        <v>0</v>
      </c>
      <c r="Q701" s="64">
        <v>10.26</v>
      </c>
      <c r="R701" s="64">
        <v>0</v>
      </c>
      <c r="S701" s="64">
        <v>19.98</v>
      </c>
      <c r="T701" s="64">
        <v>11.3</v>
      </c>
      <c r="U701" s="64">
        <v>12.81</v>
      </c>
      <c r="V701" s="64">
        <v>0</v>
      </c>
      <c r="W701" s="64">
        <v>38.99</v>
      </c>
      <c r="X701" s="64">
        <v>18.82</v>
      </c>
      <c r="Y701" s="64">
        <v>21.63</v>
      </c>
    </row>
    <row r="702" spans="1:25" x14ac:dyDescent="0.25">
      <c r="A702" s="113">
        <v>16</v>
      </c>
      <c r="B702" s="64">
        <v>0</v>
      </c>
      <c r="C702" s="64">
        <v>0</v>
      </c>
      <c r="D702" s="64">
        <v>0</v>
      </c>
      <c r="E702" s="64">
        <v>0</v>
      </c>
      <c r="F702" s="64">
        <v>0</v>
      </c>
      <c r="G702" s="64">
        <v>5.56</v>
      </c>
      <c r="H702" s="64">
        <v>4.88</v>
      </c>
      <c r="I702" s="64">
        <v>0</v>
      </c>
      <c r="J702" s="64">
        <v>33.909999999999997</v>
      </c>
      <c r="K702" s="64">
        <v>71.78</v>
      </c>
      <c r="L702" s="64">
        <v>76.959999999999994</v>
      </c>
      <c r="M702" s="64">
        <v>90.03</v>
      </c>
      <c r="N702" s="64">
        <v>92.95</v>
      </c>
      <c r="O702" s="64">
        <v>90.34</v>
      </c>
      <c r="P702" s="64">
        <v>18.170000000000002</v>
      </c>
      <c r="Q702" s="64">
        <v>0</v>
      </c>
      <c r="R702" s="64">
        <v>0</v>
      </c>
      <c r="S702" s="64">
        <v>0</v>
      </c>
      <c r="T702" s="64">
        <v>35.979999999999997</v>
      </c>
      <c r="U702" s="64">
        <v>11.25</v>
      </c>
      <c r="V702" s="64">
        <v>0</v>
      </c>
      <c r="W702" s="64">
        <v>0</v>
      </c>
      <c r="X702" s="64">
        <v>257.11</v>
      </c>
      <c r="Y702" s="64">
        <v>309.24</v>
      </c>
    </row>
    <row r="703" spans="1:25" x14ac:dyDescent="0.25">
      <c r="A703" s="113">
        <v>17</v>
      </c>
      <c r="B703" s="64">
        <v>159.76</v>
      </c>
      <c r="C703" s="64">
        <v>171.12</v>
      </c>
      <c r="D703" s="64">
        <v>164.62</v>
      </c>
      <c r="E703" s="64">
        <v>157.03</v>
      </c>
      <c r="F703" s="64">
        <v>110.11</v>
      </c>
      <c r="G703" s="64">
        <v>0</v>
      </c>
      <c r="H703" s="64">
        <v>30.51</v>
      </c>
      <c r="I703" s="64">
        <v>476.32</v>
      </c>
      <c r="J703" s="64">
        <v>157.81</v>
      </c>
      <c r="K703" s="64">
        <v>0</v>
      </c>
      <c r="L703" s="64">
        <v>0</v>
      </c>
      <c r="M703" s="64">
        <v>0</v>
      </c>
      <c r="N703" s="64">
        <v>0</v>
      </c>
      <c r="O703" s="64">
        <v>0</v>
      </c>
      <c r="P703" s="64">
        <v>0</v>
      </c>
      <c r="Q703" s="64">
        <v>0</v>
      </c>
      <c r="R703" s="64">
        <v>0</v>
      </c>
      <c r="S703" s="64">
        <v>0</v>
      </c>
      <c r="T703" s="64">
        <v>458.58</v>
      </c>
      <c r="U703" s="64">
        <v>92.45</v>
      </c>
      <c r="V703" s="64">
        <v>0</v>
      </c>
      <c r="W703" s="64">
        <v>1025.92</v>
      </c>
      <c r="X703" s="64">
        <v>34.83</v>
      </c>
      <c r="Y703" s="64">
        <v>181.99</v>
      </c>
    </row>
    <row r="704" spans="1:25" x14ac:dyDescent="0.25">
      <c r="A704" s="113">
        <v>18</v>
      </c>
      <c r="B704" s="64">
        <v>90.05</v>
      </c>
      <c r="C704" s="64">
        <v>78.290000000000006</v>
      </c>
      <c r="D704" s="64">
        <v>89.3</v>
      </c>
      <c r="E704" s="64">
        <v>55.68</v>
      </c>
      <c r="F704" s="64">
        <v>172.55</v>
      </c>
      <c r="G704" s="64">
        <v>11.94</v>
      </c>
      <c r="H704" s="64">
        <v>182.93</v>
      </c>
      <c r="I704" s="64">
        <v>135.35</v>
      </c>
      <c r="J704" s="64">
        <v>0</v>
      </c>
      <c r="K704" s="64">
        <v>0</v>
      </c>
      <c r="L704" s="64">
        <v>0</v>
      </c>
      <c r="M704" s="64">
        <v>159.97</v>
      </c>
      <c r="N704" s="64">
        <v>193.57</v>
      </c>
      <c r="O704" s="64">
        <v>115.99</v>
      </c>
      <c r="P704" s="64">
        <v>238.55</v>
      </c>
      <c r="Q704" s="64">
        <v>91.79</v>
      </c>
      <c r="R704" s="64">
        <v>164.81</v>
      </c>
      <c r="S704" s="64">
        <v>0</v>
      </c>
      <c r="T704" s="64">
        <v>221.81</v>
      </c>
      <c r="U704" s="64">
        <v>186.78</v>
      </c>
      <c r="V704" s="64">
        <v>161.35</v>
      </c>
      <c r="W704" s="64">
        <v>2.1800000000000002</v>
      </c>
      <c r="X704" s="64">
        <v>82.98</v>
      </c>
      <c r="Y704" s="64">
        <v>99.61</v>
      </c>
    </row>
    <row r="705" spans="1:129" x14ac:dyDescent="0.25">
      <c r="A705" s="113">
        <v>19</v>
      </c>
      <c r="B705" s="64">
        <v>168.65</v>
      </c>
      <c r="C705" s="64">
        <v>156.1</v>
      </c>
      <c r="D705" s="64">
        <v>127.56</v>
      </c>
      <c r="E705" s="64">
        <v>26.86</v>
      </c>
      <c r="F705" s="64">
        <v>112.69</v>
      </c>
      <c r="G705" s="64">
        <v>41.9</v>
      </c>
      <c r="H705" s="64">
        <v>0</v>
      </c>
      <c r="I705" s="64">
        <v>0</v>
      </c>
      <c r="J705" s="64">
        <v>2.8</v>
      </c>
      <c r="K705" s="64">
        <v>247.02</v>
      </c>
      <c r="L705" s="64">
        <v>103.3</v>
      </c>
      <c r="M705" s="64">
        <v>57.28</v>
      </c>
      <c r="N705" s="64">
        <v>54.26</v>
      </c>
      <c r="O705" s="64">
        <v>86.39</v>
      </c>
      <c r="P705" s="64">
        <v>409.88</v>
      </c>
      <c r="Q705" s="64">
        <v>248.87</v>
      </c>
      <c r="R705" s="64">
        <v>250.43</v>
      </c>
      <c r="S705" s="64">
        <v>0</v>
      </c>
      <c r="T705" s="64">
        <v>328.69</v>
      </c>
      <c r="U705" s="64">
        <v>908.44</v>
      </c>
      <c r="V705" s="64">
        <v>348.66</v>
      </c>
      <c r="W705" s="64">
        <v>470.61</v>
      </c>
      <c r="X705" s="64">
        <v>1067.45</v>
      </c>
      <c r="Y705" s="64">
        <v>953.7</v>
      </c>
    </row>
    <row r="706" spans="1:129" x14ac:dyDescent="0.25">
      <c r="A706" s="113">
        <v>20</v>
      </c>
      <c r="B706" s="64">
        <v>134.6</v>
      </c>
      <c r="C706" s="64">
        <v>8.58</v>
      </c>
      <c r="D706" s="64">
        <v>0</v>
      </c>
      <c r="E706" s="64">
        <v>47.1</v>
      </c>
      <c r="F706" s="64">
        <v>0</v>
      </c>
      <c r="G706" s="64">
        <v>0</v>
      </c>
      <c r="H706" s="64">
        <v>0</v>
      </c>
      <c r="I706" s="64">
        <v>0</v>
      </c>
      <c r="J706" s="64">
        <v>0</v>
      </c>
      <c r="K706" s="64">
        <v>72.64</v>
      </c>
      <c r="L706" s="64">
        <v>0</v>
      </c>
      <c r="M706" s="64">
        <v>0</v>
      </c>
      <c r="N706" s="64">
        <v>41.22</v>
      </c>
      <c r="O706" s="64">
        <v>81.849999999999994</v>
      </c>
      <c r="P706" s="64">
        <v>192.12</v>
      </c>
      <c r="Q706" s="64">
        <v>45.51</v>
      </c>
      <c r="R706" s="64">
        <v>159.78</v>
      </c>
      <c r="S706" s="64">
        <v>75.489999999999995</v>
      </c>
      <c r="T706" s="64">
        <v>840.09</v>
      </c>
      <c r="U706" s="64">
        <v>837.18</v>
      </c>
      <c r="V706" s="64">
        <v>291.20999999999998</v>
      </c>
      <c r="W706" s="64">
        <v>493.92</v>
      </c>
      <c r="X706" s="64">
        <v>48.79</v>
      </c>
      <c r="Y706" s="64">
        <v>104.23</v>
      </c>
    </row>
    <row r="707" spans="1:129" x14ac:dyDescent="0.25">
      <c r="A707" s="113">
        <v>21</v>
      </c>
      <c r="B707" s="64">
        <v>101.11</v>
      </c>
      <c r="C707" s="64">
        <v>89.06</v>
      </c>
      <c r="D707" s="64">
        <v>152.32</v>
      </c>
      <c r="E707" s="64">
        <v>50.27</v>
      </c>
      <c r="F707" s="64">
        <v>64.77</v>
      </c>
      <c r="G707" s="64">
        <v>10.42</v>
      </c>
      <c r="H707" s="64">
        <v>192.34</v>
      </c>
      <c r="I707" s="64">
        <v>402.25</v>
      </c>
      <c r="J707" s="64">
        <v>263.25</v>
      </c>
      <c r="K707" s="64">
        <v>305.75</v>
      </c>
      <c r="L707" s="64">
        <v>346.28</v>
      </c>
      <c r="M707" s="64">
        <v>113.95</v>
      </c>
      <c r="N707" s="64">
        <v>546.42999999999995</v>
      </c>
      <c r="O707" s="64">
        <v>441.59</v>
      </c>
      <c r="P707" s="64">
        <v>904.46</v>
      </c>
      <c r="Q707" s="64">
        <v>797.78</v>
      </c>
      <c r="R707" s="64">
        <v>786.36</v>
      </c>
      <c r="S707" s="64">
        <v>800.34</v>
      </c>
      <c r="T707" s="64">
        <v>790.51</v>
      </c>
      <c r="U707" s="64">
        <v>813.18</v>
      </c>
      <c r="V707" s="64">
        <v>1036.0999999999999</v>
      </c>
      <c r="W707" s="64">
        <v>56.99</v>
      </c>
      <c r="X707" s="64">
        <v>206.85</v>
      </c>
      <c r="Y707" s="64">
        <v>126.29</v>
      </c>
    </row>
    <row r="708" spans="1:129" x14ac:dyDescent="0.25">
      <c r="A708" s="113">
        <v>22</v>
      </c>
      <c r="B708" s="64">
        <v>110.75</v>
      </c>
      <c r="C708" s="64">
        <v>2.38</v>
      </c>
      <c r="D708" s="64">
        <v>177.03</v>
      </c>
      <c r="E708" s="64">
        <v>312.19</v>
      </c>
      <c r="F708" s="64">
        <v>96.12</v>
      </c>
      <c r="G708" s="64">
        <v>0</v>
      </c>
      <c r="H708" s="64">
        <v>10.83</v>
      </c>
      <c r="I708" s="64">
        <v>0</v>
      </c>
      <c r="J708" s="64">
        <v>0</v>
      </c>
      <c r="K708" s="64">
        <v>0</v>
      </c>
      <c r="L708" s="64">
        <v>0</v>
      </c>
      <c r="M708" s="64">
        <v>0</v>
      </c>
      <c r="N708" s="64">
        <v>0</v>
      </c>
      <c r="O708" s="64">
        <v>0</v>
      </c>
      <c r="P708" s="64">
        <v>0</v>
      </c>
      <c r="Q708" s="64">
        <v>0</v>
      </c>
      <c r="R708" s="64">
        <v>0</v>
      </c>
      <c r="S708" s="64">
        <v>0</v>
      </c>
      <c r="T708" s="64">
        <v>6.88</v>
      </c>
      <c r="U708" s="64">
        <v>292.11</v>
      </c>
      <c r="V708" s="64">
        <v>51.94</v>
      </c>
      <c r="W708" s="64">
        <v>140.1</v>
      </c>
      <c r="X708" s="64">
        <v>194.96</v>
      </c>
      <c r="Y708" s="64">
        <v>154.6</v>
      </c>
    </row>
    <row r="709" spans="1:129" x14ac:dyDescent="0.25">
      <c r="A709" s="113">
        <v>23</v>
      </c>
      <c r="B709" s="64">
        <v>189.15</v>
      </c>
      <c r="C709" s="64">
        <v>255.11</v>
      </c>
      <c r="D709" s="64">
        <v>71.09</v>
      </c>
      <c r="E709" s="64">
        <v>118.13</v>
      </c>
      <c r="F709" s="64">
        <v>0</v>
      </c>
      <c r="G709" s="64">
        <v>0</v>
      </c>
      <c r="H709" s="64">
        <v>4.0599999999999996</v>
      </c>
      <c r="I709" s="64">
        <v>0</v>
      </c>
      <c r="J709" s="64">
        <v>0</v>
      </c>
      <c r="K709" s="64">
        <v>0</v>
      </c>
      <c r="L709" s="64">
        <v>13.99</v>
      </c>
      <c r="M709" s="64">
        <v>0</v>
      </c>
      <c r="N709" s="64">
        <v>0</v>
      </c>
      <c r="O709" s="64">
        <v>0</v>
      </c>
      <c r="P709" s="64">
        <v>1.47</v>
      </c>
      <c r="Q709" s="64">
        <v>24.32</v>
      </c>
      <c r="R709" s="64">
        <v>2.59</v>
      </c>
      <c r="S709" s="64">
        <v>36.26</v>
      </c>
      <c r="T709" s="64">
        <v>218.81</v>
      </c>
      <c r="U709" s="64">
        <v>1018.24</v>
      </c>
      <c r="V709" s="64">
        <v>81.2</v>
      </c>
      <c r="W709" s="64">
        <v>183.06</v>
      </c>
      <c r="X709" s="64">
        <v>1063.68</v>
      </c>
      <c r="Y709" s="64">
        <v>212.92</v>
      </c>
    </row>
    <row r="710" spans="1:129" x14ac:dyDescent="0.25">
      <c r="A710" s="113">
        <v>24</v>
      </c>
      <c r="B710" s="64">
        <v>100.59</v>
      </c>
      <c r="C710" s="64">
        <v>143.32</v>
      </c>
      <c r="D710" s="64">
        <v>142.68</v>
      </c>
      <c r="E710" s="64">
        <v>322.43</v>
      </c>
      <c r="F710" s="64">
        <v>120.07</v>
      </c>
      <c r="G710" s="64">
        <v>0</v>
      </c>
      <c r="H710" s="64">
        <v>0</v>
      </c>
      <c r="I710" s="64">
        <v>0</v>
      </c>
      <c r="J710" s="64">
        <v>41.12</v>
      </c>
      <c r="K710" s="64">
        <v>43.76</v>
      </c>
      <c r="L710" s="64">
        <v>43.74</v>
      </c>
      <c r="M710" s="64">
        <v>79.73</v>
      </c>
      <c r="N710" s="64">
        <v>38.51</v>
      </c>
      <c r="O710" s="64">
        <v>94.97</v>
      </c>
      <c r="P710" s="64">
        <v>201.12</v>
      </c>
      <c r="Q710" s="64">
        <v>257.29000000000002</v>
      </c>
      <c r="R710" s="64">
        <v>254.89</v>
      </c>
      <c r="S710" s="64">
        <v>0</v>
      </c>
      <c r="T710" s="64">
        <v>369.38</v>
      </c>
      <c r="U710" s="64">
        <v>910.99</v>
      </c>
      <c r="V710" s="64">
        <v>934.11</v>
      </c>
      <c r="W710" s="64">
        <v>1086.3499999999999</v>
      </c>
      <c r="X710" s="64">
        <v>132.68</v>
      </c>
      <c r="Y710" s="64">
        <v>92.33</v>
      </c>
    </row>
    <row r="711" spans="1:129" x14ac:dyDescent="0.25">
      <c r="A711" s="113">
        <v>25</v>
      </c>
      <c r="B711" s="64">
        <v>4.0199999999999996</v>
      </c>
      <c r="C711" s="64">
        <v>0</v>
      </c>
      <c r="D711" s="64">
        <v>0</v>
      </c>
      <c r="E711" s="64">
        <v>0</v>
      </c>
      <c r="F711" s="64">
        <v>0</v>
      </c>
      <c r="G711" s="64">
        <v>0</v>
      </c>
      <c r="H711" s="64">
        <v>0</v>
      </c>
      <c r="I711" s="64">
        <v>0</v>
      </c>
      <c r="J711" s="64">
        <v>0</v>
      </c>
      <c r="K711" s="64">
        <v>0</v>
      </c>
      <c r="L711" s="64">
        <v>0</v>
      </c>
      <c r="M711" s="64">
        <v>0</v>
      </c>
      <c r="N711" s="64">
        <v>0</v>
      </c>
      <c r="O711" s="64">
        <v>0</v>
      </c>
      <c r="P711" s="64">
        <v>0</v>
      </c>
      <c r="Q711" s="64">
        <v>0</v>
      </c>
      <c r="R711" s="64">
        <v>0</v>
      </c>
      <c r="S711" s="64">
        <v>0</v>
      </c>
      <c r="T711" s="64">
        <v>0</v>
      </c>
      <c r="U711" s="64">
        <v>55.2</v>
      </c>
      <c r="V711" s="64">
        <v>5.67</v>
      </c>
      <c r="W711" s="64">
        <v>0</v>
      </c>
      <c r="X711" s="64">
        <v>95.38</v>
      </c>
      <c r="Y711" s="64">
        <v>54.29</v>
      </c>
    </row>
    <row r="712" spans="1:129" x14ac:dyDescent="0.25">
      <c r="A712" s="113">
        <v>26</v>
      </c>
      <c r="B712" s="64">
        <v>100.87</v>
      </c>
      <c r="C712" s="64">
        <v>76.34</v>
      </c>
      <c r="D712" s="64">
        <v>72.069999999999993</v>
      </c>
      <c r="E712" s="64">
        <v>6.18</v>
      </c>
      <c r="F712" s="64">
        <v>11.22</v>
      </c>
      <c r="G712" s="64">
        <v>0</v>
      </c>
      <c r="H712" s="64">
        <v>0</v>
      </c>
      <c r="I712" s="64">
        <v>0</v>
      </c>
      <c r="J712" s="64">
        <v>0</v>
      </c>
      <c r="K712" s="64">
        <v>0</v>
      </c>
      <c r="L712" s="64">
        <v>0</v>
      </c>
      <c r="M712" s="64">
        <v>0</v>
      </c>
      <c r="N712" s="64">
        <v>0</v>
      </c>
      <c r="O712" s="64">
        <v>0</v>
      </c>
      <c r="P712" s="64">
        <v>0</v>
      </c>
      <c r="Q712" s="64">
        <v>0</v>
      </c>
      <c r="R712" s="64">
        <v>0</v>
      </c>
      <c r="S712" s="64">
        <v>0</v>
      </c>
      <c r="T712" s="64">
        <v>0</v>
      </c>
      <c r="U712" s="64">
        <v>3.76</v>
      </c>
      <c r="V712" s="64">
        <v>15.21</v>
      </c>
      <c r="W712" s="64">
        <v>0</v>
      </c>
      <c r="X712" s="64">
        <v>88.55</v>
      </c>
      <c r="Y712" s="64">
        <v>181.58</v>
      </c>
    </row>
    <row r="713" spans="1:129" x14ac:dyDescent="0.25">
      <c r="A713" s="113">
        <v>27</v>
      </c>
      <c r="B713" s="64">
        <v>40.31</v>
      </c>
      <c r="C713" s="64">
        <v>117.24</v>
      </c>
      <c r="D713" s="64">
        <v>38.51</v>
      </c>
      <c r="E713" s="64">
        <v>40.76</v>
      </c>
      <c r="F713" s="64">
        <v>28.52</v>
      </c>
      <c r="G713" s="64">
        <v>0</v>
      </c>
      <c r="H713" s="64">
        <v>1.32</v>
      </c>
      <c r="I713" s="64">
        <v>16.02</v>
      </c>
      <c r="J713" s="64">
        <v>0</v>
      </c>
      <c r="K713" s="64">
        <v>0.86</v>
      </c>
      <c r="L713" s="64">
        <v>0.93</v>
      </c>
      <c r="M713" s="64">
        <v>0.71</v>
      </c>
      <c r="N713" s="64">
        <v>0.11</v>
      </c>
      <c r="O713" s="64">
        <v>0.49</v>
      </c>
      <c r="P713" s="64">
        <v>0</v>
      </c>
      <c r="Q713" s="64">
        <v>0</v>
      </c>
      <c r="R713" s="64">
        <v>0</v>
      </c>
      <c r="S713" s="64">
        <v>0</v>
      </c>
      <c r="T713" s="64">
        <v>0.06</v>
      </c>
      <c r="U713" s="64">
        <v>7.0000000000000007E-2</v>
      </c>
      <c r="V713" s="64">
        <v>0</v>
      </c>
      <c r="W713" s="64">
        <v>0</v>
      </c>
      <c r="X713" s="64">
        <v>25.68</v>
      </c>
      <c r="Y713" s="64">
        <v>0</v>
      </c>
    </row>
    <row r="714" spans="1:129" x14ac:dyDescent="0.25">
      <c r="A714" s="113">
        <v>28</v>
      </c>
      <c r="B714" s="64">
        <v>87.25</v>
      </c>
      <c r="C714" s="64">
        <v>48.17</v>
      </c>
      <c r="D714" s="64">
        <v>48.39</v>
      </c>
      <c r="E714" s="64">
        <v>48.72</v>
      </c>
      <c r="F714" s="64">
        <v>0.34</v>
      </c>
      <c r="G714" s="64">
        <v>0</v>
      </c>
      <c r="H714" s="64">
        <v>0</v>
      </c>
      <c r="I714" s="64">
        <v>0.18</v>
      </c>
      <c r="J714" s="64">
        <v>0</v>
      </c>
      <c r="K714" s="64">
        <v>3.48</v>
      </c>
      <c r="L714" s="64">
        <v>144.94999999999999</v>
      </c>
      <c r="M714" s="64">
        <v>4.55</v>
      </c>
      <c r="N714" s="64">
        <v>0</v>
      </c>
      <c r="O714" s="64">
        <v>0</v>
      </c>
      <c r="P714" s="64">
        <v>0</v>
      </c>
      <c r="Q714" s="64">
        <v>0.31</v>
      </c>
      <c r="R714" s="64">
        <v>0.28000000000000003</v>
      </c>
      <c r="S714" s="64">
        <v>1.28</v>
      </c>
      <c r="T714" s="64">
        <v>16.73</v>
      </c>
      <c r="U714" s="64">
        <v>18.38</v>
      </c>
      <c r="V714" s="64">
        <v>105.66</v>
      </c>
      <c r="W714" s="64">
        <v>192.77</v>
      </c>
      <c r="X714" s="64">
        <v>185.67</v>
      </c>
      <c r="Y714" s="64">
        <v>296.24</v>
      </c>
    </row>
    <row r="715" spans="1:129" x14ac:dyDescent="0.25">
      <c r="A715" s="113">
        <v>29</v>
      </c>
      <c r="B715" s="64">
        <v>95.36</v>
      </c>
      <c r="C715" s="64">
        <v>190.21</v>
      </c>
      <c r="D715" s="64">
        <v>124.45</v>
      </c>
      <c r="E715" s="64">
        <v>93.06</v>
      </c>
      <c r="F715" s="64">
        <v>44.14</v>
      </c>
      <c r="G715" s="64">
        <v>0</v>
      </c>
      <c r="H715" s="64">
        <v>0</v>
      </c>
      <c r="I715" s="64">
        <v>0.35</v>
      </c>
      <c r="J715" s="64">
        <v>0</v>
      </c>
      <c r="K715" s="64">
        <v>0</v>
      </c>
      <c r="L715" s="64">
        <v>0</v>
      </c>
      <c r="M715" s="64">
        <v>0</v>
      </c>
      <c r="N715" s="64">
        <v>0</v>
      </c>
      <c r="O715" s="64">
        <v>0</v>
      </c>
      <c r="P715" s="64">
        <v>0</v>
      </c>
      <c r="Q715" s="64">
        <v>0</v>
      </c>
      <c r="R715" s="64">
        <v>0</v>
      </c>
      <c r="S715" s="64">
        <v>141.61000000000001</v>
      </c>
      <c r="T715" s="64">
        <v>0</v>
      </c>
      <c r="U715" s="64">
        <v>136.72999999999999</v>
      </c>
      <c r="V715" s="64">
        <v>0</v>
      </c>
      <c r="W715" s="64">
        <v>86.91</v>
      </c>
      <c r="X715" s="64">
        <v>233.82</v>
      </c>
      <c r="Y715" s="64">
        <v>323.25</v>
      </c>
    </row>
    <row r="716" spans="1:129" x14ac:dyDescent="0.25">
      <c r="A716" s="113">
        <v>30</v>
      </c>
      <c r="B716" s="64">
        <v>231.13</v>
      </c>
      <c r="C716" s="64">
        <v>278.3</v>
      </c>
      <c r="D716" s="64">
        <v>177.39</v>
      </c>
      <c r="E716" s="64">
        <v>141.83000000000001</v>
      </c>
      <c r="F716" s="64">
        <v>92.61</v>
      </c>
      <c r="G716" s="64">
        <v>8.6199999999999992</v>
      </c>
      <c r="H716" s="64">
        <v>0</v>
      </c>
      <c r="I716" s="64">
        <v>0</v>
      </c>
      <c r="J716" s="64">
        <v>0</v>
      </c>
      <c r="K716" s="64">
        <v>7.0000000000000007E-2</v>
      </c>
      <c r="L716" s="64">
        <v>0</v>
      </c>
      <c r="M716" s="64">
        <v>0</v>
      </c>
      <c r="N716" s="64">
        <v>0</v>
      </c>
      <c r="O716" s="64">
        <v>0</v>
      </c>
      <c r="P716" s="64">
        <v>0</v>
      </c>
      <c r="Q716" s="64">
        <v>0</v>
      </c>
      <c r="R716" s="64">
        <v>0</v>
      </c>
      <c r="S716" s="64">
        <v>0</v>
      </c>
      <c r="T716" s="64">
        <v>0</v>
      </c>
      <c r="U716" s="64">
        <v>115.76</v>
      </c>
      <c r="V716" s="64">
        <v>0</v>
      </c>
      <c r="W716" s="64">
        <v>0</v>
      </c>
      <c r="X716" s="64">
        <v>137.97</v>
      </c>
      <c r="Y716" s="64">
        <v>5.37</v>
      </c>
    </row>
    <row r="717" spans="1:129" x14ac:dyDescent="0.25">
      <c r="A717" s="113">
        <v>31</v>
      </c>
      <c r="B717" s="64">
        <v>93.83</v>
      </c>
      <c r="C717" s="64">
        <v>109.16</v>
      </c>
      <c r="D717" s="64">
        <v>98.74</v>
      </c>
      <c r="E717" s="64">
        <v>142.72999999999999</v>
      </c>
      <c r="F717" s="64">
        <v>114.38</v>
      </c>
      <c r="G717" s="64">
        <v>0</v>
      </c>
      <c r="H717" s="64">
        <v>0</v>
      </c>
      <c r="I717" s="64">
        <v>0</v>
      </c>
      <c r="J717" s="64">
        <v>0</v>
      </c>
      <c r="K717" s="64">
        <v>0</v>
      </c>
      <c r="L717" s="64">
        <v>0</v>
      </c>
      <c r="M717" s="64">
        <v>0</v>
      </c>
      <c r="N717" s="64">
        <v>0</v>
      </c>
      <c r="O717" s="64">
        <v>0</v>
      </c>
      <c r="P717" s="64">
        <v>0</v>
      </c>
      <c r="Q717" s="64">
        <v>0</v>
      </c>
      <c r="R717" s="64">
        <v>0</v>
      </c>
      <c r="S717" s="64">
        <v>0</v>
      </c>
      <c r="T717" s="64">
        <v>0</v>
      </c>
      <c r="U717" s="64">
        <v>0</v>
      </c>
      <c r="V717" s="64">
        <v>42.88</v>
      </c>
      <c r="W717" s="64">
        <v>62.83</v>
      </c>
      <c r="X717" s="64">
        <v>122.66</v>
      </c>
      <c r="Y717" s="64">
        <v>365.96</v>
      </c>
    </row>
    <row r="718" spans="1:129" s="98" customFormat="1" x14ac:dyDescent="0.25">
      <c r="B718" s="97"/>
      <c r="C718" s="97"/>
      <c r="D718" s="97"/>
      <c r="E718" s="97"/>
      <c r="F718" s="97"/>
      <c r="G718" s="97"/>
      <c r="H718" s="97"/>
      <c r="I718" s="97"/>
      <c r="J718" s="97"/>
      <c r="K718" s="97"/>
      <c r="L718" s="97"/>
      <c r="M718" s="97"/>
      <c r="N718" s="97"/>
      <c r="O718" s="97"/>
      <c r="P718" s="97"/>
      <c r="Q718" s="97"/>
      <c r="R718" s="97"/>
      <c r="S718" s="97"/>
      <c r="T718" s="97"/>
      <c r="U718" s="97"/>
      <c r="V718" s="97"/>
      <c r="W718" s="97"/>
      <c r="X718" s="97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7"/>
      <c r="AM718" s="97"/>
      <c r="AN718" s="97"/>
      <c r="AO718" s="97"/>
      <c r="AP718" s="97"/>
      <c r="AQ718" s="97"/>
      <c r="AR718" s="97"/>
      <c r="AS718" s="97"/>
      <c r="AT718" s="97"/>
      <c r="AU718" s="97"/>
      <c r="AV718" s="97"/>
      <c r="AW718" s="97"/>
      <c r="AX718" s="97"/>
      <c r="AY718" s="97"/>
      <c r="AZ718" s="97"/>
      <c r="BA718" s="97"/>
      <c r="BB718" s="97"/>
      <c r="BC718" s="97"/>
      <c r="BD718" s="97"/>
      <c r="BE718" s="97"/>
      <c r="BF718" s="97"/>
      <c r="BG718" s="97"/>
      <c r="BH718" s="97"/>
      <c r="BI718" s="97"/>
      <c r="BJ718" s="97"/>
      <c r="BK718" s="97"/>
      <c r="BL718" s="97"/>
      <c r="BM718" s="97"/>
      <c r="BN718" s="97"/>
      <c r="BO718" s="97"/>
      <c r="BP718" s="97"/>
      <c r="BQ718" s="97"/>
      <c r="BR718" s="97"/>
      <c r="BS718" s="97"/>
      <c r="BT718" s="97"/>
      <c r="BU718" s="97"/>
      <c r="BV718" s="97"/>
      <c r="BW718" s="97"/>
      <c r="BX718" s="97"/>
      <c r="BY718" s="97"/>
      <c r="BZ718" s="97"/>
      <c r="CA718" s="97"/>
      <c r="CB718" s="97"/>
      <c r="CC718" s="97"/>
      <c r="CD718" s="97"/>
      <c r="CE718" s="97"/>
      <c r="CF718" s="97"/>
      <c r="CG718" s="97"/>
      <c r="CH718" s="97"/>
      <c r="CI718" s="97"/>
      <c r="CJ718" s="97"/>
      <c r="CK718" s="97"/>
      <c r="CL718" s="97"/>
      <c r="CM718" s="97"/>
      <c r="CN718" s="97"/>
      <c r="CO718" s="97"/>
      <c r="CP718" s="97"/>
      <c r="CQ718" s="97"/>
      <c r="CR718" s="97"/>
      <c r="CS718" s="97"/>
      <c r="CT718" s="97"/>
      <c r="CU718" s="97"/>
      <c r="CV718" s="97"/>
      <c r="CW718" s="97"/>
      <c r="CX718" s="97"/>
      <c r="CY718" s="97"/>
      <c r="CZ718" s="97"/>
      <c r="DA718" s="97"/>
      <c r="DB718" s="97"/>
      <c r="DC718" s="97"/>
      <c r="DD718" s="97"/>
      <c r="DE718" s="97"/>
      <c r="DF718" s="97"/>
      <c r="DG718" s="97"/>
      <c r="DH718" s="97"/>
      <c r="DI718" s="97"/>
      <c r="DJ718" s="97"/>
      <c r="DK718" s="97"/>
      <c r="DL718" s="97"/>
      <c r="DM718" s="97"/>
      <c r="DN718" s="97"/>
      <c r="DO718" s="97"/>
      <c r="DP718" s="97"/>
      <c r="DQ718" s="97"/>
      <c r="DR718" s="97"/>
      <c r="DS718" s="97"/>
      <c r="DT718" s="97"/>
      <c r="DU718" s="97"/>
      <c r="DV718" s="97"/>
      <c r="DW718" s="97"/>
      <c r="DX718" s="97"/>
      <c r="DY718" s="97"/>
    </row>
    <row r="719" spans="1:129" s="98" customFormat="1" ht="15.75" customHeight="1" x14ac:dyDescent="0.25">
      <c r="B719" s="104" t="s">
        <v>125</v>
      </c>
      <c r="C719" s="104"/>
      <c r="D719" s="104"/>
      <c r="E719" s="104"/>
      <c r="F719" s="104"/>
      <c r="G719" s="104"/>
      <c r="H719" s="104"/>
      <c r="I719" s="104"/>
      <c r="J719" s="104"/>
      <c r="K719" s="104"/>
      <c r="L719" s="104"/>
      <c r="M719" s="104"/>
      <c r="N719" s="104"/>
      <c r="O719" s="104"/>
      <c r="P719" s="104"/>
      <c r="Q719" s="104"/>
      <c r="R719" s="100">
        <v>-16.079999999999998</v>
      </c>
      <c r="S719" s="11"/>
      <c r="T719" s="11"/>
      <c r="U719" s="11"/>
      <c r="V719" s="11"/>
      <c r="W719" s="11"/>
      <c r="X719" s="11"/>
      <c r="Y719" s="11"/>
      <c r="Z719" s="11"/>
      <c r="AA719" s="11"/>
      <c r="AB719" s="11"/>
      <c r="AC719" s="11"/>
      <c r="AD719" s="11"/>
      <c r="AE719" s="11"/>
      <c r="AF719" s="11"/>
      <c r="AG719" s="11"/>
      <c r="AH719" s="11"/>
      <c r="AI719" s="11"/>
      <c r="AJ719" s="11"/>
      <c r="AK719" s="11"/>
      <c r="AL719" s="11"/>
      <c r="AM719" s="11"/>
      <c r="AN719" s="11"/>
      <c r="AO719" s="11"/>
      <c r="AP719" s="11"/>
      <c r="AQ719" s="11"/>
      <c r="AR719" s="11"/>
      <c r="AS719" s="11"/>
      <c r="AT719" s="11"/>
      <c r="AU719" s="11"/>
      <c r="AV719" s="11"/>
      <c r="AW719" s="11"/>
      <c r="AX719" s="11"/>
      <c r="AY719" s="11"/>
      <c r="AZ719" s="11"/>
      <c r="BA719" s="11"/>
      <c r="BB719" s="11"/>
      <c r="BC719" s="11"/>
      <c r="BD719" s="11"/>
      <c r="BE719" s="11"/>
      <c r="BF719" s="11"/>
      <c r="BG719" s="11"/>
      <c r="BH719" s="11"/>
      <c r="BI719" s="11"/>
      <c r="BJ719" s="11"/>
      <c r="BK719" s="11"/>
      <c r="BL719" s="11"/>
      <c r="BM719" s="11"/>
      <c r="BN719" s="11"/>
      <c r="BO719" s="11"/>
      <c r="BP719" s="11"/>
      <c r="BQ719" s="11"/>
      <c r="BR719" s="11"/>
      <c r="BS719" s="11"/>
      <c r="BT719" s="11"/>
      <c r="BU719" s="11"/>
      <c r="BV719" s="11"/>
      <c r="BW719" s="11"/>
      <c r="BX719" s="11"/>
      <c r="BY719" s="11"/>
      <c r="BZ719" s="11"/>
      <c r="CA719" s="11"/>
      <c r="CB719" s="11"/>
      <c r="CC719" s="11"/>
      <c r="CD719" s="11"/>
      <c r="CE719" s="11"/>
      <c r="CF719" s="11"/>
      <c r="CG719" s="11"/>
      <c r="CH719" s="11"/>
      <c r="CI719" s="11"/>
      <c r="CJ719" s="11"/>
      <c r="CK719" s="11"/>
      <c r="CL719" s="11"/>
      <c r="CM719" s="11"/>
      <c r="CN719" s="11"/>
      <c r="CO719" s="11"/>
      <c r="CP719" s="11"/>
      <c r="CQ719" s="11"/>
      <c r="CR719" s="11"/>
      <c r="CS719" s="11"/>
      <c r="CT719" s="11"/>
      <c r="CU719" s="11"/>
      <c r="CV719" s="11"/>
      <c r="CW719" s="11"/>
      <c r="CX719" s="11"/>
      <c r="CY719" s="11"/>
      <c r="CZ719" s="11"/>
      <c r="DA719" s="11"/>
      <c r="DB719" s="11"/>
      <c r="DC719" s="11"/>
      <c r="DD719" s="11"/>
      <c r="DE719" s="11"/>
      <c r="DF719" s="11"/>
      <c r="DG719" s="11"/>
      <c r="DH719" s="11"/>
      <c r="DI719" s="11"/>
      <c r="DJ719" s="11"/>
      <c r="DK719" s="11"/>
      <c r="DL719" s="11"/>
      <c r="DM719" s="11"/>
      <c r="DN719" s="11"/>
      <c r="DO719" s="11"/>
      <c r="DP719" s="11"/>
      <c r="DQ719" s="11"/>
      <c r="DR719" s="11"/>
      <c r="DS719" s="11"/>
      <c r="DT719" s="11"/>
      <c r="DU719" s="11"/>
      <c r="DV719" s="11"/>
      <c r="DW719" s="11"/>
      <c r="DX719" s="11"/>
      <c r="DY719" s="11"/>
    </row>
    <row r="720" spans="1:129" s="98" customFormat="1" ht="15.75" customHeight="1" x14ac:dyDescent="0.25">
      <c r="B720" s="104" t="s">
        <v>126</v>
      </c>
      <c r="C720" s="104"/>
      <c r="D720" s="104"/>
      <c r="E720" s="104"/>
      <c r="F720" s="104"/>
      <c r="G720" s="104"/>
      <c r="H720" s="104"/>
      <c r="I720" s="104"/>
      <c r="J720" s="104"/>
      <c r="K720" s="104"/>
      <c r="L720" s="104"/>
      <c r="M720" s="104"/>
      <c r="N720" s="104"/>
      <c r="O720" s="104"/>
      <c r="P720" s="104"/>
      <c r="Q720" s="104"/>
      <c r="R720" s="100">
        <v>292.70999999999998</v>
      </c>
      <c r="S720" s="11"/>
      <c r="T720" s="11"/>
      <c r="U720" s="11"/>
      <c r="V720" s="11"/>
      <c r="W720" s="11"/>
      <c r="X720" s="11"/>
      <c r="Y720" s="11"/>
      <c r="Z720" s="11"/>
      <c r="AA720" s="11"/>
      <c r="AB720" s="11"/>
      <c r="AC720" s="11"/>
      <c r="AD720" s="11"/>
      <c r="AE720" s="11"/>
      <c r="AF720" s="11"/>
      <c r="AG720" s="11"/>
      <c r="AH720" s="11"/>
      <c r="AI720" s="11"/>
      <c r="AJ720" s="11"/>
      <c r="AK720" s="11"/>
      <c r="AL720" s="11"/>
      <c r="AM720" s="11"/>
      <c r="AN720" s="11"/>
      <c r="AO720" s="11"/>
      <c r="AP720" s="11"/>
      <c r="AQ720" s="11"/>
      <c r="AR720" s="11"/>
      <c r="AS720" s="11"/>
      <c r="AT720" s="11"/>
      <c r="AU720" s="11"/>
      <c r="AV720" s="11"/>
      <c r="AW720" s="11"/>
      <c r="AX720" s="11"/>
      <c r="AY720" s="11"/>
      <c r="AZ720" s="11"/>
      <c r="BA720" s="11"/>
      <c r="BB720" s="11"/>
      <c r="BC720" s="11"/>
      <c r="BD720" s="11"/>
      <c r="BE720" s="11"/>
      <c r="BF720" s="11"/>
      <c r="BG720" s="11"/>
      <c r="BH720" s="11"/>
      <c r="BI720" s="11"/>
      <c r="BJ720" s="11"/>
      <c r="BK720" s="11"/>
      <c r="BL720" s="11"/>
      <c r="BM720" s="11"/>
      <c r="BN720" s="11"/>
      <c r="BO720" s="11"/>
      <c r="BP720" s="11"/>
      <c r="BQ720" s="11"/>
      <c r="BR720" s="11"/>
      <c r="BS720" s="11"/>
      <c r="BT720" s="11"/>
      <c r="BU720" s="11"/>
      <c r="BV720" s="11"/>
      <c r="BW720" s="11"/>
      <c r="BX720" s="11"/>
      <c r="BY720" s="11"/>
      <c r="BZ720" s="11"/>
      <c r="CA720" s="11"/>
      <c r="CB720" s="11"/>
      <c r="CC720" s="11"/>
      <c r="CD720" s="11"/>
      <c r="CE720" s="11"/>
      <c r="CF720" s="11"/>
      <c r="CG720" s="11"/>
      <c r="CH720" s="11"/>
      <c r="CI720" s="11"/>
      <c r="CJ720" s="11"/>
      <c r="CK720" s="11"/>
      <c r="CL720" s="11"/>
      <c r="CM720" s="11"/>
      <c r="CN720" s="11"/>
      <c r="CO720" s="11"/>
      <c r="CP720" s="11"/>
      <c r="CQ720" s="11"/>
      <c r="CR720" s="11"/>
      <c r="CS720" s="11"/>
      <c r="CT720" s="11"/>
      <c r="CU720" s="11"/>
      <c r="CV720" s="11"/>
      <c r="CW720" s="11"/>
      <c r="CX720" s="11"/>
      <c r="CY720" s="11"/>
      <c r="CZ720" s="11"/>
      <c r="DA720" s="11"/>
      <c r="DB720" s="11"/>
      <c r="DC720" s="11"/>
      <c r="DD720" s="11"/>
      <c r="DE720" s="11"/>
      <c r="DF720" s="11"/>
      <c r="DG720" s="11"/>
      <c r="DH720" s="11"/>
      <c r="DI720" s="11"/>
      <c r="DJ720" s="11"/>
      <c r="DK720" s="11"/>
      <c r="DL720" s="11"/>
      <c r="DM720" s="11"/>
      <c r="DN720" s="11"/>
      <c r="DO720" s="11"/>
      <c r="DP720" s="11"/>
      <c r="DQ720" s="11"/>
      <c r="DR720" s="11"/>
      <c r="DS720" s="11"/>
      <c r="DT720" s="11"/>
      <c r="DU720" s="11"/>
      <c r="DV720" s="11"/>
      <c r="DW720" s="11"/>
      <c r="DX720" s="11"/>
      <c r="DY720" s="11"/>
    </row>
    <row r="722" spans="1:25" ht="15.75" thickBot="1" x14ac:dyDescent="0.3">
      <c r="B722" s="59" t="s">
        <v>111</v>
      </c>
      <c r="N722" s="102">
        <v>793730.31</v>
      </c>
    </row>
    <row r="724" spans="1:25" ht="57" customHeight="1" x14ac:dyDescent="0.25">
      <c r="A724" s="16" t="s">
        <v>127</v>
      </c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  <c r="V724" s="16"/>
      <c r="W724" s="16"/>
      <c r="X724" s="16"/>
      <c r="Y724" s="16"/>
    </row>
    <row r="725" spans="1:25" x14ac:dyDescent="0.25">
      <c r="A725" s="59"/>
      <c r="B725" s="17" t="s">
        <v>80</v>
      </c>
      <c r="C725" s="59"/>
      <c r="D725" s="59"/>
      <c r="E725" s="59"/>
      <c r="F725" s="59"/>
      <c r="G725" s="59"/>
      <c r="H725" s="59"/>
      <c r="I725" s="59"/>
      <c r="J725" s="59"/>
      <c r="K725" s="59"/>
      <c r="L725" s="59"/>
      <c r="M725" s="59"/>
      <c r="N725" s="59"/>
      <c r="O725" s="59"/>
      <c r="P725" s="59"/>
      <c r="Q725" s="59"/>
      <c r="R725" s="59"/>
      <c r="S725" s="59"/>
      <c r="T725" s="59"/>
      <c r="U725" s="59"/>
      <c r="V725" s="59"/>
      <c r="W725" s="59"/>
      <c r="X725" s="59"/>
      <c r="Y725" s="59"/>
    </row>
    <row r="726" spans="1:25" x14ac:dyDescent="0.25">
      <c r="A726" s="60" t="s">
        <v>81</v>
      </c>
      <c r="B726" s="112" t="s">
        <v>82</v>
      </c>
      <c r="C726" s="112"/>
      <c r="D726" s="112"/>
      <c r="E726" s="112"/>
      <c r="F726" s="112"/>
      <c r="G726" s="112"/>
      <c r="H726" s="112"/>
      <c r="I726" s="112"/>
      <c r="J726" s="112"/>
      <c r="K726" s="112"/>
      <c r="L726" s="112"/>
      <c r="M726" s="112"/>
      <c r="N726" s="112"/>
      <c r="O726" s="112"/>
      <c r="P726" s="112"/>
      <c r="Q726" s="112"/>
      <c r="R726" s="112"/>
      <c r="S726" s="112"/>
      <c r="T726" s="112"/>
      <c r="U726" s="112"/>
      <c r="V726" s="112"/>
      <c r="W726" s="112"/>
      <c r="X726" s="112"/>
      <c r="Y726" s="112"/>
    </row>
    <row r="727" spans="1:25" ht="30" x14ac:dyDescent="0.25">
      <c r="A727" s="60"/>
      <c r="B727" s="62" t="s">
        <v>83</v>
      </c>
      <c r="C727" s="62" t="s">
        <v>84</v>
      </c>
      <c r="D727" s="62" t="s">
        <v>85</v>
      </c>
      <c r="E727" s="62" t="s">
        <v>86</v>
      </c>
      <c r="F727" s="62" t="s">
        <v>87</v>
      </c>
      <c r="G727" s="62" t="s">
        <v>88</v>
      </c>
      <c r="H727" s="62" t="s">
        <v>89</v>
      </c>
      <c r="I727" s="62" t="s">
        <v>90</v>
      </c>
      <c r="J727" s="62" t="s">
        <v>91</v>
      </c>
      <c r="K727" s="62" t="s">
        <v>92</v>
      </c>
      <c r="L727" s="62" t="s">
        <v>93</v>
      </c>
      <c r="M727" s="62" t="s">
        <v>94</v>
      </c>
      <c r="N727" s="62" t="s">
        <v>95</v>
      </c>
      <c r="O727" s="62" t="s">
        <v>96</v>
      </c>
      <c r="P727" s="62" t="s">
        <v>97</v>
      </c>
      <c r="Q727" s="62" t="s">
        <v>98</v>
      </c>
      <c r="R727" s="62" t="s">
        <v>99</v>
      </c>
      <c r="S727" s="62" t="s">
        <v>100</v>
      </c>
      <c r="T727" s="62" t="s">
        <v>101</v>
      </c>
      <c r="U727" s="62" t="s">
        <v>102</v>
      </c>
      <c r="V727" s="62" t="s">
        <v>103</v>
      </c>
      <c r="W727" s="62" t="s">
        <v>104</v>
      </c>
      <c r="X727" s="62" t="s">
        <v>105</v>
      </c>
      <c r="Y727" s="62" t="s">
        <v>106</v>
      </c>
    </row>
    <row r="728" spans="1:25" x14ac:dyDescent="0.25">
      <c r="A728" s="113">
        <v>1</v>
      </c>
      <c r="B728" s="64">
        <v>992.85</v>
      </c>
      <c r="C728" s="64">
        <v>996.38</v>
      </c>
      <c r="D728" s="64">
        <v>992.03</v>
      </c>
      <c r="E728" s="64">
        <v>919.46</v>
      </c>
      <c r="F728" s="64">
        <v>1014.69</v>
      </c>
      <c r="G728" s="64">
        <v>1001.65</v>
      </c>
      <c r="H728" s="64">
        <v>1053.25</v>
      </c>
      <c r="I728" s="64">
        <v>1244.19</v>
      </c>
      <c r="J728" s="64">
        <v>1252.46</v>
      </c>
      <c r="K728" s="64">
        <v>1183.33</v>
      </c>
      <c r="L728" s="64">
        <v>1057.8</v>
      </c>
      <c r="M728" s="64">
        <v>1047.9000000000001</v>
      </c>
      <c r="N728" s="64">
        <v>967.25</v>
      </c>
      <c r="O728" s="64">
        <v>936.84</v>
      </c>
      <c r="P728" s="64">
        <v>938.51</v>
      </c>
      <c r="Q728" s="64">
        <v>933.35</v>
      </c>
      <c r="R728" s="64">
        <v>934.13</v>
      </c>
      <c r="S728" s="64">
        <v>935.79</v>
      </c>
      <c r="T728" s="64">
        <v>936.01</v>
      </c>
      <c r="U728" s="64">
        <v>951.04</v>
      </c>
      <c r="V728" s="64">
        <v>926.85</v>
      </c>
      <c r="W728" s="64">
        <v>957.79</v>
      </c>
      <c r="X728" s="64">
        <v>950.21</v>
      </c>
      <c r="Y728" s="64">
        <v>923.91</v>
      </c>
    </row>
    <row r="729" spans="1:25" x14ac:dyDescent="0.25">
      <c r="A729" s="113">
        <v>2</v>
      </c>
      <c r="B729" s="64">
        <v>803.44</v>
      </c>
      <c r="C729" s="64">
        <v>803.68</v>
      </c>
      <c r="D729" s="64">
        <v>892.42</v>
      </c>
      <c r="E729" s="64">
        <v>861.4</v>
      </c>
      <c r="F729" s="64">
        <v>885.66</v>
      </c>
      <c r="G729" s="64">
        <v>868.28</v>
      </c>
      <c r="H729" s="64">
        <v>878.81</v>
      </c>
      <c r="I729" s="64">
        <v>885.37</v>
      </c>
      <c r="J729" s="64">
        <v>900.67</v>
      </c>
      <c r="K729" s="64">
        <v>948.55</v>
      </c>
      <c r="L729" s="64">
        <v>946.22</v>
      </c>
      <c r="M729" s="64">
        <v>904.55</v>
      </c>
      <c r="N729" s="64">
        <v>888.64</v>
      </c>
      <c r="O729" s="64">
        <v>890.38</v>
      </c>
      <c r="P729" s="64">
        <v>1073.8699999999999</v>
      </c>
      <c r="Q729" s="64">
        <v>1061.8599999999999</v>
      </c>
      <c r="R729" s="64">
        <v>1036.52</v>
      </c>
      <c r="S729" s="64">
        <v>892.28</v>
      </c>
      <c r="T729" s="64">
        <v>1069.7</v>
      </c>
      <c r="U729" s="64">
        <v>921.81</v>
      </c>
      <c r="V729" s="64">
        <v>886.98</v>
      </c>
      <c r="W729" s="64">
        <v>916.46</v>
      </c>
      <c r="X729" s="64">
        <v>903.9</v>
      </c>
      <c r="Y729" s="64">
        <v>889.97</v>
      </c>
    </row>
    <row r="730" spans="1:25" x14ac:dyDescent="0.25">
      <c r="A730" s="113">
        <v>3</v>
      </c>
      <c r="B730" s="64">
        <v>1017.92</v>
      </c>
      <c r="C730" s="64">
        <v>1018.68</v>
      </c>
      <c r="D730" s="64">
        <v>1023.37</v>
      </c>
      <c r="E730" s="64">
        <v>993.34</v>
      </c>
      <c r="F730" s="64">
        <v>1009.72</v>
      </c>
      <c r="G730" s="64">
        <v>995.9</v>
      </c>
      <c r="H730" s="64">
        <v>1002.25</v>
      </c>
      <c r="I730" s="64">
        <v>1003.29</v>
      </c>
      <c r="J730" s="64">
        <v>1045.28</v>
      </c>
      <c r="K730" s="64">
        <v>1060.48</v>
      </c>
      <c r="L730" s="64">
        <v>1018.73</v>
      </c>
      <c r="M730" s="64">
        <v>1004.67</v>
      </c>
      <c r="N730" s="64">
        <v>1046.51</v>
      </c>
      <c r="O730" s="64">
        <v>998.75</v>
      </c>
      <c r="P730" s="64">
        <v>1044.32</v>
      </c>
      <c r="Q730" s="64">
        <v>1005.55</v>
      </c>
      <c r="R730" s="64">
        <v>1015.57</v>
      </c>
      <c r="S730" s="64">
        <v>1036.5</v>
      </c>
      <c r="T730" s="64">
        <v>1002.05</v>
      </c>
      <c r="U730" s="64">
        <v>1063.96</v>
      </c>
      <c r="V730" s="64">
        <v>1010.86</v>
      </c>
      <c r="W730" s="64">
        <v>1074.05</v>
      </c>
      <c r="X730" s="64">
        <v>1018.47</v>
      </c>
      <c r="Y730" s="64">
        <v>1017.21</v>
      </c>
    </row>
    <row r="731" spans="1:25" x14ac:dyDescent="0.25">
      <c r="A731" s="113">
        <v>4</v>
      </c>
      <c r="B731" s="64">
        <v>925.28</v>
      </c>
      <c r="C731" s="64">
        <v>929.24</v>
      </c>
      <c r="D731" s="64">
        <v>925.95</v>
      </c>
      <c r="E731" s="64">
        <v>907.77</v>
      </c>
      <c r="F731" s="64">
        <v>913.34</v>
      </c>
      <c r="G731" s="64">
        <v>893.76</v>
      </c>
      <c r="H731" s="64">
        <v>911.02</v>
      </c>
      <c r="I731" s="64">
        <v>914.13</v>
      </c>
      <c r="J731" s="64">
        <v>1008.09</v>
      </c>
      <c r="K731" s="64">
        <v>1006.77</v>
      </c>
      <c r="L731" s="64">
        <v>1005.89</v>
      </c>
      <c r="M731" s="64">
        <v>908.27</v>
      </c>
      <c r="N731" s="64">
        <v>907.94</v>
      </c>
      <c r="O731" s="64">
        <v>908.22</v>
      </c>
      <c r="P731" s="64">
        <v>1032.53</v>
      </c>
      <c r="Q731" s="64">
        <v>905.36</v>
      </c>
      <c r="R731" s="64">
        <v>902.59</v>
      </c>
      <c r="S731" s="64">
        <v>910.26</v>
      </c>
      <c r="T731" s="64">
        <v>909.8</v>
      </c>
      <c r="U731" s="64">
        <v>1032.6600000000001</v>
      </c>
      <c r="V731" s="64">
        <v>925.43</v>
      </c>
      <c r="W731" s="64">
        <v>952.99</v>
      </c>
      <c r="X731" s="64">
        <v>940.64</v>
      </c>
      <c r="Y731" s="64">
        <v>925.76</v>
      </c>
    </row>
    <row r="732" spans="1:25" x14ac:dyDescent="0.25">
      <c r="A732" s="113">
        <v>5</v>
      </c>
      <c r="B732" s="64">
        <v>968.98</v>
      </c>
      <c r="C732" s="64">
        <v>936.87</v>
      </c>
      <c r="D732" s="64">
        <v>935.89</v>
      </c>
      <c r="E732" s="64">
        <v>916.95</v>
      </c>
      <c r="F732" s="64">
        <v>964.92</v>
      </c>
      <c r="G732" s="64">
        <v>956.86</v>
      </c>
      <c r="H732" s="64">
        <v>1071.27</v>
      </c>
      <c r="I732" s="64">
        <v>1209.6099999999999</v>
      </c>
      <c r="J732" s="64">
        <v>1049.53</v>
      </c>
      <c r="K732" s="64">
        <v>1162.51</v>
      </c>
      <c r="L732" s="64">
        <v>1197.8900000000001</v>
      </c>
      <c r="M732" s="64">
        <v>1202.3</v>
      </c>
      <c r="N732" s="64">
        <v>1236.1099999999999</v>
      </c>
      <c r="O732" s="64">
        <v>1049.0899999999999</v>
      </c>
      <c r="P732" s="64">
        <v>1156.05</v>
      </c>
      <c r="Q732" s="64">
        <v>1047.45</v>
      </c>
      <c r="R732" s="64">
        <v>1031.8</v>
      </c>
      <c r="S732" s="64">
        <v>1035.3399999999999</v>
      </c>
      <c r="T732" s="64">
        <v>1053.69</v>
      </c>
      <c r="U732" s="64">
        <v>1271.6300000000001</v>
      </c>
      <c r="V732" s="64">
        <v>992.6</v>
      </c>
      <c r="W732" s="64">
        <v>1195.0899999999999</v>
      </c>
      <c r="X732" s="64">
        <v>1089.24</v>
      </c>
      <c r="Y732" s="64">
        <v>1054.8800000000001</v>
      </c>
    </row>
    <row r="733" spans="1:25" x14ac:dyDescent="0.25">
      <c r="A733" s="113">
        <v>6</v>
      </c>
      <c r="B733" s="64">
        <v>1026.55</v>
      </c>
      <c r="C733" s="64">
        <v>1016.38</v>
      </c>
      <c r="D733" s="64">
        <v>1025.48</v>
      </c>
      <c r="E733" s="64">
        <v>1001.05</v>
      </c>
      <c r="F733" s="64">
        <v>995.86</v>
      </c>
      <c r="G733" s="64">
        <v>980.32</v>
      </c>
      <c r="H733" s="64">
        <v>1048.4000000000001</v>
      </c>
      <c r="I733" s="64">
        <v>1265.18</v>
      </c>
      <c r="J733" s="64">
        <v>1393</v>
      </c>
      <c r="K733" s="64">
        <v>1285.79</v>
      </c>
      <c r="L733" s="64">
        <v>1293.8399999999999</v>
      </c>
      <c r="M733" s="64">
        <v>1288.5999999999999</v>
      </c>
      <c r="N733" s="64">
        <v>1292.95</v>
      </c>
      <c r="O733" s="64">
        <v>1311.83</v>
      </c>
      <c r="P733" s="64">
        <v>1289.58</v>
      </c>
      <c r="Q733" s="64">
        <v>1246.95</v>
      </c>
      <c r="R733" s="64">
        <v>1259.3399999999999</v>
      </c>
      <c r="S733" s="64">
        <v>1279.47</v>
      </c>
      <c r="T733" s="64">
        <v>1375.51</v>
      </c>
      <c r="U733" s="64">
        <v>1384.21</v>
      </c>
      <c r="V733" s="64">
        <v>1397.49</v>
      </c>
      <c r="W733" s="64">
        <v>1364.22</v>
      </c>
      <c r="X733" s="64">
        <v>1117.1600000000001</v>
      </c>
      <c r="Y733" s="64">
        <v>1082.45</v>
      </c>
    </row>
    <row r="734" spans="1:25" x14ac:dyDescent="0.25">
      <c r="A734" s="113">
        <v>7</v>
      </c>
      <c r="B734" s="64">
        <v>1039.45</v>
      </c>
      <c r="C734" s="64">
        <v>1073.57</v>
      </c>
      <c r="D734" s="64">
        <v>1094.5999999999999</v>
      </c>
      <c r="E734" s="64">
        <v>1061.3</v>
      </c>
      <c r="F734" s="64">
        <v>1031.6199999999999</v>
      </c>
      <c r="G734" s="64">
        <v>1055.49</v>
      </c>
      <c r="H734" s="64">
        <v>1107.82</v>
      </c>
      <c r="I734" s="64">
        <v>1245.55</v>
      </c>
      <c r="J734" s="64">
        <v>1291</v>
      </c>
      <c r="K734" s="64">
        <v>1298.32</v>
      </c>
      <c r="L734" s="64">
        <v>1295.9000000000001</v>
      </c>
      <c r="M734" s="64">
        <v>1294.69</v>
      </c>
      <c r="N734" s="64">
        <v>1291.43</v>
      </c>
      <c r="O734" s="64">
        <v>1279.83</v>
      </c>
      <c r="P734" s="64">
        <v>1276.23</v>
      </c>
      <c r="Q734" s="64">
        <v>1255.22</v>
      </c>
      <c r="R734" s="64">
        <v>1199.9000000000001</v>
      </c>
      <c r="S734" s="64">
        <v>1231.67</v>
      </c>
      <c r="T734" s="64">
        <v>1148.6300000000001</v>
      </c>
      <c r="U734" s="64">
        <v>1301.8499999999999</v>
      </c>
      <c r="V734" s="64">
        <v>1037.1300000000001</v>
      </c>
      <c r="W734" s="64">
        <v>1133</v>
      </c>
      <c r="X734" s="64">
        <v>1177.99</v>
      </c>
      <c r="Y734" s="64">
        <v>1045.52</v>
      </c>
    </row>
    <row r="735" spans="1:25" x14ac:dyDescent="0.25">
      <c r="A735" s="113">
        <v>8</v>
      </c>
      <c r="B735" s="64">
        <v>1305.68</v>
      </c>
      <c r="C735" s="64">
        <v>1277.1199999999999</v>
      </c>
      <c r="D735" s="64">
        <v>1262.3900000000001</v>
      </c>
      <c r="E735" s="64">
        <v>1180.51</v>
      </c>
      <c r="F735" s="64">
        <v>1137.49</v>
      </c>
      <c r="G735" s="64">
        <v>1237.8699999999999</v>
      </c>
      <c r="H735" s="64">
        <v>1289.79</v>
      </c>
      <c r="I735" s="64">
        <v>1327.11</v>
      </c>
      <c r="J735" s="64">
        <v>1332.77</v>
      </c>
      <c r="K735" s="64">
        <v>1386.79</v>
      </c>
      <c r="L735" s="64">
        <v>1546.26</v>
      </c>
      <c r="M735" s="64">
        <v>1391.85</v>
      </c>
      <c r="N735" s="64">
        <v>1389.07</v>
      </c>
      <c r="O735" s="64">
        <v>1393.32</v>
      </c>
      <c r="P735" s="64">
        <v>1391.06</v>
      </c>
      <c r="Q735" s="64">
        <v>1373</v>
      </c>
      <c r="R735" s="64">
        <v>1371.47</v>
      </c>
      <c r="S735" s="64">
        <v>1463.47</v>
      </c>
      <c r="T735" s="64">
        <v>1468.09</v>
      </c>
      <c r="U735" s="64">
        <v>1550.44</v>
      </c>
      <c r="V735" s="64">
        <v>1403.58</v>
      </c>
      <c r="W735" s="64">
        <v>1460.71</v>
      </c>
      <c r="X735" s="64">
        <v>1582.46</v>
      </c>
      <c r="Y735" s="64">
        <v>1378.39</v>
      </c>
    </row>
    <row r="736" spans="1:25" x14ac:dyDescent="0.25">
      <c r="A736" s="113">
        <v>9</v>
      </c>
      <c r="B736" s="64">
        <v>1396.07</v>
      </c>
      <c r="C736" s="64">
        <v>1386.04</v>
      </c>
      <c r="D736" s="64">
        <v>1377.29</v>
      </c>
      <c r="E736" s="64">
        <v>1307.51</v>
      </c>
      <c r="F736" s="64">
        <v>1273.75</v>
      </c>
      <c r="G736" s="64">
        <v>1326.68</v>
      </c>
      <c r="H736" s="64">
        <v>1441.62</v>
      </c>
      <c r="I736" s="64">
        <v>1621.94</v>
      </c>
      <c r="J736" s="64">
        <v>1665.36</v>
      </c>
      <c r="K736" s="64">
        <v>1712.64</v>
      </c>
      <c r="L736" s="64">
        <v>1722.39</v>
      </c>
      <c r="M736" s="64">
        <v>1768.26</v>
      </c>
      <c r="N736" s="64">
        <v>1750.12</v>
      </c>
      <c r="O736" s="64">
        <v>1791.14</v>
      </c>
      <c r="P736" s="64">
        <v>1767.23</v>
      </c>
      <c r="Q736" s="64">
        <v>1765.9</v>
      </c>
      <c r="R736" s="64">
        <v>1713.08</v>
      </c>
      <c r="S736" s="64">
        <v>1723.29</v>
      </c>
      <c r="T736" s="64">
        <v>1704.1</v>
      </c>
      <c r="U736" s="64">
        <v>1730.48</v>
      </c>
      <c r="V736" s="64">
        <v>1529.35</v>
      </c>
      <c r="W736" s="64">
        <v>1584.7</v>
      </c>
      <c r="X736" s="64">
        <v>1485.11</v>
      </c>
      <c r="Y736" s="64">
        <v>1391.27</v>
      </c>
    </row>
    <row r="737" spans="1:25" x14ac:dyDescent="0.25">
      <c r="A737" s="113">
        <v>10</v>
      </c>
      <c r="B737" s="64">
        <v>1356.58</v>
      </c>
      <c r="C737" s="64">
        <v>1327.39</v>
      </c>
      <c r="D737" s="64">
        <v>1310.71</v>
      </c>
      <c r="E737" s="64">
        <v>1261.1600000000001</v>
      </c>
      <c r="F737" s="64">
        <v>1231.95</v>
      </c>
      <c r="G737" s="64">
        <v>1277.1199999999999</v>
      </c>
      <c r="H737" s="64">
        <v>1371.92</v>
      </c>
      <c r="I737" s="64">
        <v>1451.23</v>
      </c>
      <c r="J737" s="64">
        <v>1456.82</v>
      </c>
      <c r="K737" s="64">
        <v>1559.48</v>
      </c>
      <c r="L737" s="64">
        <v>1553.24</v>
      </c>
      <c r="M737" s="64">
        <v>1497.27</v>
      </c>
      <c r="N737" s="64">
        <v>1458.77</v>
      </c>
      <c r="O737" s="64">
        <v>1524.83</v>
      </c>
      <c r="P737" s="64">
        <v>1529.66</v>
      </c>
      <c r="Q737" s="64">
        <v>1454.21</v>
      </c>
      <c r="R737" s="64">
        <v>1475.26</v>
      </c>
      <c r="S737" s="64">
        <v>1516.97</v>
      </c>
      <c r="T737" s="64">
        <v>1586.35</v>
      </c>
      <c r="U737" s="64">
        <v>1624.33</v>
      </c>
      <c r="V737" s="64">
        <v>1352.95</v>
      </c>
      <c r="W737" s="64">
        <v>1601.34</v>
      </c>
      <c r="X737" s="64">
        <v>1499.99</v>
      </c>
      <c r="Y737" s="64">
        <v>1355.43</v>
      </c>
    </row>
    <row r="738" spans="1:25" x14ac:dyDescent="0.25">
      <c r="A738" s="113">
        <v>11</v>
      </c>
      <c r="B738" s="64">
        <v>1267.9000000000001</v>
      </c>
      <c r="C738" s="64">
        <v>1237.95</v>
      </c>
      <c r="D738" s="64">
        <v>1245.1099999999999</v>
      </c>
      <c r="E738" s="64">
        <v>1206.6300000000001</v>
      </c>
      <c r="F738" s="64">
        <v>1192.25</v>
      </c>
      <c r="G738" s="64">
        <v>1437.5</v>
      </c>
      <c r="H738" s="64">
        <v>1378.29</v>
      </c>
      <c r="I738" s="64">
        <v>1454.44</v>
      </c>
      <c r="J738" s="64">
        <v>1513.03</v>
      </c>
      <c r="K738" s="64">
        <v>1580.13</v>
      </c>
      <c r="L738" s="64">
        <v>1591.82</v>
      </c>
      <c r="M738" s="64">
        <v>1613.15</v>
      </c>
      <c r="N738" s="64">
        <v>1521.15</v>
      </c>
      <c r="O738" s="64">
        <v>1522.12</v>
      </c>
      <c r="P738" s="64">
        <v>1536.83</v>
      </c>
      <c r="Q738" s="64">
        <v>1512.18</v>
      </c>
      <c r="R738" s="64">
        <v>1502.42</v>
      </c>
      <c r="S738" s="64">
        <v>1550.98</v>
      </c>
      <c r="T738" s="64">
        <v>1429.63</v>
      </c>
      <c r="U738" s="64">
        <v>1470.01</v>
      </c>
      <c r="V738" s="64">
        <v>1336.42</v>
      </c>
      <c r="W738" s="64">
        <v>1408.32</v>
      </c>
      <c r="X738" s="64">
        <v>1347.92</v>
      </c>
      <c r="Y738" s="64">
        <v>1308.6199999999999</v>
      </c>
    </row>
    <row r="739" spans="1:25" x14ac:dyDescent="0.25">
      <c r="A739" s="113">
        <v>12</v>
      </c>
      <c r="B739" s="64">
        <v>1322.78</v>
      </c>
      <c r="C739" s="64">
        <v>1293.46</v>
      </c>
      <c r="D739" s="64">
        <v>1300.77</v>
      </c>
      <c r="E739" s="64">
        <v>1261.52</v>
      </c>
      <c r="F739" s="64">
        <v>1245.25</v>
      </c>
      <c r="G739" s="64">
        <v>1289.3</v>
      </c>
      <c r="H739" s="64">
        <v>1386.56</v>
      </c>
      <c r="I739" s="64">
        <v>1606.79</v>
      </c>
      <c r="J739" s="64">
        <v>1562.21</v>
      </c>
      <c r="K739" s="64">
        <v>1640.29</v>
      </c>
      <c r="L739" s="64">
        <v>1636.29</v>
      </c>
      <c r="M739" s="64">
        <v>1692.87</v>
      </c>
      <c r="N739" s="64">
        <v>1532.1</v>
      </c>
      <c r="O739" s="64">
        <v>1561.08</v>
      </c>
      <c r="P739" s="64">
        <v>1556.14</v>
      </c>
      <c r="Q739" s="64">
        <v>1524.79</v>
      </c>
      <c r="R739" s="64">
        <v>1475.53</v>
      </c>
      <c r="S739" s="64">
        <v>1462.37</v>
      </c>
      <c r="T739" s="64">
        <v>1412.99</v>
      </c>
      <c r="U739" s="64">
        <v>1335.77</v>
      </c>
      <c r="V739" s="64">
        <v>1386.09</v>
      </c>
      <c r="W739" s="64">
        <v>1465.33</v>
      </c>
      <c r="X739" s="64">
        <v>1352.95</v>
      </c>
      <c r="Y739" s="64">
        <v>1355.14</v>
      </c>
    </row>
    <row r="740" spans="1:25" x14ac:dyDescent="0.25">
      <c r="A740" s="113">
        <v>13</v>
      </c>
      <c r="B740" s="64">
        <v>1258.8399999999999</v>
      </c>
      <c r="C740" s="64">
        <v>1144.82</v>
      </c>
      <c r="D740" s="64">
        <v>1149.3900000000001</v>
      </c>
      <c r="E740" s="64">
        <v>1130.46</v>
      </c>
      <c r="F740" s="64">
        <v>1092.7</v>
      </c>
      <c r="G740" s="64">
        <v>1224.3499999999999</v>
      </c>
      <c r="H740" s="64">
        <v>1377.04</v>
      </c>
      <c r="I740" s="64">
        <v>1418.23</v>
      </c>
      <c r="J740" s="64">
        <v>1435.48</v>
      </c>
      <c r="K740" s="64">
        <v>1464.96</v>
      </c>
      <c r="L740" s="64">
        <v>1408.67</v>
      </c>
      <c r="M740" s="64">
        <v>1391.68</v>
      </c>
      <c r="N740" s="64">
        <v>1429.47</v>
      </c>
      <c r="O740" s="64">
        <v>1402.7</v>
      </c>
      <c r="P740" s="64">
        <v>1411.1</v>
      </c>
      <c r="Q740" s="64">
        <v>1384.22</v>
      </c>
      <c r="R740" s="64">
        <v>1364.58</v>
      </c>
      <c r="S740" s="64">
        <v>1396.68</v>
      </c>
      <c r="T740" s="64">
        <v>1391.27</v>
      </c>
      <c r="U740" s="64">
        <v>1098.8800000000001</v>
      </c>
      <c r="V740" s="64">
        <v>1129.3599999999999</v>
      </c>
      <c r="W740" s="64">
        <v>1356.67</v>
      </c>
      <c r="X740" s="64">
        <v>1156.21</v>
      </c>
      <c r="Y740" s="64">
        <v>1151.0999999999999</v>
      </c>
    </row>
    <row r="741" spans="1:25" x14ac:dyDescent="0.25">
      <c r="A741" s="113">
        <v>14</v>
      </c>
      <c r="B741" s="64">
        <v>908.34</v>
      </c>
      <c r="C741" s="64">
        <v>909.03</v>
      </c>
      <c r="D741" s="64">
        <v>1000.82</v>
      </c>
      <c r="E741" s="64">
        <v>1027.99</v>
      </c>
      <c r="F741" s="64">
        <v>1038.8499999999999</v>
      </c>
      <c r="G741" s="64">
        <v>1038.93</v>
      </c>
      <c r="H741" s="64">
        <v>1053.0999999999999</v>
      </c>
      <c r="I741" s="64">
        <v>1090.6300000000001</v>
      </c>
      <c r="J741" s="64">
        <v>1096.99</v>
      </c>
      <c r="K741" s="64">
        <v>1208.8</v>
      </c>
      <c r="L741" s="64">
        <v>1305.56</v>
      </c>
      <c r="M741" s="64">
        <v>1178.6199999999999</v>
      </c>
      <c r="N741" s="64">
        <v>1087.1099999999999</v>
      </c>
      <c r="O741" s="64">
        <v>1177.1500000000001</v>
      </c>
      <c r="P741" s="64">
        <v>1107.71</v>
      </c>
      <c r="Q741" s="64">
        <v>1082.47</v>
      </c>
      <c r="R741" s="64">
        <v>1083.45</v>
      </c>
      <c r="S741" s="64">
        <v>1260.26</v>
      </c>
      <c r="T741" s="64">
        <v>1200.57</v>
      </c>
      <c r="U741" s="64">
        <v>1282.01</v>
      </c>
      <c r="V741" s="64">
        <v>1473.95</v>
      </c>
      <c r="W741" s="64">
        <v>1400.98</v>
      </c>
      <c r="X741" s="64">
        <v>1316.18</v>
      </c>
      <c r="Y741" s="64">
        <v>1244.52</v>
      </c>
    </row>
    <row r="742" spans="1:25" x14ac:dyDescent="0.25">
      <c r="A742" s="113">
        <v>15</v>
      </c>
      <c r="B742" s="64">
        <v>1224.19</v>
      </c>
      <c r="C742" s="64">
        <v>1173.4000000000001</v>
      </c>
      <c r="D742" s="64">
        <v>1220.32</v>
      </c>
      <c r="E742" s="64">
        <v>1223.01</v>
      </c>
      <c r="F742" s="64">
        <v>1202.1600000000001</v>
      </c>
      <c r="G742" s="64">
        <v>1178.6500000000001</v>
      </c>
      <c r="H742" s="64">
        <v>1218.3699999999999</v>
      </c>
      <c r="I742" s="64">
        <v>1338.57</v>
      </c>
      <c r="J742" s="64">
        <v>1380.62</v>
      </c>
      <c r="K742" s="64">
        <v>1444.4</v>
      </c>
      <c r="L742" s="64">
        <v>1495.45</v>
      </c>
      <c r="M742" s="64">
        <v>1450.75</v>
      </c>
      <c r="N742" s="64">
        <v>1429.23</v>
      </c>
      <c r="O742" s="64">
        <v>1440.5</v>
      </c>
      <c r="P742" s="64">
        <v>1478.34</v>
      </c>
      <c r="Q742" s="64">
        <v>1426.03</v>
      </c>
      <c r="R742" s="64">
        <v>1389.54</v>
      </c>
      <c r="S742" s="64">
        <v>1405.21</v>
      </c>
      <c r="T742" s="64">
        <v>1280.82</v>
      </c>
      <c r="U742" s="64">
        <v>1304.52</v>
      </c>
      <c r="V742" s="64">
        <v>1335.77</v>
      </c>
      <c r="W742" s="64">
        <v>1280.42</v>
      </c>
      <c r="X742" s="64">
        <v>1139.58</v>
      </c>
      <c r="Y742" s="64">
        <v>1147.0999999999999</v>
      </c>
    </row>
    <row r="743" spans="1:25" x14ac:dyDescent="0.25">
      <c r="A743" s="113">
        <v>16</v>
      </c>
      <c r="B743" s="64">
        <v>1226.77</v>
      </c>
      <c r="C743" s="64">
        <v>1212.76</v>
      </c>
      <c r="D743" s="64">
        <v>1208.18</v>
      </c>
      <c r="E743" s="64">
        <v>1203.73</v>
      </c>
      <c r="F743" s="64">
        <v>1175.71</v>
      </c>
      <c r="G743" s="64">
        <v>1154.6300000000001</v>
      </c>
      <c r="H743" s="64">
        <v>1192.03</v>
      </c>
      <c r="I743" s="64">
        <v>1292.0899999999999</v>
      </c>
      <c r="J743" s="64">
        <v>1431.35</v>
      </c>
      <c r="K743" s="64">
        <v>1493.99</v>
      </c>
      <c r="L743" s="64">
        <v>1498.6</v>
      </c>
      <c r="M743" s="64">
        <v>1510.43</v>
      </c>
      <c r="N743" s="64">
        <v>1478.28</v>
      </c>
      <c r="O743" s="64">
        <v>1493.13</v>
      </c>
      <c r="P743" s="64">
        <v>1530.7</v>
      </c>
      <c r="Q743" s="64">
        <v>1465.89</v>
      </c>
      <c r="R743" s="64">
        <v>1474.01</v>
      </c>
      <c r="S743" s="64">
        <v>1502.09</v>
      </c>
      <c r="T743" s="64">
        <v>1498.36</v>
      </c>
      <c r="U743" s="64">
        <v>1506.54</v>
      </c>
      <c r="V743" s="64">
        <v>1535.47</v>
      </c>
      <c r="W743" s="64">
        <v>1336.84</v>
      </c>
      <c r="X743" s="64">
        <v>1334.48</v>
      </c>
      <c r="Y743" s="64">
        <v>1235.93</v>
      </c>
    </row>
    <row r="744" spans="1:25" x14ac:dyDescent="0.25">
      <c r="A744" s="113">
        <v>17</v>
      </c>
      <c r="B744" s="64">
        <v>1223.77</v>
      </c>
      <c r="C744" s="64">
        <v>1208.72</v>
      </c>
      <c r="D744" s="64">
        <v>1221.96</v>
      </c>
      <c r="E744" s="64">
        <v>1176.0999999999999</v>
      </c>
      <c r="F744" s="64">
        <v>1141.81</v>
      </c>
      <c r="G744" s="64">
        <v>1174.1300000000001</v>
      </c>
      <c r="H744" s="64">
        <v>1298.18</v>
      </c>
      <c r="I744" s="64">
        <v>1779.9</v>
      </c>
      <c r="J744" s="64">
        <v>1412.41</v>
      </c>
      <c r="K744" s="64">
        <v>1425.82</v>
      </c>
      <c r="L744" s="64">
        <v>1426.4</v>
      </c>
      <c r="M744" s="64">
        <v>1368.15</v>
      </c>
      <c r="N744" s="64">
        <v>1334.47</v>
      </c>
      <c r="O744" s="64">
        <v>1373.05</v>
      </c>
      <c r="P744" s="64">
        <v>1405.02</v>
      </c>
      <c r="Q744" s="64">
        <v>1358.29</v>
      </c>
      <c r="R744" s="64">
        <v>1362.54</v>
      </c>
      <c r="S744" s="64">
        <v>1360.12</v>
      </c>
      <c r="T744" s="64">
        <v>1559.44</v>
      </c>
      <c r="U744" s="64">
        <v>1192.6600000000001</v>
      </c>
      <c r="V744" s="64">
        <v>1249.1400000000001</v>
      </c>
      <c r="W744" s="64">
        <v>1367.22</v>
      </c>
      <c r="X744" s="64">
        <v>1252.0999999999999</v>
      </c>
      <c r="Y744" s="64">
        <v>1225.48</v>
      </c>
    </row>
    <row r="745" spans="1:25" x14ac:dyDescent="0.25">
      <c r="A745" s="113">
        <v>18</v>
      </c>
      <c r="B745" s="64">
        <v>1123.81</v>
      </c>
      <c r="C745" s="64">
        <v>1129.3599999999999</v>
      </c>
      <c r="D745" s="64">
        <v>1124.56</v>
      </c>
      <c r="E745" s="64">
        <v>1072.01</v>
      </c>
      <c r="F745" s="64">
        <v>1057.3800000000001</v>
      </c>
      <c r="G745" s="64">
        <v>1097.23</v>
      </c>
      <c r="H745" s="64">
        <v>1119.92</v>
      </c>
      <c r="I745" s="64">
        <v>1118.45</v>
      </c>
      <c r="J745" s="64">
        <v>1447.84</v>
      </c>
      <c r="K745" s="64">
        <v>1555.99</v>
      </c>
      <c r="L745" s="64">
        <v>1554.97</v>
      </c>
      <c r="M745" s="64">
        <v>1117.79</v>
      </c>
      <c r="N745" s="64">
        <v>1119.69</v>
      </c>
      <c r="O745" s="64">
        <v>1115.57</v>
      </c>
      <c r="P745" s="64">
        <v>1117.22</v>
      </c>
      <c r="Q745" s="64">
        <v>1116.72</v>
      </c>
      <c r="R745" s="64">
        <v>1112.42</v>
      </c>
      <c r="S745" s="64">
        <v>1121.28</v>
      </c>
      <c r="T745" s="64">
        <v>1155.29</v>
      </c>
      <c r="U745" s="64">
        <v>1097.78</v>
      </c>
      <c r="V745" s="64">
        <v>1223.17</v>
      </c>
      <c r="W745" s="64">
        <v>1336.63</v>
      </c>
      <c r="X745" s="64">
        <v>1230.25</v>
      </c>
      <c r="Y745" s="64">
        <v>1165</v>
      </c>
    </row>
    <row r="746" spans="1:25" x14ac:dyDescent="0.25">
      <c r="A746" s="113">
        <v>19</v>
      </c>
      <c r="B746" s="64">
        <v>1106.2</v>
      </c>
      <c r="C746" s="64">
        <v>1098.22</v>
      </c>
      <c r="D746" s="64">
        <v>1081.48</v>
      </c>
      <c r="E746" s="64">
        <v>1043.3800000000001</v>
      </c>
      <c r="F746" s="64">
        <v>1027.1500000000001</v>
      </c>
      <c r="G746" s="64">
        <v>1068.6600000000001</v>
      </c>
      <c r="H746" s="64">
        <v>1217.96</v>
      </c>
      <c r="I746" s="64">
        <v>1287.1099999999999</v>
      </c>
      <c r="J746" s="64">
        <v>1272.05</v>
      </c>
      <c r="K746" s="64">
        <v>1271.6199999999999</v>
      </c>
      <c r="L746" s="64">
        <v>1144.08</v>
      </c>
      <c r="M746" s="64">
        <v>1137.6600000000001</v>
      </c>
      <c r="N746" s="64">
        <v>1141.1099999999999</v>
      </c>
      <c r="O746" s="64">
        <v>1118.42</v>
      </c>
      <c r="P746" s="64">
        <v>1163</v>
      </c>
      <c r="Q746" s="64">
        <v>1162.54</v>
      </c>
      <c r="R746" s="64">
        <v>1090.04</v>
      </c>
      <c r="S746" s="64">
        <v>1071.1500000000001</v>
      </c>
      <c r="T746" s="64">
        <v>1070.8499999999999</v>
      </c>
      <c r="U746" s="64">
        <v>1048.73</v>
      </c>
      <c r="V746" s="64">
        <v>1176.82</v>
      </c>
      <c r="W746" s="64">
        <v>1303.08</v>
      </c>
      <c r="X746" s="64">
        <v>1217.8800000000001</v>
      </c>
      <c r="Y746" s="64">
        <v>1111.82</v>
      </c>
    </row>
    <row r="747" spans="1:25" x14ac:dyDescent="0.25">
      <c r="A747" s="113">
        <v>20</v>
      </c>
      <c r="B747" s="64">
        <v>1028.3599999999999</v>
      </c>
      <c r="C747" s="64">
        <v>949.84</v>
      </c>
      <c r="D747" s="64">
        <v>961.5</v>
      </c>
      <c r="E747" s="64">
        <v>977.93</v>
      </c>
      <c r="F747" s="64">
        <v>954.84</v>
      </c>
      <c r="G747" s="64">
        <v>1016.24</v>
      </c>
      <c r="H747" s="64">
        <v>1070.47</v>
      </c>
      <c r="I747" s="64">
        <v>1141.32</v>
      </c>
      <c r="J747" s="64">
        <v>1127.6099999999999</v>
      </c>
      <c r="K747" s="64">
        <v>1115.76</v>
      </c>
      <c r="L747" s="64">
        <v>1116.26</v>
      </c>
      <c r="M747" s="64">
        <v>1118.31</v>
      </c>
      <c r="N747" s="64">
        <v>1044.48</v>
      </c>
      <c r="O747" s="64">
        <v>1104.28</v>
      </c>
      <c r="P747" s="64">
        <v>1121.67</v>
      </c>
      <c r="Q747" s="64">
        <v>1025.21</v>
      </c>
      <c r="R747" s="64">
        <v>1024.72</v>
      </c>
      <c r="S747" s="64">
        <v>1039.1600000000001</v>
      </c>
      <c r="T747" s="64">
        <v>1011.24</v>
      </c>
      <c r="U747" s="64">
        <v>982.48</v>
      </c>
      <c r="V747" s="64">
        <v>1044.6199999999999</v>
      </c>
      <c r="W747" s="64">
        <v>1294.32</v>
      </c>
      <c r="X747" s="64">
        <v>1066.3699999999999</v>
      </c>
      <c r="Y747" s="64">
        <v>1030.8800000000001</v>
      </c>
    </row>
    <row r="748" spans="1:25" x14ac:dyDescent="0.25">
      <c r="A748" s="113">
        <v>21</v>
      </c>
      <c r="B748" s="64">
        <v>1031.32</v>
      </c>
      <c r="C748" s="64">
        <v>1028.24</v>
      </c>
      <c r="D748" s="64">
        <v>936.39</v>
      </c>
      <c r="E748" s="64">
        <v>957.91</v>
      </c>
      <c r="F748" s="64">
        <v>951.77</v>
      </c>
      <c r="G748" s="64">
        <v>1009.36</v>
      </c>
      <c r="H748" s="64">
        <v>1027.1099999999999</v>
      </c>
      <c r="I748" s="64">
        <v>1027.55</v>
      </c>
      <c r="J748" s="64">
        <v>1026.8399999999999</v>
      </c>
      <c r="K748" s="64">
        <v>1024.9000000000001</v>
      </c>
      <c r="L748" s="64">
        <v>1089.8</v>
      </c>
      <c r="M748" s="64">
        <v>1105.57</v>
      </c>
      <c r="N748" s="64">
        <v>1169.58</v>
      </c>
      <c r="O748" s="64">
        <v>1111.23</v>
      </c>
      <c r="P748" s="64">
        <v>1103.81</v>
      </c>
      <c r="Q748" s="64">
        <v>997.54</v>
      </c>
      <c r="R748" s="64">
        <v>998.02</v>
      </c>
      <c r="S748" s="64">
        <v>1000.9</v>
      </c>
      <c r="T748" s="64">
        <v>984.97</v>
      </c>
      <c r="U748" s="64">
        <v>1004.99</v>
      </c>
      <c r="V748" s="64">
        <v>1234.77</v>
      </c>
      <c r="W748" s="64">
        <v>1459.79</v>
      </c>
      <c r="X748" s="64">
        <v>1322.89</v>
      </c>
      <c r="Y748" s="64">
        <v>1245.6400000000001</v>
      </c>
    </row>
    <row r="749" spans="1:25" x14ac:dyDescent="0.25">
      <c r="A749" s="113">
        <v>22</v>
      </c>
      <c r="B749" s="64">
        <v>1251.46</v>
      </c>
      <c r="C749" s="64">
        <v>1150.92</v>
      </c>
      <c r="D749" s="64">
        <v>1127.99</v>
      </c>
      <c r="E749" s="64">
        <v>1081.58</v>
      </c>
      <c r="F749" s="64">
        <v>1082.4000000000001</v>
      </c>
      <c r="G749" s="64">
        <v>1125.79</v>
      </c>
      <c r="H749" s="64">
        <v>1259.3399999999999</v>
      </c>
      <c r="I749" s="64">
        <v>1322.05</v>
      </c>
      <c r="J749" s="64">
        <v>1430.48</v>
      </c>
      <c r="K749" s="64">
        <v>1423.84</v>
      </c>
      <c r="L749" s="64">
        <v>1429.85</v>
      </c>
      <c r="M749" s="64">
        <v>1432.33</v>
      </c>
      <c r="N749" s="64">
        <v>1483.36</v>
      </c>
      <c r="O749" s="64">
        <v>1416.93</v>
      </c>
      <c r="P749" s="64">
        <v>1368.03</v>
      </c>
      <c r="Q749" s="64">
        <v>1343</v>
      </c>
      <c r="R749" s="64">
        <v>1345.27</v>
      </c>
      <c r="S749" s="64">
        <v>1331.66</v>
      </c>
      <c r="T749" s="64">
        <v>1302.51</v>
      </c>
      <c r="U749" s="64">
        <v>1278.9100000000001</v>
      </c>
      <c r="V749" s="64">
        <v>1342.33</v>
      </c>
      <c r="W749" s="64">
        <v>1456.92</v>
      </c>
      <c r="X749" s="64">
        <v>1303.8699999999999</v>
      </c>
      <c r="Y749" s="64">
        <v>1247.6099999999999</v>
      </c>
    </row>
    <row r="750" spans="1:25" x14ac:dyDescent="0.25">
      <c r="A750" s="113">
        <v>23</v>
      </c>
      <c r="B750" s="64">
        <v>1143.8399999999999</v>
      </c>
      <c r="C750" s="64">
        <v>1111.45</v>
      </c>
      <c r="D750" s="64">
        <v>967.09</v>
      </c>
      <c r="E750" s="64">
        <v>926.82</v>
      </c>
      <c r="F750" s="64">
        <v>925.09</v>
      </c>
      <c r="G750" s="64">
        <v>982.43</v>
      </c>
      <c r="H750" s="64">
        <v>1031.93</v>
      </c>
      <c r="I750" s="64">
        <v>1177.98</v>
      </c>
      <c r="J750" s="64">
        <v>1312.19</v>
      </c>
      <c r="K750" s="64">
        <v>1364.7</v>
      </c>
      <c r="L750" s="64">
        <v>1417.54</v>
      </c>
      <c r="M750" s="64">
        <v>1330.39</v>
      </c>
      <c r="N750" s="64">
        <v>1388.5</v>
      </c>
      <c r="O750" s="64">
        <v>1323.96</v>
      </c>
      <c r="P750" s="64">
        <v>1387.72</v>
      </c>
      <c r="Q750" s="64">
        <v>1310.87</v>
      </c>
      <c r="R750" s="64">
        <v>1318.05</v>
      </c>
      <c r="S750" s="64">
        <v>1266.8599999999999</v>
      </c>
      <c r="T750" s="64">
        <v>1245.1300000000001</v>
      </c>
      <c r="U750" s="64">
        <v>1166.8399999999999</v>
      </c>
      <c r="V750" s="64">
        <v>1283.05</v>
      </c>
      <c r="W750" s="64">
        <v>1377.56</v>
      </c>
      <c r="X750" s="64">
        <v>1227.92</v>
      </c>
      <c r="Y750" s="64">
        <v>1151.1099999999999</v>
      </c>
    </row>
    <row r="751" spans="1:25" x14ac:dyDescent="0.25">
      <c r="A751" s="113">
        <v>24</v>
      </c>
      <c r="B751" s="64">
        <v>1073.75</v>
      </c>
      <c r="C751" s="64">
        <v>1078.4100000000001</v>
      </c>
      <c r="D751" s="64">
        <v>1076.6400000000001</v>
      </c>
      <c r="E751" s="64">
        <v>1068.04</v>
      </c>
      <c r="F751" s="64">
        <v>1054.05</v>
      </c>
      <c r="G751" s="64">
        <v>1115.6099999999999</v>
      </c>
      <c r="H751" s="64">
        <v>1122.8499999999999</v>
      </c>
      <c r="I751" s="64">
        <v>1147.78</v>
      </c>
      <c r="J751" s="64">
        <v>1150.19</v>
      </c>
      <c r="K751" s="64">
        <v>1135.92</v>
      </c>
      <c r="L751" s="64">
        <v>1102.71</v>
      </c>
      <c r="M751" s="64">
        <v>1153.95</v>
      </c>
      <c r="N751" s="64">
        <v>1104.5</v>
      </c>
      <c r="O751" s="64">
        <v>1108.04</v>
      </c>
      <c r="P751" s="64">
        <v>1101.03</v>
      </c>
      <c r="Q751" s="64">
        <v>1105.3399999999999</v>
      </c>
      <c r="R751" s="64">
        <v>1094.5899999999999</v>
      </c>
      <c r="S751" s="64">
        <v>1101.75</v>
      </c>
      <c r="T751" s="64">
        <v>1109.29</v>
      </c>
      <c r="U751" s="64">
        <v>1082.6099999999999</v>
      </c>
      <c r="V751" s="64">
        <v>1107.79</v>
      </c>
      <c r="W751" s="64">
        <v>1398.83</v>
      </c>
      <c r="X751" s="64">
        <v>1236.1199999999999</v>
      </c>
      <c r="Y751" s="64">
        <v>1144.4000000000001</v>
      </c>
    </row>
    <row r="752" spans="1:25" x14ac:dyDescent="0.25">
      <c r="A752" s="113">
        <v>25</v>
      </c>
      <c r="B752" s="64">
        <v>1156.06</v>
      </c>
      <c r="C752" s="64">
        <v>1144.3599999999999</v>
      </c>
      <c r="D752" s="64">
        <v>1123.6199999999999</v>
      </c>
      <c r="E752" s="64">
        <v>1148.05</v>
      </c>
      <c r="F752" s="64">
        <v>1142.79</v>
      </c>
      <c r="G752" s="64">
        <v>1160.21</v>
      </c>
      <c r="H752" s="64">
        <v>1251.81</v>
      </c>
      <c r="I752" s="64">
        <v>1406.05</v>
      </c>
      <c r="J752" s="64">
        <v>1421.46</v>
      </c>
      <c r="K752" s="64">
        <v>1500.03</v>
      </c>
      <c r="L752" s="64">
        <v>1433.34</v>
      </c>
      <c r="M752" s="64">
        <v>1436.4</v>
      </c>
      <c r="N752" s="64">
        <v>1329.88</v>
      </c>
      <c r="O752" s="64">
        <v>1329.64</v>
      </c>
      <c r="P752" s="64">
        <v>1341.89</v>
      </c>
      <c r="Q752" s="64">
        <v>1352.89</v>
      </c>
      <c r="R752" s="64">
        <v>1324.14</v>
      </c>
      <c r="S752" s="64">
        <v>1390.09</v>
      </c>
      <c r="T752" s="64">
        <v>1338.62</v>
      </c>
      <c r="U752" s="64">
        <v>1497.76</v>
      </c>
      <c r="V752" s="64">
        <v>1451.52</v>
      </c>
      <c r="W752" s="64">
        <v>1351.26</v>
      </c>
      <c r="X752" s="64">
        <v>1237.22</v>
      </c>
      <c r="Y752" s="64">
        <v>1169.51</v>
      </c>
    </row>
    <row r="753" spans="1:25" x14ac:dyDescent="0.25">
      <c r="A753" s="113">
        <v>26</v>
      </c>
      <c r="B753" s="64">
        <v>1177.8399999999999</v>
      </c>
      <c r="C753" s="64">
        <v>1165.42</v>
      </c>
      <c r="D753" s="64">
        <v>1165.78</v>
      </c>
      <c r="E753" s="64">
        <v>1158.42</v>
      </c>
      <c r="F753" s="64">
        <v>1162.1400000000001</v>
      </c>
      <c r="G753" s="64">
        <v>1257.01</v>
      </c>
      <c r="H753" s="64">
        <v>1302.08</v>
      </c>
      <c r="I753" s="64">
        <v>1461.85</v>
      </c>
      <c r="J753" s="64">
        <v>1438.07</v>
      </c>
      <c r="K753" s="64">
        <v>1481.73</v>
      </c>
      <c r="L753" s="64">
        <v>1477.53</v>
      </c>
      <c r="M753" s="64">
        <v>1371.19</v>
      </c>
      <c r="N753" s="64">
        <v>1303.6500000000001</v>
      </c>
      <c r="O753" s="64">
        <v>1307.45</v>
      </c>
      <c r="P753" s="64">
        <v>1314.2</v>
      </c>
      <c r="Q753" s="64">
        <v>1322.52</v>
      </c>
      <c r="R753" s="64">
        <v>1160.25</v>
      </c>
      <c r="S753" s="64">
        <v>1449.53</v>
      </c>
      <c r="T753" s="64">
        <v>1537.17</v>
      </c>
      <c r="U753" s="64">
        <v>1604.01</v>
      </c>
      <c r="V753" s="64">
        <v>1628.27</v>
      </c>
      <c r="W753" s="64">
        <v>1466.69</v>
      </c>
      <c r="X753" s="64">
        <v>1361.9</v>
      </c>
      <c r="Y753" s="64">
        <v>1240.81</v>
      </c>
    </row>
    <row r="754" spans="1:25" x14ac:dyDescent="0.25">
      <c r="A754" s="113">
        <v>27</v>
      </c>
      <c r="B754" s="64">
        <v>1186.0999999999999</v>
      </c>
      <c r="C754" s="64">
        <v>1191.8699999999999</v>
      </c>
      <c r="D754" s="64">
        <v>1177.3</v>
      </c>
      <c r="E754" s="64">
        <v>1192.82</v>
      </c>
      <c r="F754" s="64">
        <v>1182.2</v>
      </c>
      <c r="G754" s="64">
        <v>1279.21</v>
      </c>
      <c r="H754" s="64">
        <v>1561.98</v>
      </c>
      <c r="I754" s="64">
        <v>1665.77</v>
      </c>
      <c r="J754" s="64">
        <v>1808.97</v>
      </c>
      <c r="K754" s="64">
        <v>1911.32</v>
      </c>
      <c r="L754" s="64">
        <v>1913.17</v>
      </c>
      <c r="M754" s="64">
        <v>1916.01</v>
      </c>
      <c r="N754" s="64">
        <v>1885.69</v>
      </c>
      <c r="O754" s="64">
        <v>1893.16</v>
      </c>
      <c r="P754" s="64">
        <v>1901.82</v>
      </c>
      <c r="Q754" s="64">
        <v>1675.82</v>
      </c>
      <c r="R754" s="64">
        <v>1682.85</v>
      </c>
      <c r="S754" s="64">
        <v>1683.53</v>
      </c>
      <c r="T754" s="64">
        <v>1683.32</v>
      </c>
      <c r="U754" s="64">
        <v>1702.34</v>
      </c>
      <c r="V754" s="64">
        <v>1574.96</v>
      </c>
      <c r="W754" s="64">
        <v>1475.72</v>
      </c>
      <c r="X754" s="64">
        <v>1354.08</v>
      </c>
      <c r="Y754" s="64">
        <v>1192.92</v>
      </c>
    </row>
    <row r="755" spans="1:25" x14ac:dyDescent="0.25">
      <c r="A755" s="113">
        <v>28</v>
      </c>
      <c r="B755" s="64">
        <v>1172.5</v>
      </c>
      <c r="C755" s="64">
        <v>1140.53</v>
      </c>
      <c r="D755" s="64">
        <v>1142.5899999999999</v>
      </c>
      <c r="E755" s="64">
        <v>1142.97</v>
      </c>
      <c r="F755" s="64">
        <v>1137.45</v>
      </c>
      <c r="G755" s="64">
        <v>1266.76</v>
      </c>
      <c r="H755" s="64">
        <v>1496.49</v>
      </c>
      <c r="I755" s="64">
        <v>1587.98</v>
      </c>
      <c r="J755" s="64">
        <v>1637.35</v>
      </c>
      <c r="K755" s="64">
        <v>1681.4</v>
      </c>
      <c r="L755" s="64">
        <v>1688.76</v>
      </c>
      <c r="M755" s="64">
        <v>1682.69</v>
      </c>
      <c r="N755" s="64">
        <v>1678.42</v>
      </c>
      <c r="O755" s="64">
        <v>1656.97</v>
      </c>
      <c r="P755" s="64">
        <v>1668.1</v>
      </c>
      <c r="Q755" s="64">
        <v>1657.04</v>
      </c>
      <c r="R755" s="64">
        <v>1660.59</v>
      </c>
      <c r="S755" s="64">
        <v>1660.78</v>
      </c>
      <c r="T755" s="64">
        <v>1661.37</v>
      </c>
      <c r="U755" s="64">
        <v>1686.18</v>
      </c>
      <c r="V755" s="64">
        <v>1572.91</v>
      </c>
      <c r="W755" s="64">
        <v>1469.75</v>
      </c>
      <c r="X755" s="64">
        <v>1342.61</v>
      </c>
      <c r="Y755" s="64">
        <v>1270.44</v>
      </c>
    </row>
    <row r="756" spans="1:25" x14ac:dyDescent="0.25">
      <c r="A756" s="113">
        <v>29</v>
      </c>
      <c r="B756" s="64">
        <v>1180.02</v>
      </c>
      <c r="C756" s="64">
        <v>1184</v>
      </c>
      <c r="D756" s="64">
        <v>1186.4100000000001</v>
      </c>
      <c r="E756" s="64">
        <v>1185.1600000000001</v>
      </c>
      <c r="F756" s="64">
        <v>1212.0899999999999</v>
      </c>
      <c r="G756" s="64">
        <v>1229.3</v>
      </c>
      <c r="H756" s="64">
        <v>1343.2</v>
      </c>
      <c r="I756" s="64">
        <v>1590.08</v>
      </c>
      <c r="J756" s="64">
        <v>1648.51</v>
      </c>
      <c r="K756" s="64">
        <v>1698.37</v>
      </c>
      <c r="L756" s="64">
        <v>1693.36</v>
      </c>
      <c r="M756" s="64">
        <v>1690.8</v>
      </c>
      <c r="N756" s="64">
        <v>1693.41</v>
      </c>
      <c r="O756" s="64">
        <v>1689.04</v>
      </c>
      <c r="P756" s="64">
        <v>1687.26</v>
      </c>
      <c r="Q756" s="64">
        <v>1685.47</v>
      </c>
      <c r="R756" s="64">
        <v>1697.07</v>
      </c>
      <c r="S756" s="64">
        <v>1908.46</v>
      </c>
      <c r="T756" s="64">
        <v>2114.11</v>
      </c>
      <c r="U756" s="64">
        <v>1908.06</v>
      </c>
      <c r="V756" s="64">
        <v>1700.35</v>
      </c>
      <c r="W756" s="64">
        <v>1516.65</v>
      </c>
      <c r="X756" s="64">
        <v>1396.91</v>
      </c>
      <c r="Y756" s="64">
        <v>1297.18</v>
      </c>
    </row>
    <row r="757" spans="1:25" x14ac:dyDescent="0.25">
      <c r="A757" s="113">
        <v>30</v>
      </c>
      <c r="B757" s="64">
        <v>1305.8599999999999</v>
      </c>
      <c r="C757" s="64">
        <v>1267.02</v>
      </c>
      <c r="D757" s="64">
        <v>1249.43</v>
      </c>
      <c r="E757" s="64">
        <v>1266.18</v>
      </c>
      <c r="F757" s="64">
        <v>1289.94</v>
      </c>
      <c r="G757" s="64">
        <v>1289.55</v>
      </c>
      <c r="H757" s="64">
        <v>1313.94</v>
      </c>
      <c r="I757" s="64">
        <v>1562.24</v>
      </c>
      <c r="J757" s="64">
        <v>1711.34</v>
      </c>
      <c r="K757" s="64">
        <v>1903.07</v>
      </c>
      <c r="L757" s="64">
        <v>1902.44</v>
      </c>
      <c r="M757" s="64">
        <v>1904.87</v>
      </c>
      <c r="N757" s="64">
        <v>1899.89</v>
      </c>
      <c r="O757" s="64">
        <v>2026.99</v>
      </c>
      <c r="P757" s="64">
        <v>2020.71</v>
      </c>
      <c r="Q757" s="64">
        <v>2029.7</v>
      </c>
      <c r="R757" s="64">
        <v>2054.08</v>
      </c>
      <c r="S757" s="64">
        <v>2020.06</v>
      </c>
      <c r="T757" s="64">
        <v>2137.0500000000002</v>
      </c>
      <c r="U757" s="64">
        <v>2050.36</v>
      </c>
      <c r="V757" s="64">
        <v>1719.55</v>
      </c>
      <c r="W757" s="64">
        <v>1568.75</v>
      </c>
      <c r="X757" s="64">
        <v>1435.87</v>
      </c>
      <c r="Y757" s="64">
        <v>1315.92</v>
      </c>
    </row>
    <row r="758" spans="1:25" x14ac:dyDescent="0.25">
      <c r="A758" s="113">
        <v>31</v>
      </c>
      <c r="B758" s="64">
        <v>1172.2</v>
      </c>
      <c r="C758" s="64">
        <v>1174.57</v>
      </c>
      <c r="D758" s="64">
        <v>1176.32</v>
      </c>
      <c r="E758" s="64">
        <v>1217.25</v>
      </c>
      <c r="F758" s="64">
        <v>1270.33</v>
      </c>
      <c r="G758" s="64">
        <v>1272.1600000000001</v>
      </c>
      <c r="H758" s="64">
        <v>1499.44</v>
      </c>
      <c r="I758" s="64">
        <v>1606.78</v>
      </c>
      <c r="J758" s="64">
        <v>1658.43</v>
      </c>
      <c r="K758" s="64">
        <v>1656.75</v>
      </c>
      <c r="L758" s="64">
        <v>1652.08</v>
      </c>
      <c r="M758" s="64">
        <v>1639.28</v>
      </c>
      <c r="N758" s="64">
        <v>1606.15</v>
      </c>
      <c r="O758" s="64">
        <v>1611.29</v>
      </c>
      <c r="P758" s="64">
        <v>1626.34</v>
      </c>
      <c r="Q758" s="64">
        <v>1611.81</v>
      </c>
      <c r="R758" s="64">
        <v>1627.07</v>
      </c>
      <c r="S758" s="64">
        <v>1605.9</v>
      </c>
      <c r="T758" s="64">
        <v>1705.51</v>
      </c>
      <c r="U758" s="64">
        <v>1608.05</v>
      </c>
      <c r="V758" s="64">
        <v>1499.81</v>
      </c>
      <c r="W758" s="64">
        <v>1395.37</v>
      </c>
      <c r="X758" s="64">
        <v>1242.03</v>
      </c>
      <c r="Y758" s="64">
        <v>1159.8800000000001</v>
      </c>
    </row>
    <row r="760" spans="1:25" x14ac:dyDescent="0.25">
      <c r="A760" s="60" t="s">
        <v>81</v>
      </c>
      <c r="B760" s="114" t="s">
        <v>107</v>
      </c>
      <c r="C760" s="114"/>
      <c r="D760" s="114"/>
      <c r="E760" s="114"/>
      <c r="F760" s="114"/>
      <c r="G760" s="114"/>
      <c r="H760" s="114"/>
      <c r="I760" s="114"/>
      <c r="J760" s="114"/>
      <c r="K760" s="114"/>
      <c r="L760" s="114"/>
      <c r="M760" s="114"/>
      <c r="N760" s="114"/>
      <c r="O760" s="114"/>
      <c r="P760" s="114"/>
      <c r="Q760" s="114"/>
      <c r="R760" s="114"/>
      <c r="S760" s="114"/>
      <c r="T760" s="114"/>
      <c r="U760" s="114"/>
      <c r="V760" s="114"/>
      <c r="W760" s="114"/>
      <c r="X760" s="114"/>
      <c r="Y760" s="114"/>
    </row>
    <row r="761" spans="1:25" ht="30" x14ac:dyDescent="0.25">
      <c r="A761" s="60"/>
      <c r="B761" s="62" t="s">
        <v>83</v>
      </c>
      <c r="C761" s="62" t="s">
        <v>84</v>
      </c>
      <c r="D761" s="62" t="s">
        <v>85</v>
      </c>
      <c r="E761" s="62" t="s">
        <v>86</v>
      </c>
      <c r="F761" s="62" t="s">
        <v>87</v>
      </c>
      <c r="G761" s="62" t="s">
        <v>88</v>
      </c>
      <c r="H761" s="62" t="s">
        <v>89</v>
      </c>
      <c r="I761" s="62" t="s">
        <v>90</v>
      </c>
      <c r="J761" s="62" t="s">
        <v>91</v>
      </c>
      <c r="K761" s="62" t="s">
        <v>92</v>
      </c>
      <c r="L761" s="62" t="s">
        <v>93</v>
      </c>
      <c r="M761" s="62" t="s">
        <v>94</v>
      </c>
      <c r="N761" s="62" t="s">
        <v>95</v>
      </c>
      <c r="O761" s="62" t="s">
        <v>96</v>
      </c>
      <c r="P761" s="62" t="s">
        <v>97</v>
      </c>
      <c r="Q761" s="62" t="s">
        <v>98</v>
      </c>
      <c r="R761" s="62" t="s">
        <v>99</v>
      </c>
      <c r="S761" s="62" t="s">
        <v>100</v>
      </c>
      <c r="T761" s="62" t="s">
        <v>101</v>
      </c>
      <c r="U761" s="62" t="s">
        <v>102</v>
      </c>
      <c r="V761" s="62" t="s">
        <v>103</v>
      </c>
      <c r="W761" s="62" t="s">
        <v>104</v>
      </c>
      <c r="X761" s="62" t="s">
        <v>105</v>
      </c>
      <c r="Y761" s="62" t="s">
        <v>106</v>
      </c>
    </row>
    <row r="762" spans="1:25" x14ac:dyDescent="0.25">
      <c r="A762" s="113">
        <v>1</v>
      </c>
      <c r="B762" s="64">
        <v>1046.72</v>
      </c>
      <c r="C762" s="64">
        <v>1050.25</v>
      </c>
      <c r="D762" s="64">
        <v>1045.9000000000001</v>
      </c>
      <c r="E762" s="64">
        <v>973.33</v>
      </c>
      <c r="F762" s="64">
        <v>1068.56</v>
      </c>
      <c r="G762" s="64">
        <v>1055.52</v>
      </c>
      <c r="H762" s="64">
        <v>1107.1199999999999</v>
      </c>
      <c r="I762" s="64">
        <v>1298.06</v>
      </c>
      <c r="J762" s="64">
        <v>1306.33</v>
      </c>
      <c r="K762" s="64">
        <v>1237.2</v>
      </c>
      <c r="L762" s="64">
        <v>1111.67</v>
      </c>
      <c r="M762" s="64">
        <v>1101.77</v>
      </c>
      <c r="N762" s="64">
        <v>1021.12</v>
      </c>
      <c r="O762" s="64">
        <v>990.71</v>
      </c>
      <c r="P762" s="64">
        <v>992.38</v>
      </c>
      <c r="Q762" s="64">
        <v>987.22</v>
      </c>
      <c r="R762" s="64">
        <v>988</v>
      </c>
      <c r="S762" s="64">
        <v>989.66</v>
      </c>
      <c r="T762" s="64">
        <v>989.88</v>
      </c>
      <c r="U762" s="64">
        <v>1004.91</v>
      </c>
      <c r="V762" s="64">
        <v>980.72</v>
      </c>
      <c r="W762" s="64">
        <v>1011.66</v>
      </c>
      <c r="X762" s="64">
        <v>1004.08</v>
      </c>
      <c r="Y762" s="64">
        <v>977.78</v>
      </c>
    </row>
    <row r="763" spans="1:25" x14ac:dyDescent="0.25">
      <c r="A763" s="113">
        <v>2</v>
      </c>
      <c r="B763" s="64">
        <v>857.31</v>
      </c>
      <c r="C763" s="64">
        <v>857.55</v>
      </c>
      <c r="D763" s="64">
        <v>946.29</v>
      </c>
      <c r="E763" s="64">
        <v>915.27</v>
      </c>
      <c r="F763" s="64">
        <v>939.53</v>
      </c>
      <c r="G763" s="64">
        <v>922.15</v>
      </c>
      <c r="H763" s="64">
        <v>932.68</v>
      </c>
      <c r="I763" s="64">
        <v>939.24</v>
      </c>
      <c r="J763" s="64">
        <v>954.54</v>
      </c>
      <c r="K763" s="64">
        <v>1002.42</v>
      </c>
      <c r="L763" s="64">
        <v>1000.09</v>
      </c>
      <c r="M763" s="64">
        <v>958.42</v>
      </c>
      <c r="N763" s="64">
        <v>942.51</v>
      </c>
      <c r="O763" s="64">
        <v>944.25</v>
      </c>
      <c r="P763" s="64">
        <v>1127.74</v>
      </c>
      <c r="Q763" s="64">
        <v>1115.73</v>
      </c>
      <c r="R763" s="64">
        <v>1090.3900000000001</v>
      </c>
      <c r="S763" s="64">
        <v>946.15</v>
      </c>
      <c r="T763" s="64">
        <v>1123.57</v>
      </c>
      <c r="U763" s="64">
        <v>975.68</v>
      </c>
      <c r="V763" s="64">
        <v>940.85</v>
      </c>
      <c r="W763" s="64">
        <v>970.33</v>
      </c>
      <c r="X763" s="64">
        <v>957.77</v>
      </c>
      <c r="Y763" s="64">
        <v>943.84</v>
      </c>
    </row>
    <row r="764" spans="1:25" x14ac:dyDescent="0.25">
      <c r="A764" s="113">
        <v>3</v>
      </c>
      <c r="B764" s="64">
        <v>1071.79</v>
      </c>
      <c r="C764" s="64">
        <v>1072.55</v>
      </c>
      <c r="D764" s="64">
        <v>1077.24</v>
      </c>
      <c r="E764" s="64">
        <v>1047.21</v>
      </c>
      <c r="F764" s="64">
        <v>1063.5899999999999</v>
      </c>
      <c r="G764" s="64">
        <v>1049.77</v>
      </c>
      <c r="H764" s="64">
        <v>1056.1199999999999</v>
      </c>
      <c r="I764" s="64">
        <v>1057.1600000000001</v>
      </c>
      <c r="J764" s="64">
        <v>1099.1500000000001</v>
      </c>
      <c r="K764" s="64">
        <v>1114.3499999999999</v>
      </c>
      <c r="L764" s="64">
        <v>1072.5999999999999</v>
      </c>
      <c r="M764" s="64">
        <v>1058.54</v>
      </c>
      <c r="N764" s="64">
        <v>1100.3800000000001</v>
      </c>
      <c r="O764" s="64">
        <v>1052.6199999999999</v>
      </c>
      <c r="P764" s="64">
        <v>1098.19</v>
      </c>
      <c r="Q764" s="64">
        <v>1059.42</v>
      </c>
      <c r="R764" s="64">
        <v>1069.44</v>
      </c>
      <c r="S764" s="64">
        <v>1090.3699999999999</v>
      </c>
      <c r="T764" s="64">
        <v>1055.92</v>
      </c>
      <c r="U764" s="64">
        <v>1117.83</v>
      </c>
      <c r="V764" s="64">
        <v>1064.73</v>
      </c>
      <c r="W764" s="64">
        <v>1127.92</v>
      </c>
      <c r="X764" s="64">
        <v>1072.3399999999999</v>
      </c>
      <c r="Y764" s="64">
        <v>1071.08</v>
      </c>
    </row>
    <row r="765" spans="1:25" x14ac:dyDescent="0.25">
      <c r="A765" s="113">
        <v>4</v>
      </c>
      <c r="B765" s="64">
        <v>979.15</v>
      </c>
      <c r="C765" s="64">
        <v>983.11</v>
      </c>
      <c r="D765" s="64">
        <v>979.82</v>
      </c>
      <c r="E765" s="64">
        <v>961.64</v>
      </c>
      <c r="F765" s="64">
        <v>967.21</v>
      </c>
      <c r="G765" s="64">
        <v>947.63</v>
      </c>
      <c r="H765" s="64">
        <v>964.89</v>
      </c>
      <c r="I765" s="64">
        <v>968</v>
      </c>
      <c r="J765" s="64">
        <v>1061.96</v>
      </c>
      <c r="K765" s="64">
        <v>1060.6400000000001</v>
      </c>
      <c r="L765" s="64">
        <v>1059.76</v>
      </c>
      <c r="M765" s="64">
        <v>962.14</v>
      </c>
      <c r="N765" s="64">
        <v>961.81</v>
      </c>
      <c r="O765" s="64">
        <v>962.09</v>
      </c>
      <c r="P765" s="64">
        <v>1086.4000000000001</v>
      </c>
      <c r="Q765" s="64">
        <v>959.23</v>
      </c>
      <c r="R765" s="64">
        <v>956.46</v>
      </c>
      <c r="S765" s="64">
        <v>964.13</v>
      </c>
      <c r="T765" s="64">
        <v>963.67</v>
      </c>
      <c r="U765" s="64">
        <v>1086.53</v>
      </c>
      <c r="V765" s="64">
        <v>979.3</v>
      </c>
      <c r="W765" s="64">
        <v>1006.86</v>
      </c>
      <c r="X765" s="64">
        <v>994.51</v>
      </c>
      <c r="Y765" s="64">
        <v>979.63</v>
      </c>
    </row>
    <row r="766" spans="1:25" x14ac:dyDescent="0.25">
      <c r="A766" s="113">
        <v>5</v>
      </c>
      <c r="B766" s="64">
        <v>1022.85</v>
      </c>
      <c r="C766" s="64">
        <v>990.74</v>
      </c>
      <c r="D766" s="64">
        <v>989.76</v>
      </c>
      <c r="E766" s="64">
        <v>970.82</v>
      </c>
      <c r="F766" s="64">
        <v>1018.79</v>
      </c>
      <c r="G766" s="64">
        <v>1010.73</v>
      </c>
      <c r="H766" s="64">
        <v>1125.1400000000001</v>
      </c>
      <c r="I766" s="64">
        <v>1263.48</v>
      </c>
      <c r="J766" s="64">
        <v>1103.4000000000001</v>
      </c>
      <c r="K766" s="64">
        <v>1216.3800000000001</v>
      </c>
      <c r="L766" s="64">
        <v>1251.76</v>
      </c>
      <c r="M766" s="64">
        <v>1256.17</v>
      </c>
      <c r="N766" s="64">
        <v>1289.98</v>
      </c>
      <c r="O766" s="64">
        <v>1102.96</v>
      </c>
      <c r="P766" s="64">
        <v>1209.92</v>
      </c>
      <c r="Q766" s="64">
        <v>1101.32</v>
      </c>
      <c r="R766" s="64">
        <v>1085.67</v>
      </c>
      <c r="S766" s="64">
        <v>1089.21</v>
      </c>
      <c r="T766" s="64">
        <v>1107.56</v>
      </c>
      <c r="U766" s="64">
        <v>1325.5</v>
      </c>
      <c r="V766" s="64">
        <v>1046.47</v>
      </c>
      <c r="W766" s="64">
        <v>1248.96</v>
      </c>
      <c r="X766" s="64">
        <v>1143.1099999999999</v>
      </c>
      <c r="Y766" s="64">
        <v>1108.75</v>
      </c>
    </row>
    <row r="767" spans="1:25" x14ac:dyDescent="0.25">
      <c r="A767" s="113">
        <v>6</v>
      </c>
      <c r="B767" s="64">
        <v>1080.42</v>
      </c>
      <c r="C767" s="64">
        <v>1070.25</v>
      </c>
      <c r="D767" s="64">
        <v>1079.3499999999999</v>
      </c>
      <c r="E767" s="64">
        <v>1054.92</v>
      </c>
      <c r="F767" s="64">
        <v>1049.73</v>
      </c>
      <c r="G767" s="64">
        <v>1034.19</v>
      </c>
      <c r="H767" s="64">
        <v>1102.27</v>
      </c>
      <c r="I767" s="64">
        <v>1319.05</v>
      </c>
      <c r="J767" s="64">
        <v>1446.87</v>
      </c>
      <c r="K767" s="64">
        <v>1339.66</v>
      </c>
      <c r="L767" s="64">
        <v>1347.71</v>
      </c>
      <c r="M767" s="64">
        <v>1342.47</v>
      </c>
      <c r="N767" s="64">
        <v>1346.82</v>
      </c>
      <c r="O767" s="64">
        <v>1365.7</v>
      </c>
      <c r="P767" s="64">
        <v>1343.45</v>
      </c>
      <c r="Q767" s="64">
        <v>1300.82</v>
      </c>
      <c r="R767" s="64">
        <v>1313.21</v>
      </c>
      <c r="S767" s="64">
        <v>1333.34</v>
      </c>
      <c r="T767" s="64">
        <v>1429.38</v>
      </c>
      <c r="U767" s="64">
        <v>1438.08</v>
      </c>
      <c r="V767" s="64">
        <v>1451.36</v>
      </c>
      <c r="W767" s="64">
        <v>1418.09</v>
      </c>
      <c r="X767" s="64">
        <v>1171.03</v>
      </c>
      <c r="Y767" s="64">
        <v>1136.32</v>
      </c>
    </row>
    <row r="768" spans="1:25" x14ac:dyDescent="0.25">
      <c r="A768" s="113">
        <v>7</v>
      </c>
      <c r="B768" s="64">
        <v>1093.32</v>
      </c>
      <c r="C768" s="64">
        <v>1127.44</v>
      </c>
      <c r="D768" s="64">
        <v>1148.47</v>
      </c>
      <c r="E768" s="64">
        <v>1115.17</v>
      </c>
      <c r="F768" s="64">
        <v>1085.49</v>
      </c>
      <c r="G768" s="64">
        <v>1109.3599999999999</v>
      </c>
      <c r="H768" s="64">
        <v>1161.69</v>
      </c>
      <c r="I768" s="64">
        <v>1299.42</v>
      </c>
      <c r="J768" s="64">
        <v>1344.87</v>
      </c>
      <c r="K768" s="64">
        <v>1352.19</v>
      </c>
      <c r="L768" s="64">
        <v>1349.77</v>
      </c>
      <c r="M768" s="64">
        <v>1348.56</v>
      </c>
      <c r="N768" s="64">
        <v>1345.3</v>
      </c>
      <c r="O768" s="64">
        <v>1333.7</v>
      </c>
      <c r="P768" s="64">
        <v>1330.1</v>
      </c>
      <c r="Q768" s="64">
        <v>1309.0899999999999</v>
      </c>
      <c r="R768" s="64">
        <v>1253.77</v>
      </c>
      <c r="S768" s="64">
        <v>1285.54</v>
      </c>
      <c r="T768" s="64">
        <v>1202.5</v>
      </c>
      <c r="U768" s="64">
        <v>1355.72</v>
      </c>
      <c r="V768" s="64">
        <v>1091</v>
      </c>
      <c r="W768" s="64">
        <v>1186.8699999999999</v>
      </c>
      <c r="X768" s="64">
        <v>1231.8599999999999</v>
      </c>
      <c r="Y768" s="64">
        <v>1099.3900000000001</v>
      </c>
    </row>
    <row r="769" spans="1:25" x14ac:dyDescent="0.25">
      <c r="A769" s="113">
        <v>8</v>
      </c>
      <c r="B769" s="64">
        <v>1359.55</v>
      </c>
      <c r="C769" s="64">
        <v>1330.99</v>
      </c>
      <c r="D769" s="64">
        <v>1316.26</v>
      </c>
      <c r="E769" s="64">
        <v>1234.3800000000001</v>
      </c>
      <c r="F769" s="64">
        <v>1191.3599999999999</v>
      </c>
      <c r="G769" s="64">
        <v>1291.74</v>
      </c>
      <c r="H769" s="64">
        <v>1343.66</v>
      </c>
      <c r="I769" s="64">
        <v>1380.98</v>
      </c>
      <c r="J769" s="64">
        <v>1386.64</v>
      </c>
      <c r="K769" s="64">
        <v>1440.66</v>
      </c>
      <c r="L769" s="64">
        <v>1600.13</v>
      </c>
      <c r="M769" s="64">
        <v>1445.72</v>
      </c>
      <c r="N769" s="64">
        <v>1442.94</v>
      </c>
      <c r="O769" s="64">
        <v>1447.19</v>
      </c>
      <c r="P769" s="64">
        <v>1444.93</v>
      </c>
      <c r="Q769" s="64">
        <v>1426.87</v>
      </c>
      <c r="R769" s="64">
        <v>1425.34</v>
      </c>
      <c r="S769" s="64">
        <v>1517.34</v>
      </c>
      <c r="T769" s="64">
        <v>1521.96</v>
      </c>
      <c r="U769" s="64">
        <v>1604.31</v>
      </c>
      <c r="V769" s="64">
        <v>1457.45</v>
      </c>
      <c r="W769" s="64">
        <v>1514.58</v>
      </c>
      <c r="X769" s="64">
        <v>1636.33</v>
      </c>
      <c r="Y769" s="64">
        <v>1432.26</v>
      </c>
    </row>
    <row r="770" spans="1:25" x14ac:dyDescent="0.25">
      <c r="A770" s="113">
        <v>9</v>
      </c>
      <c r="B770" s="64">
        <v>1449.94</v>
      </c>
      <c r="C770" s="64">
        <v>1439.91</v>
      </c>
      <c r="D770" s="64">
        <v>1431.16</v>
      </c>
      <c r="E770" s="64">
        <v>1361.38</v>
      </c>
      <c r="F770" s="64">
        <v>1327.62</v>
      </c>
      <c r="G770" s="64">
        <v>1380.55</v>
      </c>
      <c r="H770" s="64">
        <v>1495.49</v>
      </c>
      <c r="I770" s="64">
        <v>1675.81</v>
      </c>
      <c r="J770" s="64">
        <v>1719.23</v>
      </c>
      <c r="K770" s="64">
        <v>1766.51</v>
      </c>
      <c r="L770" s="64">
        <v>1776.26</v>
      </c>
      <c r="M770" s="64">
        <v>1822.13</v>
      </c>
      <c r="N770" s="64">
        <v>1803.99</v>
      </c>
      <c r="O770" s="64">
        <v>1845.01</v>
      </c>
      <c r="P770" s="64">
        <v>1821.1</v>
      </c>
      <c r="Q770" s="64">
        <v>1819.77</v>
      </c>
      <c r="R770" s="64">
        <v>1766.95</v>
      </c>
      <c r="S770" s="64">
        <v>1777.16</v>
      </c>
      <c r="T770" s="64">
        <v>1757.97</v>
      </c>
      <c r="U770" s="64">
        <v>1784.35</v>
      </c>
      <c r="V770" s="64">
        <v>1583.22</v>
      </c>
      <c r="W770" s="64">
        <v>1638.57</v>
      </c>
      <c r="X770" s="64">
        <v>1538.98</v>
      </c>
      <c r="Y770" s="64">
        <v>1445.14</v>
      </c>
    </row>
    <row r="771" spans="1:25" x14ac:dyDescent="0.25">
      <c r="A771" s="113">
        <v>10</v>
      </c>
      <c r="B771" s="64">
        <v>1410.45</v>
      </c>
      <c r="C771" s="64">
        <v>1381.26</v>
      </c>
      <c r="D771" s="64">
        <v>1364.58</v>
      </c>
      <c r="E771" s="64">
        <v>1315.03</v>
      </c>
      <c r="F771" s="64">
        <v>1285.82</v>
      </c>
      <c r="G771" s="64">
        <v>1330.99</v>
      </c>
      <c r="H771" s="64">
        <v>1425.79</v>
      </c>
      <c r="I771" s="64">
        <v>1505.1</v>
      </c>
      <c r="J771" s="64">
        <v>1510.69</v>
      </c>
      <c r="K771" s="64">
        <v>1613.35</v>
      </c>
      <c r="L771" s="64">
        <v>1607.11</v>
      </c>
      <c r="M771" s="64">
        <v>1551.14</v>
      </c>
      <c r="N771" s="64">
        <v>1512.64</v>
      </c>
      <c r="O771" s="64">
        <v>1578.7</v>
      </c>
      <c r="P771" s="64">
        <v>1583.53</v>
      </c>
      <c r="Q771" s="64">
        <v>1508.08</v>
      </c>
      <c r="R771" s="64">
        <v>1529.13</v>
      </c>
      <c r="S771" s="64">
        <v>1570.84</v>
      </c>
      <c r="T771" s="64">
        <v>1640.22</v>
      </c>
      <c r="U771" s="64">
        <v>1678.2</v>
      </c>
      <c r="V771" s="64">
        <v>1406.82</v>
      </c>
      <c r="W771" s="64">
        <v>1655.21</v>
      </c>
      <c r="X771" s="64">
        <v>1553.86</v>
      </c>
      <c r="Y771" s="64">
        <v>1409.3</v>
      </c>
    </row>
    <row r="772" spans="1:25" x14ac:dyDescent="0.25">
      <c r="A772" s="113">
        <v>11</v>
      </c>
      <c r="B772" s="64">
        <v>1321.77</v>
      </c>
      <c r="C772" s="64">
        <v>1291.82</v>
      </c>
      <c r="D772" s="64">
        <v>1298.98</v>
      </c>
      <c r="E772" s="64">
        <v>1260.5</v>
      </c>
      <c r="F772" s="64">
        <v>1246.1199999999999</v>
      </c>
      <c r="G772" s="64">
        <v>1491.37</v>
      </c>
      <c r="H772" s="64">
        <v>1432.16</v>
      </c>
      <c r="I772" s="64">
        <v>1508.31</v>
      </c>
      <c r="J772" s="64">
        <v>1566.9</v>
      </c>
      <c r="K772" s="64">
        <v>1634</v>
      </c>
      <c r="L772" s="64">
        <v>1645.69</v>
      </c>
      <c r="M772" s="64">
        <v>1667.02</v>
      </c>
      <c r="N772" s="64">
        <v>1575.02</v>
      </c>
      <c r="O772" s="64">
        <v>1575.99</v>
      </c>
      <c r="P772" s="64">
        <v>1590.7</v>
      </c>
      <c r="Q772" s="64">
        <v>1566.05</v>
      </c>
      <c r="R772" s="64">
        <v>1556.29</v>
      </c>
      <c r="S772" s="64">
        <v>1604.85</v>
      </c>
      <c r="T772" s="64">
        <v>1483.5</v>
      </c>
      <c r="U772" s="64">
        <v>1523.88</v>
      </c>
      <c r="V772" s="64">
        <v>1390.29</v>
      </c>
      <c r="W772" s="64">
        <v>1462.19</v>
      </c>
      <c r="X772" s="64">
        <v>1401.79</v>
      </c>
      <c r="Y772" s="64">
        <v>1362.49</v>
      </c>
    </row>
    <row r="773" spans="1:25" x14ac:dyDescent="0.25">
      <c r="A773" s="113">
        <v>12</v>
      </c>
      <c r="B773" s="64">
        <v>1376.65</v>
      </c>
      <c r="C773" s="64">
        <v>1347.33</v>
      </c>
      <c r="D773" s="64">
        <v>1354.64</v>
      </c>
      <c r="E773" s="64">
        <v>1315.39</v>
      </c>
      <c r="F773" s="64">
        <v>1299.1199999999999</v>
      </c>
      <c r="G773" s="64">
        <v>1343.17</v>
      </c>
      <c r="H773" s="64">
        <v>1440.43</v>
      </c>
      <c r="I773" s="64">
        <v>1660.66</v>
      </c>
      <c r="J773" s="64">
        <v>1616.08</v>
      </c>
      <c r="K773" s="64">
        <v>1694.16</v>
      </c>
      <c r="L773" s="64">
        <v>1690.16</v>
      </c>
      <c r="M773" s="64">
        <v>1746.74</v>
      </c>
      <c r="N773" s="64">
        <v>1585.97</v>
      </c>
      <c r="O773" s="64">
        <v>1614.95</v>
      </c>
      <c r="P773" s="64">
        <v>1610.01</v>
      </c>
      <c r="Q773" s="64">
        <v>1578.66</v>
      </c>
      <c r="R773" s="64">
        <v>1529.4</v>
      </c>
      <c r="S773" s="64">
        <v>1516.24</v>
      </c>
      <c r="T773" s="64">
        <v>1466.86</v>
      </c>
      <c r="U773" s="64">
        <v>1389.64</v>
      </c>
      <c r="V773" s="64">
        <v>1439.96</v>
      </c>
      <c r="W773" s="64">
        <v>1519.2</v>
      </c>
      <c r="X773" s="64">
        <v>1406.82</v>
      </c>
      <c r="Y773" s="64">
        <v>1409.01</v>
      </c>
    </row>
    <row r="774" spans="1:25" x14ac:dyDescent="0.25">
      <c r="A774" s="113">
        <v>13</v>
      </c>
      <c r="B774" s="64">
        <v>1312.71</v>
      </c>
      <c r="C774" s="64">
        <v>1198.69</v>
      </c>
      <c r="D774" s="64">
        <v>1203.26</v>
      </c>
      <c r="E774" s="64">
        <v>1184.33</v>
      </c>
      <c r="F774" s="64">
        <v>1146.57</v>
      </c>
      <c r="G774" s="64">
        <v>1278.22</v>
      </c>
      <c r="H774" s="64">
        <v>1430.91</v>
      </c>
      <c r="I774" s="64">
        <v>1472.1</v>
      </c>
      <c r="J774" s="64">
        <v>1489.35</v>
      </c>
      <c r="K774" s="64">
        <v>1518.83</v>
      </c>
      <c r="L774" s="64">
        <v>1462.54</v>
      </c>
      <c r="M774" s="64">
        <v>1445.55</v>
      </c>
      <c r="N774" s="64">
        <v>1483.34</v>
      </c>
      <c r="O774" s="64">
        <v>1456.57</v>
      </c>
      <c r="P774" s="64">
        <v>1464.97</v>
      </c>
      <c r="Q774" s="64">
        <v>1438.09</v>
      </c>
      <c r="R774" s="64">
        <v>1418.45</v>
      </c>
      <c r="S774" s="64">
        <v>1450.55</v>
      </c>
      <c r="T774" s="64">
        <v>1445.14</v>
      </c>
      <c r="U774" s="64">
        <v>1152.75</v>
      </c>
      <c r="V774" s="64">
        <v>1183.23</v>
      </c>
      <c r="W774" s="64">
        <v>1410.54</v>
      </c>
      <c r="X774" s="64">
        <v>1210.08</v>
      </c>
      <c r="Y774" s="64">
        <v>1204.97</v>
      </c>
    </row>
    <row r="775" spans="1:25" x14ac:dyDescent="0.25">
      <c r="A775" s="113">
        <v>14</v>
      </c>
      <c r="B775" s="64">
        <v>962.21</v>
      </c>
      <c r="C775" s="64">
        <v>962.9</v>
      </c>
      <c r="D775" s="64">
        <v>1054.69</v>
      </c>
      <c r="E775" s="64">
        <v>1081.8599999999999</v>
      </c>
      <c r="F775" s="64">
        <v>1092.72</v>
      </c>
      <c r="G775" s="64">
        <v>1092.8</v>
      </c>
      <c r="H775" s="64">
        <v>1106.97</v>
      </c>
      <c r="I775" s="64">
        <v>1144.5</v>
      </c>
      <c r="J775" s="64">
        <v>1150.8599999999999</v>
      </c>
      <c r="K775" s="64">
        <v>1262.67</v>
      </c>
      <c r="L775" s="64">
        <v>1359.43</v>
      </c>
      <c r="M775" s="64">
        <v>1232.49</v>
      </c>
      <c r="N775" s="64">
        <v>1140.98</v>
      </c>
      <c r="O775" s="64">
        <v>1231.02</v>
      </c>
      <c r="P775" s="64">
        <v>1161.58</v>
      </c>
      <c r="Q775" s="64">
        <v>1136.3399999999999</v>
      </c>
      <c r="R775" s="64">
        <v>1137.32</v>
      </c>
      <c r="S775" s="64">
        <v>1314.13</v>
      </c>
      <c r="T775" s="64">
        <v>1254.44</v>
      </c>
      <c r="U775" s="64">
        <v>1335.88</v>
      </c>
      <c r="V775" s="64">
        <v>1527.82</v>
      </c>
      <c r="W775" s="64">
        <v>1454.85</v>
      </c>
      <c r="X775" s="64">
        <v>1370.05</v>
      </c>
      <c r="Y775" s="64">
        <v>1298.3900000000001</v>
      </c>
    </row>
    <row r="776" spans="1:25" x14ac:dyDescent="0.25">
      <c r="A776" s="113">
        <v>15</v>
      </c>
      <c r="B776" s="64">
        <v>1278.06</v>
      </c>
      <c r="C776" s="64">
        <v>1227.27</v>
      </c>
      <c r="D776" s="64">
        <v>1274.19</v>
      </c>
      <c r="E776" s="64">
        <v>1276.8800000000001</v>
      </c>
      <c r="F776" s="64">
        <v>1256.03</v>
      </c>
      <c r="G776" s="64">
        <v>1232.52</v>
      </c>
      <c r="H776" s="64">
        <v>1272.24</v>
      </c>
      <c r="I776" s="64">
        <v>1392.44</v>
      </c>
      <c r="J776" s="64">
        <v>1434.49</v>
      </c>
      <c r="K776" s="64">
        <v>1498.27</v>
      </c>
      <c r="L776" s="64">
        <v>1549.32</v>
      </c>
      <c r="M776" s="64">
        <v>1504.62</v>
      </c>
      <c r="N776" s="64">
        <v>1483.1</v>
      </c>
      <c r="O776" s="64">
        <v>1494.37</v>
      </c>
      <c r="P776" s="64">
        <v>1532.21</v>
      </c>
      <c r="Q776" s="64">
        <v>1479.9</v>
      </c>
      <c r="R776" s="64">
        <v>1443.41</v>
      </c>
      <c r="S776" s="64">
        <v>1459.08</v>
      </c>
      <c r="T776" s="64">
        <v>1334.69</v>
      </c>
      <c r="U776" s="64">
        <v>1358.39</v>
      </c>
      <c r="V776" s="64">
        <v>1389.64</v>
      </c>
      <c r="W776" s="64">
        <v>1334.29</v>
      </c>
      <c r="X776" s="64">
        <v>1193.45</v>
      </c>
      <c r="Y776" s="64">
        <v>1200.97</v>
      </c>
    </row>
    <row r="777" spans="1:25" x14ac:dyDescent="0.25">
      <c r="A777" s="113">
        <v>16</v>
      </c>
      <c r="B777" s="64">
        <v>1280.6400000000001</v>
      </c>
      <c r="C777" s="64">
        <v>1266.6300000000001</v>
      </c>
      <c r="D777" s="64">
        <v>1262.05</v>
      </c>
      <c r="E777" s="64">
        <v>1257.5999999999999</v>
      </c>
      <c r="F777" s="64">
        <v>1229.58</v>
      </c>
      <c r="G777" s="64">
        <v>1208.5</v>
      </c>
      <c r="H777" s="64">
        <v>1245.9000000000001</v>
      </c>
      <c r="I777" s="64">
        <v>1345.96</v>
      </c>
      <c r="J777" s="64">
        <v>1485.22</v>
      </c>
      <c r="K777" s="64">
        <v>1547.86</v>
      </c>
      <c r="L777" s="64">
        <v>1552.47</v>
      </c>
      <c r="M777" s="64">
        <v>1564.3</v>
      </c>
      <c r="N777" s="64">
        <v>1532.15</v>
      </c>
      <c r="O777" s="64">
        <v>1547</v>
      </c>
      <c r="P777" s="64">
        <v>1584.57</v>
      </c>
      <c r="Q777" s="64">
        <v>1519.76</v>
      </c>
      <c r="R777" s="64">
        <v>1527.88</v>
      </c>
      <c r="S777" s="64">
        <v>1555.96</v>
      </c>
      <c r="T777" s="64">
        <v>1552.23</v>
      </c>
      <c r="U777" s="64">
        <v>1560.41</v>
      </c>
      <c r="V777" s="64">
        <v>1589.34</v>
      </c>
      <c r="W777" s="64">
        <v>1390.71</v>
      </c>
      <c r="X777" s="64">
        <v>1388.35</v>
      </c>
      <c r="Y777" s="64">
        <v>1289.8</v>
      </c>
    </row>
    <row r="778" spans="1:25" x14ac:dyDescent="0.25">
      <c r="A778" s="113">
        <v>17</v>
      </c>
      <c r="B778" s="64">
        <v>1277.6400000000001</v>
      </c>
      <c r="C778" s="64">
        <v>1262.5899999999999</v>
      </c>
      <c r="D778" s="64">
        <v>1275.83</v>
      </c>
      <c r="E778" s="64">
        <v>1229.97</v>
      </c>
      <c r="F778" s="64">
        <v>1195.68</v>
      </c>
      <c r="G778" s="64">
        <v>1228</v>
      </c>
      <c r="H778" s="64">
        <v>1352.05</v>
      </c>
      <c r="I778" s="64">
        <v>1833.77</v>
      </c>
      <c r="J778" s="64">
        <v>1466.28</v>
      </c>
      <c r="K778" s="64">
        <v>1479.69</v>
      </c>
      <c r="L778" s="64">
        <v>1480.27</v>
      </c>
      <c r="M778" s="64">
        <v>1422.02</v>
      </c>
      <c r="N778" s="64">
        <v>1388.34</v>
      </c>
      <c r="O778" s="64">
        <v>1426.92</v>
      </c>
      <c r="P778" s="64">
        <v>1458.89</v>
      </c>
      <c r="Q778" s="64">
        <v>1412.16</v>
      </c>
      <c r="R778" s="64">
        <v>1416.41</v>
      </c>
      <c r="S778" s="64">
        <v>1413.99</v>
      </c>
      <c r="T778" s="64">
        <v>1613.31</v>
      </c>
      <c r="U778" s="64">
        <v>1246.53</v>
      </c>
      <c r="V778" s="64">
        <v>1303.01</v>
      </c>
      <c r="W778" s="64">
        <v>1421.09</v>
      </c>
      <c r="X778" s="64">
        <v>1305.97</v>
      </c>
      <c r="Y778" s="64">
        <v>1279.3499999999999</v>
      </c>
    </row>
    <row r="779" spans="1:25" x14ac:dyDescent="0.25">
      <c r="A779" s="113">
        <v>18</v>
      </c>
      <c r="B779" s="64">
        <v>1177.68</v>
      </c>
      <c r="C779" s="64">
        <v>1183.23</v>
      </c>
      <c r="D779" s="64">
        <v>1178.43</v>
      </c>
      <c r="E779" s="64">
        <v>1125.8800000000001</v>
      </c>
      <c r="F779" s="64">
        <v>1111.25</v>
      </c>
      <c r="G779" s="64">
        <v>1151.0999999999999</v>
      </c>
      <c r="H779" s="64">
        <v>1173.79</v>
      </c>
      <c r="I779" s="64">
        <v>1172.32</v>
      </c>
      <c r="J779" s="64">
        <v>1501.71</v>
      </c>
      <c r="K779" s="64">
        <v>1609.86</v>
      </c>
      <c r="L779" s="64">
        <v>1608.84</v>
      </c>
      <c r="M779" s="64">
        <v>1171.6600000000001</v>
      </c>
      <c r="N779" s="64">
        <v>1173.56</v>
      </c>
      <c r="O779" s="64">
        <v>1169.44</v>
      </c>
      <c r="P779" s="64">
        <v>1171.0899999999999</v>
      </c>
      <c r="Q779" s="64">
        <v>1170.5899999999999</v>
      </c>
      <c r="R779" s="64">
        <v>1166.29</v>
      </c>
      <c r="S779" s="64">
        <v>1175.1500000000001</v>
      </c>
      <c r="T779" s="64">
        <v>1209.1600000000001</v>
      </c>
      <c r="U779" s="64">
        <v>1151.6500000000001</v>
      </c>
      <c r="V779" s="64">
        <v>1277.04</v>
      </c>
      <c r="W779" s="64">
        <v>1390.5</v>
      </c>
      <c r="X779" s="64">
        <v>1284.1199999999999</v>
      </c>
      <c r="Y779" s="64">
        <v>1218.8699999999999</v>
      </c>
    </row>
    <row r="780" spans="1:25" x14ac:dyDescent="0.25">
      <c r="A780" s="113">
        <v>19</v>
      </c>
      <c r="B780" s="64">
        <v>1160.07</v>
      </c>
      <c r="C780" s="64">
        <v>1152.0899999999999</v>
      </c>
      <c r="D780" s="64">
        <v>1135.3499999999999</v>
      </c>
      <c r="E780" s="64">
        <v>1097.25</v>
      </c>
      <c r="F780" s="64">
        <v>1081.02</v>
      </c>
      <c r="G780" s="64">
        <v>1122.53</v>
      </c>
      <c r="H780" s="64">
        <v>1271.83</v>
      </c>
      <c r="I780" s="64">
        <v>1340.98</v>
      </c>
      <c r="J780" s="64">
        <v>1325.92</v>
      </c>
      <c r="K780" s="64">
        <v>1325.49</v>
      </c>
      <c r="L780" s="64">
        <v>1197.95</v>
      </c>
      <c r="M780" s="64">
        <v>1191.53</v>
      </c>
      <c r="N780" s="64">
        <v>1194.98</v>
      </c>
      <c r="O780" s="64">
        <v>1172.29</v>
      </c>
      <c r="P780" s="64">
        <v>1216.8699999999999</v>
      </c>
      <c r="Q780" s="64">
        <v>1216.4100000000001</v>
      </c>
      <c r="R780" s="64">
        <v>1143.9100000000001</v>
      </c>
      <c r="S780" s="64">
        <v>1125.02</v>
      </c>
      <c r="T780" s="64">
        <v>1124.72</v>
      </c>
      <c r="U780" s="64">
        <v>1102.5999999999999</v>
      </c>
      <c r="V780" s="64">
        <v>1230.69</v>
      </c>
      <c r="W780" s="64">
        <v>1356.95</v>
      </c>
      <c r="X780" s="64">
        <v>1271.75</v>
      </c>
      <c r="Y780" s="64">
        <v>1165.69</v>
      </c>
    </row>
    <row r="781" spans="1:25" x14ac:dyDescent="0.25">
      <c r="A781" s="113">
        <v>20</v>
      </c>
      <c r="B781" s="64">
        <v>1082.23</v>
      </c>
      <c r="C781" s="64">
        <v>1003.71</v>
      </c>
      <c r="D781" s="64">
        <v>1015.37</v>
      </c>
      <c r="E781" s="64">
        <v>1031.8</v>
      </c>
      <c r="F781" s="64">
        <v>1008.71</v>
      </c>
      <c r="G781" s="64">
        <v>1070.1099999999999</v>
      </c>
      <c r="H781" s="64">
        <v>1124.3399999999999</v>
      </c>
      <c r="I781" s="64">
        <v>1195.19</v>
      </c>
      <c r="J781" s="64">
        <v>1181.48</v>
      </c>
      <c r="K781" s="64">
        <v>1169.6300000000001</v>
      </c>
      <c r="L781" s="64">
        <v>1170.1300000000001</v>
      </c>
      <c r="M781" s="64">
        <v>1172.18</v>
      </c>
      <c r="N781" s="64">
        <v>1098.3499999999999</v>
      </c>
      <c r="O781" s="64">
        <v>1158.1500000000001</v>
      </c>
      <c r="P781" s="64">
        <v>1175.54</v>
      </c>
      <c r="Q781" s="64">
        <v>1079.08</v>
      </c>
      <c r="R781" s="64">
        <v>1078.5899999999999</v>
      </c>
      <c r="S781" s="64">
        <v>1093.03</v>
      </c>
      <c r="T781" s="64">
        <v>1065.1099999999999</v>
      </c>
      <c r="U781" s="64">
        <v>1036.3499999999999</v>
      </c>
      <c r="V781" s="64">
        <v>1098.49</v>
      </c>
      <c r="W781" s="64">
        <v>1348.19</v>
      </c>
      <c r="X781" s="64">
        <v>1120.24</v>
      </c>
      <c r="Y781" s="64">
        <v>1084.75</v>
      </c>
    </row>
    <row r="782" spans="1:25" x14ac:dyDescent="0.25">
      <c r="A782" s="113">
        <v>21</v>
      </c>
      <c r="B782" s="64">
        <v>1085.19</v>
      </c>
      <c r="C782" s="64">
        <v>1082.1099999999999</v>
      </c>
      <c r="D782" s="64">
        <v>990.26</v>
      </c>
      <c r="E782" s="64">
        <v>1011.78</v>
      </c>
      <c r="F782" s="64">
        <v>1005.64</v>
      </c>
      <c r="G782" s="64">
        <v>1063.23</v>
      </c>
      <c r="H782" s="64">
        <v>1080.98</v>
      </c>
      <c r="I782" s="64">
        <v>1081.42</v>
      </c>
      <c r="J782" s="64">
        <v>1080.71</v>
      </c>
      <c r="K782" s="64">
        <v>1078.77</v>
      </c>
      <c r="L782" s="64">
        <v>1143.67</v>
      </c>
      <c r="M782" s="64">
        <v>1159.44</v>
      </c>
      <c r="N782" s="64">
        <v>1223.45</v>
      </c>
      <c r="O782" s="64">
        <v>1165.0999999999999</v>
      </c>
      <c r="P782" s="64">
        <v>1157.68</v>
      </c>
      <c r="Q782" s="64">
        <v>1051.4100000000001</v>
      </c>
      <c r="R782" s="64">
        <v>1051.8900000000001</v>
      </c>
      <c r="S782" s="64">
        <v>1054.77</v>
      </c>
      <c r="T782" s="64">
        <v>1038.8399999999999</v>
      </c>
      <c r="U782" s="64">
        <v>1058.8599999999999</v>
      </c>
      <c r="V782" s="64">
        <v>1288.6400000000001</v>
      </c>
      <c r="W782" s="64">
        <v>1513.66</v>
      </c>
      <c r="X782" s="64">
        <v>1376.76</v>
      </c>
      <c r="Y782" s="64">
        <v>1299.51</v>
      </c>
    </row>
    <row r="783" spans="1:25" x14ac:dyDescent="0.25">
      <c r="A783" s="113">
        <v>22</v>
      </c>
      <c r="B783" s="64">
        <v>1305.33</v>
      </c>
      <c r="C783" s="64">
        <v>1204.79</v>
      </c>
      <c r="D783" s="64">
        <v>1181.8599999999999</v>
      </c>
      <c r="E783" s="64">
        <v>1135.45</v>
      </c>
      <c r="F783" s="64">
        <v>1136.27</v>
      </c>
      <c r="G783" s="64">
        <v>1179.6600000000001</v>
      </c>
      <c r="H783" s="64">
        <v>1313.21</v>
      </c>
      <c r="I783" s="64">
        <v>1375.92</v>
      </c>
      <c r="J783" s="64">
        <v>1484.35</v>
      </c>
      <c r="K783" s="64">
        <v>1477.71</v>
      </c>
      <c r="L783" s="64">
        <v>1483.72</v>
      </c>
      <c r="M783" s="64">
        <v>1486.2</v>
      </c>
      <c r="N783" s="64">
        <v>1537.23</v>
      </c>
      <c r="O783" s="64">
        <v>1470.8</v>
      </c>
      <c r="P783" s="64">
        <v>1421.9</v>
      </c>
      <c r="Q783" s="64">
        <v>1396.87</v>
      </c>
      <c r="R783" s="64">
        <v>1399.14</v>
      </c>
      <c r="S783" s="64">
        <v>1385.53</v>
      </c>
      <c r="T783" s="64">
        <v>1356.38</v>
      </c>
      <c r="U783" s="64">
        <v>1332.78</v>
      </c>
      <c r="V783" s="64">
        <v>1396.2</v>
      </c>
      <c r="W783" s="64">
        <v>1510.79</v>
      </c>
      <c r="X783" s="64">
        <v>1357.74</v>
      </c>
      <c r="Y783" s="64">
        <v>1301.48</v>
      </c>
    </row>
    <row r="784" spans="1:25" x14ac:dyDescent="0.25">
      <c r="A784" s="113">
        <v>23</v>
      </c>
      <c r="B784" s="64">
        <v>1197.71</v>
      </c>
      <c r="C784" s="64">
        <v>1165.32</v>
      </c>
      <c r="D784" s="64">
        <v>1020.96</v>
      </c>
      <c r="E784" s="64">
        <v>980.69</v>
      </c>
      <c r="F784" s="64">
        <v>978.96</v>
      </c>
      <c r="G784" s="64">
        <v>1036.3</v>
      </c>
      <c r="H784" s="64">
        <v>1085.8</v>
      </c>
      <c r="I784" s="64">
        <v>1231.8499999999999</v>
      </c>
      <c r="J784" s="64">
        <v>1366.06</v>
      </c>
      <c r="K784" s="64">
        <v>1418.57</v>
      </c>
      <c r="L784" s="64">
        <v>1471.41</v>
      </c>
      <c r="M784" s="64">
        <v>1384.26</v>
      </c>
      <c r="N784" s="64">
        <v>1442.37</v>
      </c>
      <c r="O784" s="64">
        <v>1377.83</v>
      </c>
      <c r="P784" s="64">
        <v>1441.59</v>
      </c>
      <c r="Q784" s="64">
        <v>1364.74</v>
      </c>
      <c r="R784" s="64">
        <v>1371.92</v>
      </c>
      <c r="S784" s="64">
        <v>1320.73</v>
      </c>
      <c r="T784" s="64">
        <v>1299</v>
      </c>
      <c r="U784" s="64">
        <v>1220.71</v>
      </c>
      <c r="V784" s="64">
        <v>1336.92</v>
      </c>
      <c r="W784" s="64">
        <v>1431.43</v>
      </c>
      <c r="X784" s="64">
        <v>1281.79</v>
      </c>
      <c r="Y784" s="64">
        <v>1204.98</v>
      </c>
    </row>
    <row r="785" spans="1:25" x14ac:dyDescent="0.25">
      <c r="A785" s="113">
        <v>24</v>
      </c>
      <c r="B785" s="64">
        <v>1127.6199999999999</v>
      </c>
      <c r="C785" s="64">
        <v>1132.28</v>
      </c>
      <c r="D785" s="64">
        <v>1130.51</v>
      </c>
      <c r="E785" s="64">
        <v>1121.9100000000001</v>
      </c>
      <c r="F785" s="64">
        <v>1107.92</v>
      </c>
      <c r="G785" s="64">
        <v>1169.48</v>
      </c>
      <c r="H785" s="64">
        <v>1176.72</v>
      </c>
      <c r="I785" s="64">
        <v>1201.6500000000001</v>
      </c>
      <c r="J785" s="64">
        <v>1204.06</v>
      </c>
      <c r="K785" s="64">
        <v>1189.79</v>
      </c>
      <c r="L785" s="64">
        <v>1156.58</v>
      </c>
      <c r="M785" s="64">
        <v>1207.82</v>
      </c>
      <c r="N785" s="64">
        <v>1158.3699999999999</v>
      </c>
      <c r="O785" s="64">
        <v>1161.9100000000001</v>
      </c>
      <c r="P785" s="64">
        <v>1154.9000000000001</v>
      </c>
      <c r="Q785" s="64">
        <v>1159.21</v>
      </c>
      <c r="R785" s="64">
        <v>1148.46</v>
      </c>
      <c r="S785" s="64">
        <v>1155.6199999999999</v>
      </c>
      <c r="T785" s="64">
        <v>1163.1600000000001</v>
      </c>
      <c r="U785" s="64">
        <v>1136.48</v>
      </c>
      <c r="V785" s="64">
        <v>1161.6600000000001</v>
      </c>
      <c r="W785" s="64">
        <v>1452.7</v>
      </c>
      <c r="X785" s="64">
        <v>1289.99</v>
      </c>
      <c r="Y785" s="64">
        <v>1198.27</v>
      </c>
    </row>
    <row r="786" spans="1:25" x14ac:dyDescent="0.25">
      <c r="A786" s="113">
        <v>25</v>
      </c>
      <c r="B786" s="64">
        <v>1209.93</v>
      </c>
      <c r="C786" s="64">
        <v>1198.23</v>
      </c>
      <c r="D786" s="64">
        <v>1177.49</v>
      </c>
      <c r="E786" s="64">
        <v>1201.92</v>
      </c>
      <c r="F786" s="64">
        <v>1196.6600000000001</v>
      </c>
      <c r="G786" s="64">
        <v>1214.08</v>
      </c>
      <c r="H786" s="64">
        <v>1305.68</v>
      </c>
      <c r="I786" s="64">
        <v>1459.92</v>
      </c>
      <c r="J786" s="64">
        <v>1475.33</v>
      </c>
      <c r="K786" s="64">
        <v>1553.9</v>
      </c>
      <c r="L786" s="64">
        <v>1487.21</v>
      </c>
      <c r="M786" s="64">
        <v>1490.27</v>
      </c>
      <c r="N786" s="64">
        <v>1383.75</v>
      </c>
      <c r="O786" s="64">
        <v>1383.51</v>
      </c>
      <c r="P786" s="64">
        <v>1395.76</v>
      </c>
      <c r="Q786" s="64">
        <v>1406.76</v>
      </c>
      <c r="R786" s="64">
        <v>1378.01</v>
      </c>
      <c r="S786" s="64">
        <v>1443.96</v>
      </c>
      <c r="T786" s="64">
        <v>1392.49</v>
      </c>
      <c r="U786" s="64">
        <v>1551.63</v>
      </c>
      <c r="V786" s="64">
        <v>1505.39</v>
      </c>
      <c r="W786" s="64">
        <v>1405.13</v>
      </c>
      <c r="X786" s="64">
        <v>1291.0899999999999</v>
      </c>
      <c r="Y786" s="64">
        <v>1223.3800000000001</v>
      </c>
    </row>
    <row r="787" spans="1:25" x14ac:dyDescent="0.25">
      <c r="A787" s="113">
        <v>26</v>
      </c>
      <c r="B787" s="64">
        <v>1231.71</v>
      </c>
      <c r="C787" s="64">
        <v>1219.29</v>
      </c>
      <c r="D787" s="64">
        <v>1219.6500000000001</v>
      </c>
      <c r="E787" s="64">
        <v>1212.29</v>
      </c>
      <c r="F787" s="64">
        <v>1216.01</v>
      </c>
      <c r="G787" s="64">
        <v>1310.88</v>
      </c>
      <c r="H787" s="64">
        <v>1355.95</v>
      </c>
      <c r="I787" s="64">
        <v>1515.72</v>
      </c>
      <c r="J787" s="64">
        <v>1491.94</v>
      </c>
      <c r="K787" s="64">
        <v>1535.6</v>
      </c>
      <c r="L787" s="64">
        <v>1531.4</v>
      </c>
      <c r="M787" s="64">
        <v>1425.06</v>
      </c>
      <c r="N787" s="64">
        <v>1357.52</v>
      </c>
      <c r="O787" s="64">
        <v>1361.32</v>
      </c>
      <c r="P787" s="64">
        <v>1368.07</v>
      </c>
      <c r="Q787" s="64">
        <v>1376.39</v>
      </c>
      <c r="R787" s="64">
        <v>1214.1199999999999</v>
      </c>
      <c r="S787" s="64">
        <v>1503.4</v>
      </c>
      <c r="T787" s="64">
        <v>1591.04</v>
      </c>
      <c r="U787" s="64">
        <v>1657.88</v>
      </c>
      <c r="V787" s="64">
        <v>1682.14</v>
      </c>
      <c r="W787" s="64">
        <v>1520.56</v>
      </c>
      <c r="X787" s="64">
        <v>1415.77</v>
      </c>
      <c r="Y787" s="64">
        <v>1294.68</v>
      </c>
    </row>
    <row r="788" spans="1:25" x14ac:dyDescent="0.25">
      <c r="A788" s="113">
        <v>27</v>
      </c>
      <c r="B788" s="64">
        <v>1239.97</v>
      </c>
      <c r="C788" s="64">
        <v>1245.74</v>
      </c>
      <c r="D788" s="64">
        <v>1231.17</v>
      </c>
      <c r="E788" s="64">
        <v>1246.69</v>
      </c>
      <c r="F788" s="64">
        <v>1236.07</v>
      </c>
      <c r="G788" s="64">
        <v>1333.08</v>
      </c>
      <c r="H788" s="64">
        <v>1615.85</v>
      </c>
      <c r="I788" s="64">
        <v>1719.64</v>
      </c>
      <c r="J788" s="64">
        <v>1862.84</v>
      </c>
      <c r="K788" s="64">
        <v>1965.19</v>
      </c>
      <c r="L788" s="64">
        <v>1967.04</v>
      </c>
      <c r="M788" s="64">
        <v>1969.88</v>
      </c>
      <c r="N788" s="64">
        <v>1939.56</v>
      </c>
      <c r="O788" s="64">
        <v>1947.03</v>
      </c>
      <c r="P788" s="64">
        <v>1955.69</v>
      </c>
      <c r="Q788" s="64">
        <v>1729.69</v>
      </c>
      <c r="R788" s="64">
        <v>1736.72</v>
      </c>
      <c r="S788" s="64">
        <v>1737.4</v>
      </c>
      <c r="T788" s="64">
        <v>1737.19</v>
      </c>
      <c r="U788" s="64">
        <v>1756.21</v>
      </c>
      <c r="V788" s="64">
        <v>1628.83</v>
      </c>
      <c r="W788" s="64">
        <v>1529.59</v>
      </c>
      <c r="X788" s="64">
        <v>1407.95</v>
      </c>
      <c r="Y788" s="64">
        <v>1246.79</v>
      </c>
    </row>
    <row r="789" spans="1:25" x14ac:dyDescent="0.25">
      <c r="A789" s="113">
        <v>28</v>
      </c>
      <c r="B789" s="64">
        <v>1226.3699999999999</v>
      </c>
      <c r="C789" s="64">
        <v>1194.4000000000001</v>
      </c>
      <c r="D789" s="64">
        <v>1196.46</v>
      </c>
      <c r="E789" s="64">
        <v>1196.8399999999999</v>
      </c>
      <c r="F789" s="64">
        <v>1191.32</v>
      </c>
      <c r="G789" s="64">
        <v>1320.63</v>
      </c>
      <c r="H789" s="64">
        <v>1550.36</v>
      </c>
      <c r="I789" s="64">
        <v>1641.85</v>
      </c>
      <c r="J789" s="64">
        <v>1691.22</v>
      </c>
      <c r="K789" s="64">
        <v>1735.27</v>
      </c>
      <c r="L789" s="64">
        <v>1742.63</v>
      </c>
      <c r="M789" s="64">
        <v>1736.56</v>
      </c>
      <c r="N789" s="64">
        <v>1732.29</v>
      </c>
      <c r="O789" s="64">
        <v>1710.84</v>
      </c>
      <c r="P789" s="64">
        <v>1721.97</v>
      </c>
      <c r="Q789" s="64">
        <v>1710.91</v>
      </c>
      <c r="R789" s="64">
        <v>1714.46</v>
      </c>
      <c r="S789" s="64">
        <v>1714.65</v>
      </c>
      <c r="T789" s="64">
        <v>1715.24</v>
      </c>
      <c r="U789" s="64">
        <v>1740.05</v>
      </c>
      <c r="V789" s="64">
        <v>1626.78</v>
      </c>
      <c r="W789" s="64">
        <v>1523.62</v>
      </c>
      <c r="X789" s="64">
        <v>1396.48</v>
      </c>
      <c r="Y789" s="64">
        <v>1324.31</v>
      </c>
    </row>
    <row r="790" spans="1:25" x14ac:dyDescent="0.25">
      <c r="A790" s="113">
        <v>29</v>
      </c>
      <c r="B790" s="64">
        <v>1233.8900000000001</v>
      </c>
      <c r="C790" s="64">
        <v>1237.8699999999999</v>
      </c>
      <c r="D790" s="64">
        <v>1240.28</v>
      </c>
      <c r="E790" s="64">
        <v>1239.03</v>
      </c>
      <c r="F790" s="64">
        <v>1265.96</v>
      </c>
      <c r="G790" s="64">
        <v>1283.17</v>
      </c>
      <c r="H790" s="64">
        <v>1397.07</v>
      </c>
      <c r="I790" s="64">
        <v>1643.95</v>
      </c>
      <c r="J790" s="64">
        <v>1702.38</v>
      </c>
      <c r="K790" s="64">
        <v>1752.24</v>
      </c>
      <c r="L790" s="64">
        <v>1747.23</v>
      </c>
      <c r="M790" s="64">
        <v>1744.67</v>
      </c>
      <c r="N790" s="64">
        <v>1747.28</v>
      </c>
      <c r="O790" s="64">
        <v>1742.91</v>
      </c>
      <c r="P790" s="64">
        <v>1741.13</v>
      </c>
      <c r="Q790" s="64">
        <v>1739.34</v>
      </c>
      <c r="R790" s="64">
        <v>1750.94</v>
      </c>
      <c r="S790" s="64">
        <v>1962.33</v>
      </c>
      <c r="T790" s="64">
        <v>2167.98</v>
      </c>
      <c r="U790" s="64">
        <v>1961.93</v>
      </c>
      <c r="V790" s="64">
        <v>1754.22</v>
      </c>
      <c r="W790" s="64">
        <v>1570.52</v>
      </c>
      <c r="X790" s="64">
        <v>1450.78</v>
      </c>
      <c r="Y790" s="64">
        <v>1351.05</v>
      </c>
    </row>
    <row r="791" spans="1:25" x14ac:dyDescent="0.25">
      <c r="A791" s="113">
        <v>30</v>
      </c>
      <c r="B791" s="64">
        <v>1359.73</v>
      </c>
      <c r="C791" s="64">
        <v>1320.89</v>
      </c>
      <c r="D791" s="64">
        <v>1303.3</v>
      </c>
      <c r="E791" s="64">
        <v>1320.05</v>
      </c>
      <c r="F791" s="64">
        <v>1343.81</v>
      </c>
      <c r="G791" s="64">
        <v>1343.42</v>
      </c>
      <c r="H791" s="64">
        <v>1367.81</v>
      </c>
      <c r="I791" s="64">
        <v>1616.11</v>
      </c>
      <c r="J791" s="64">
        <v>1765.21</v>
      </c>
      <c r="K791" s="64">
        <v>1956.94</v>
      </c>
      <c r="L791" s="64">
        <v>1956.31</v>
      </c>
      <c r="M791" s="64">
        <v>1958.74</v>
      </c>
      <c r="N791" s="64">
        <v>1953.76</v>
      </c>
      <c r="O791" s="64">
        <v>2080.86</v>
      </c>
      <c r="P791" s="64">
        <v>2074.58</v>
      </c>
      <c r="Q791" s="64">
        <v>2083.5700000000002</v>
      </c>
      <c r="R791" s="64">
        <v>2107.9499999999998</v>
      </c>
      <c r="S791" s="64">
        <v>2073.9299999999998</v>
      </c>
      <c r="T791" s="64">
        <v>2190.92</v>
      </c>
      <c r="U791" s="64">
        <v>2104.23</v>
      </c>
      <c r="V791" s="64">
        <v>1773.42</v>
      </c>
      <c r="W791" s="64">
        <v>1622.62</v>
      </c>
      <c r="X791" s="64">
        <v>1489.74</v>
      </c>
      <c r="Y791" s="64">
        <v>1369.79</v>
      </c>
    </row>
    <row r="792" spans="1:25" x14ac:dyDescent="0.25">
      <c r="A792" s="113">
        <v>31</v>
      </c>
      <c r="B792" s="64">
        <v>1226.07</v>
      </c>
      <c r="C792" s="64">
        <v>1228.44</v>
      </c>
      <c r="D792" s="64">
        <v>1230.19</v>
      </c>
      <c r="E792" s="64">
        <v>1271.1199999999999</v>
      </c>
      <c r="F792" s="64">
        <v>1324.2</v>
      </c>
      <c r="G792" s="64">
        <v>1326.03</v>
      </c>
      <c r="H792" s="64">
        <v>1553.31</v>
      </c>
      <c r="I792" s="64">
        <v>1660.65</v>
      </c>
      <c r="J792" s="64">
        <v>1712.3</v>
      </c>
      <c r="K792" s="64">
        <v>1710.62</v>
      </c>
      <c r="L792" s="64">
        <v>1705.95</v>
      </c>
      <c r="M792" s="64">
        <v>1693.15</v>
      </c>
      <c r="N792" s="64">
        <v>1660.02</v>
      </c>
      <c r="O792" s="64">
        <v>1665.16</v>
      </c>
      <c r="P792" s="64">
        <v>1680.21</v>
      </c>
      <c r="Q792" s="64">
        <v>1665.68</v>
      </c>
      <c r="R792" s="64">
        <v>1680.94</v>
      </c>
      <c r="S792" s="64">
        <v>1659.77</v>
      </c>
      <c r="T792" s="64">
        <v>1759.38</v>
      </c>
      <c r="U792" s="64">
        <v>1661.92</v>
      </c>
      <c r="V792" s="64">
        <v>1553.68</v>
      </c>
      <c r="W792" s="64">
        <v>1449.24</v>
      </c>
      <c r="X792" s="64">
        <v>1295.9000000000001</v>
      </c>
      <c r="Y792" s="64">
        <v>1213.75</v>
      </c>
    </row>
    <row r="794" spans="1:25" s="116" customFormat="1" x14ac:dyDescent="0.25">
      <c r="A794" s="28" t="s">
        <v>81</v>
      </c>
      <c r="B794" s="115" t="s">
        <v>113</v>
      </c>
      <c r="C794" s="115"/>
      <c r="D794" s="115"/>
      <c r="E794" s="115"/>
      <c r="F794" s="115"/>
      <c r="G794" s="115"/>
      <c r="H794" s="115"/>
      <c r="I794" s="115"/>
      <c r="J794" s="115"/>
      <c r="K794" s="115"/>
      <c r="L794" s="115"/>
      <c r="M794" s="115"/>
      <c r="N794" s="115"/>
      <c r="O794" s="115"/>
      <c r="P794" s="115"/>
      <c r="Q794" s="115"/>
      <c r="R794" s="115"/>
      <c r="S794" s="115"/>
      <c r="T794" s="115"/>
      <c r="U794" s="115"/>
      <c r="V794" s="115"/>
      <c r="W794" s="115"/>
      <c r="X794" s="115"/>
      <c r="Y794" s="115"/>
    </row>
    <row r="795" spans="1:25" s="116" customFormat="1" ht="30" x14ac:dyDescent="0.25">
      <c r="A795" s="28"/>
      <c r="B795" s="117" t="s">
        <v>83</v>
      </c>
      <c r="C795" s="117" t="s">
        <v>84</v>
      </c>
      <c r="D795" s="117" t="s">
        <v>85</v>
      </c>
      <c r="E795" s="117" t="s">
        <v>86</v>
      </c>
      <c r="F795" s="117" t="s">
        <v>87</v>
      </c>
      <c r="G795" s="117" t="s">
        <v>88</v>
      </c>
      <c r="H795" s="117" t="s">
        <v>89</v>
      </c>
      <c r="I795" s="117" t="s">
        <v>90</v>
      </c>
      <c r="J795" s="117" t="s">
        <v>91</v>
      </c>
      <c r="K795" s="117" t="s">
        <v>92</v>
      </c>
      <c r="L795" s="117" t="s">
        <v>93</v>
      </c>
      <c r="M795" s="117" t="s">
        <v>94</v>
      </c>
      <c r="N795" s="117" t="s">
        <v>95</v>
      </c>
      <c r="O795" s="117" t="s">
        <v>96</v>
      </c>
      <c r="P795" s="117" t="s">
        <v>97</v>
      </c>
      <c r="Q795" s="117" t="s">
        <v>98</v>
      </c>
      <c r="R795" s="117" t="s">
        <v>99</v>
      </c>
      <c r="S795" s="117" t="s">
        <v>100</v>
      </c>
      <c r="T795" s="117" t="s">
        <v>101</v>
      </c>
      <c r="U795" s="117" t="s">
        <v>102</v>
      </c>
      <c r="V795" s="117" t="s">
        <v>103</v>
      </c>
      <c r="W795" s="117" t="s">
        <v>104</v>
      </c>
      <c r="X795" s="117" t="s">
        <v>105</v>
      </c>
      <c r="Y795" s="117" t="s">
        <v>106</v>
      </c>
    </row>
    <row r="796" spans="1:25" s="116" customFormat="1" x14ac:dyDescent="0.25">
      <c r="A796" s="113">
        <v>1</v>
      </c>
      <c r="B796" s="80">
        <v>992.85</v>
      </c>
      <c r="C796" s="80">
        <v>996.38</v>
      </c>
      <c r="D796" s="80">
        <v>992.03</v>
      </c>
      <c r="E796" s="80">
        <v>919.46</v>
      </c>
      <c r="F796" s="80">
        <v>1014.69</v>
      </c>
      <c r="G796" s="80">
        <v>1001.65</v>
      </c>
      <c r="H796" s="80">
        <v>1053.25</v>
      </c>
      <c r="I796" s="80">
        <v>1244.19</v>
      </c>
      <c r="J796" s="80">
        <v>1252.46</v>
      </c>
      <c r="K796" s="80">
        <v>1183.33</v>
      </c>
      <c r="L796" s="80">
        <v>1057.8</v>
      </c>
      <c r="M796" s="80">
        <v>1047.9000000000001</v>
      </c>
      <c r="N796" s="80">
        <v>967.25</v>
      </c>
      <c r="O796" s="80">
        <v>936.84</v>
      </c>
      <c r="P796" s="80">
        <v>938.51</v>
      </c>
      <c r="Q796" s="80">
        <v>933.35</v>
      </c>
      <c r="R796" s="80">
        <v>934.13</v>
      </c>
      <c r="S796" s="80">
        <v>935.79</v>
      </c>
      <c r="T796" s="80">
        <v>936.01</v>
      </c>
      <c r="U796" s="80">
        <v>951.04</v>
      </c>
      <c r="V796" s="80">
        <v>926.85</v>
      </c>
      <c r="W796" s="80">
        <v>957.79</v>
      </c>
      <c r="X796" s="80">
        <v>950.21</v>
      </c>
      <c r="Y796" s="80">
        <v>923.91</v>
      </c>
    </row>
    <row r="797" spans="1:25" s="116" customFormat="1" x14ac:dyDescent="0.25">
      <c r="A797" s="113">
        <v>2</v>
      </c>
      <c r="B797" s="80">
        <v>803.44</v>
      </c>
      <c r="C797" s="80">
        <v>803.68</v>
      </c>
      <c r="D797" s="80">
        <v>892.42</v>
      </c>
      <c r="E797" s="80">
        <v>861.4</v>
      </c>
      <c r="F797" s="80">
        <v>885.66</v>
      </c>
      <c r="G797" s="80">
        <v>868.28</v>
      </c>
      <c r="H797" s="80">
        <v>878.81</v>
      </c>
      <c r="I797" s="80">
        <v>885.37</v>
      </c>
      <c r="J797" s="80">
        <v>900.67</v>
      </c>
      <c r="K797" s="80">
        <v>948.55</v>
      </c>
      <c r="L797" s="80">
        <v>946.22</v>
      </c>
      <c r="M797" s="80">
        <v>904.55</v>
      </c>
      <c r="N797" s="80">
        <v>888.64</v>
      </c>
      <c r="O797" s="80">
        <v>890.38</v>
      </c>
      <c r="P797" s="80">
        <v>1073.8699999999999</v>
      </c>
      <c r="Q797" s="80">
        <v>1061.8599999999999</v>
      </c>
      <c r="R797" s="80">
        <v>1036.52</v>
      </c>
      <c r="S797" s="80">
        <v>892.28</v>
      </c>
      <c r="T797" s="80">
        <v>1069.7</v>
      </c>
      <c r="U797" s="80">
        <v>921.81</v>
      </c>
      <c r="V797" s="80">
        <v>886.98</v>
      </c>
      <c r="W797" s="80">
        <v>916.46</v>
      </c>
      <c r="X797" s="80">
        <v>903.9</v>
      </c>
      <c r="Y797" s="80">
        <v>889.97</v>
      </c>
    </row>
    <row r="798" spans="1:25" s="116" customFormat="1" x14ac:dyDescent="0.25">
      <c r="A798" s="113">
        <v>3</v>
      </c>
      <c r="B798" s="80">
        <v>1017.92</v>
      </c>
      <c r="C798" s="80">
        <v>1018.68</v>
      </c>
      <c r="D798" s="80">
        <v>1023.37</v>
      </c>
      <c r="E798" s="80">
        <v>993.34</v>
      </c>
      <c r="F798" s="80">
        <v>1009.72</v>
      </c>
      <c r="G798" s="80">
        <v>995.9</v>
      </c>
      <c r="H798" s="80">
        <v>1002.25</v>
      </c>
      <c r="I798" s="80">
        <v>1003.29</v>
      </c>
      <c r="J798" s="80">
        <v>1045.28</v>
      </c>
      <c r="K798" s="80">
        <v>1060.48</v>
      </c>
      <c r="L798" s="80">
        <v>1018.73</v>
      </c>
      <c r="M798" s="80">
        <v>1004.67</v>
      </c>
      <c r="N798" s="80">
        <v>1046.51</v>
      </c>
      <c r="O798" s="80">
        <v>998.75</v>
      </c>
      <c r="P798" s="80">
        <v>1044.32</v>
      </c>
      <c r="Q798" s="80">
        <v>1005.55</v>
      </c>
      <c r="R798" s="80">
        <v>1015.57</v>
      </c>
      <c r="S798" s="80">
        <v>1036.5</v>
      </c>
      <c r="T798" s="80">
        <v>1002.05</v>
      </c>
      <c r="U798" s="80">
        <v>1063.96</v>
      </c>
      <c r="V798" s="80">
        <v>1010.86</v>
      </c>
      <c r="W798" s="80">
        <v>1074.05</v>
      </c>
      <c r="X798" s="80">
        <v>1018.47</v>
      </c>
      <c r="Y798" s="80">
        <v>1017.21</v>
      </c>
    </row>
    <row r="799" spans="1:25" s="116" customFormat="1" x14ac:dyDescent="0.25">
      <c r="A799" s="113">
        <v>4</v>
      </c>
      <c r="B799" s="80">
        <v>925.28</v>
      </c>
      <c r="C799" s="80">
        <v>929.24</v>
      </c>
      <c r="D799" s="80">
        <v>925.95</v>
      </c>
      <c r="E799" s="80">
        <v>907.77</v>
      </c>
      <c r="F799" s="80">
        <v>913.34</v>
      </c>
      <c r="G799" s="80">
        <v>893.76</v>
      </c>
      <c r="H799" s="80">
        <v>911.02</v>
      </c>
      <c r="I799" s="80">
        <v>914.13</v>
      </c>
      <c r="J799" s="80">
        <v>1008.09</v>
      </c>
      <c r="K799" s="80">
        <v>1006.77</v>
      </c>
      <c r="L799" s="80">
        <v>1005.89</v>
      </c>
      <c r="M799" s="80">
        <v>908.27</v>
      </c>
      <c r="N799" s="80">
        <v>907.94</v>
      </c>
      <c r="O799" s="80">
        <v>908.22</v>
      </c>
      <c r="P799" s="80">
        <v>1032.53</v>
      </c>
      <c r="Q799" s="80">
        <v>905.36</v>
      </c>
      <c r="R799" s="80">
        <v>902.59</v>
      </c>
      <c r="S799" s="80">
        <v>910.26</v>
      </c>
      <c r="T799" s="80">
        <v>909.8</v>
      </c>
      <c r="U799" s="80">
        <v>1032.6600000000001</v>
      </c>
      <c r="V799" s="80">
        <v>925.43</v>
      </c>
      <c r="W799" s="80">
        <v>952.99</v>
      </c>
      <c r="X799" s="80">
        <v>940.64</v>
      </c>
      <c r="Y799" s="80">
        <v>925.76</v>
      </c>
    </row>
    <row r="800" spans="1:25" s="116" customFormat="1" x14ac:dyDescent="0.25">
      <c r="A800" s="113">
        <v>5</v>
      </c>
      <c r="B800" s="80">
        <v>968.98</v>
      </c>
      <c r="C800" s="80">
        <v>936.87</v>
      </c>
      <c r="D800" s="80">
        <v>935.89</v>
      </c>
      <c r="E800" s="80">
        <v>916.95</v>
      </c>
      <c r="F800" s="80">
        <v>964.92</v>
      </c>
      <c r="G800" s="80">
        <v>956.86</v>
      </c>
      <c r="H800" s="80">
        <v>1071.27</v>
      </c>
      <c r="I800" s="80">
        <v>1209.6099999999999</v>
      </c>
      <c r="J800" s="80">
        <v>1049.53</v>
      </c>
      <c r="K800" s="80">
        <v>1162.51</v>
      </c>
      <c r="L800" s="80">
        <v>1197.8900000000001</v>
      </c>
      <c r="M800" s="80">
        <v>1202.3</v>
      </c>
      <c r="N800" s="80">
        <v>1236.1099999999999</v>
      </c>
      <c r="O800" s="80">
        <v>1049.0899999999999</v>
      </c>
      <c r="P800" s="80">
        <v>1156.05</v>
      </c>
      <c r="Q800" s="80">
        <v>1047.45</v>
      </c>
      <c r="R800" s="80">
        <v>1031.8</v>
      </c>
      <c r="S800" s="80">
        <v>1035.3399999999999</v>
      </c>
      <c r="T800" s="80">
        <v>1053.69</v>
      </c>
      <c r="U800" s="80">
        <v>1271.6300000000001</v>
      </c>
      <c r="V800" s="80">
        <v>992.6</v>
      </c>
      <c r="W800" s="80">
        <v>1195.0899999999999</v>
      </c>
      <c r="X800" s="80">
        <v>1089.24</v>
      </c>
      <c r="Y800" s="80">
        <v>1054.8800000000001</v>
      </c>
    </row>
    <row r="801" spans="1:25" s="116" customFormat="1" x14ac:dyDescent="0.25">
      <c r="A801" s="113">
        <v>6</v>
      </c>
      <c r="B801" s="80">
        <v>1026.55</v>
      </c>
      <c r="C801" s="80">
        <v>1016.38</v>
      </c>
      <c r="D801" s="80">
        <v>1025.48</v>
      </c>
      <c r="E801" s="80">
        <v>1001.05</v>
      </c>
      <c r="F801" s="80">
        <v>995.86</v>
      </c>
      <c r="G801" s="80">
        <v>980.32</v>
      </c>
      <c r="H801" s="80">
        <v>1048.4000000000001</v>
      </c>
      <c r="I801" s="80">
        <v>1265.18</v>
      </c>
      <c r="J801" s="80">
        <v>1393</v>
      </c>
      <c r="K801" s="80">
        <v>1285.79</v>
      </c>
      <c r="L801" s="80">
        <v>1293.8399999999999</v>
      </c>
      <c r="M801" s="80">
        <v>1288.5999999999999</v>
      </c>
      <c r="N801" s="80">
        <v>1292.95</v>
      </c>
      <c r="O801" s="80">
        <v>1311.83</v>
      </c>
      <c r="P801" s="80">
        <v>1289.58</v>
      </c>
      <c r="Q801" s="80">
        <v>1246.95</v>
      </c>
      <c r="R801" s="80">
        <v>1259.3399999999999</v>
      </c>
      <c r="S801" s="80">
        <v>1279.47</v>
      </c>
      <c r="T801" s="80">
        <v>1375.51</v>
      </c>
      <c r="U801" s="80">
        <v>1384.21</v>
      </c>
      <c r="V801" s="80">
        <v>1397.49</v>
      </c>
      <c r="W801" s="80">
        <v>1364.22</v>
      </c>
      <c r="X801" s="80">
        <v>1117.1600000000001</v>
      </c>
      <c r="Y801" s="80">
        <v>1082.45</v>
      </c>
    </row>
    <row r="802" spans="1:25" s="116" customFormat="1" x14ac:dyDescent="0.25">
      <c r="A802" s="113">
        <v>7</v>
      </c>
      <c r="B802" s="80">
        <v>1039.45</v>
      </c>
      <c r="C802" s="80">
        <v>1073.57</v>
      </c>
      <c r="D802" s="80">
        <v>1094.5999999999999</v>
      </c>
      <c r="E802" s="80">
        <v>1061.3</v>
      </c>
      <c r="F802" s="80">
        <v>1031.6199999999999</v>
      </c>
      <c r="G802" s="80">
        <v>1055.49</v>
      </c>
      <c r="H802" s="80">
        <v>1107.82</v>
      </c>
      <c r="I802" s="80">
        <v>1245.55</v>
      </c>
      <c r="J802" s="80">
        <v>1291</v>
      </c>
      <c r="K802" s="80">
        <v>1298.32</v>
      </c>
      <c r="L802" s="80">
        <v>1295.9000000000001</v>
      </c>
      <c r="M802" s="80">
        <v>1294.69</v>
      </c>
      <c r="N802" s="80">
        <v>1291.43</v>
      </c>
      <c r="O802" s="80">
        <v>1279.83</v>
      </c>
      <c r="P802" s="80">
        <v>1276.23</v>
      </c>
      <c r="Q802" s="80">
        <v>1255.22</v>
      </c>
      <c r="R802" s="80">
        <v>1199.9000000000001</v>
      </c>
      <c r="S802" s="80">
        <v>1231.67</v>
      </c>
      <c r="T802" s="80">
        <v>1148.6300000000001</v>
      </c>
      <c r="U802" s="80">
        <v>1301.8499999999999</v>
      </c>
      <c r="V802" s="80">
        <v>1037.1300000000001</v>
      </c>
      <c r="W802" s="80">
        <v>1133</v>
      </c>
      <c r="X802" s="80">
        <v>1177.99</v>
      </c>
      <c r="Y802" s="80">
        <v>1045.52</v>
      </c>
    </row>
    <row r="803" spans="1:25" s="116" customFormat="1" x14ac:dyDescent="0.25">
      <c r="A803" s="113">
        <v>8</v>
      </c>
      <c r="B803" s="80">
        <v>1305.68</v>
      </c>
      <c r="C803" s="80">
        <v>1277.1199999999999</v>
      </c>
      <c r="D803" s="80">
        <v>1262.3900000000001</v>
      </c>
      <c r="E803" s="80">
        <v>1180.51</v>
      </c>
      <c r="F803" s="80">
        <v>1137.49</v>
      </c>
      <c r="G803" s="80">
        <v>1237.8699999999999</v>
      </c>
      <c r="H803" s="80">
        <v>1289.79</v>
      </c>
      <c r="I803" s="80">
        <v>1327.11</v>
      </c>
      <c r="J803" s="80">
        <v>1332.77</v>
      </c>
      <c r="K803" s="80">
        <v>1386.79</v>
      </c>
      <c r="L803" s="80">
        <v>1546.26</v>
      </c>
      <c r="M803" s="80">
        <v>1391.85</v>
      </c>
      <c r="N803" s="80">
        <v>1389.07</v>
      </c>
      <c r="O803" s="80">
        <v>1393.32</v>
      </c>
      <c r="P803" s="80">
        <v>1391.06</v>
      </c>
      <c r="Q803" s="80">
        <v>1373</v>
      </c>
      <c r="R803" s="80">
        <v>1371.47</v>
      </c>
      <c r="S803" s="80">
        <v>1463.47</v>
      </c>
      <c r="T803" s="80">
        <v>1468.09</v>
      </c>
      <c r="U803" s="80">
        <v>1550.44</v>
      </c>
      <c r="V803" s="80">
        <v>1403.58</v>
      </c>
      <c r="W803" s="80">
        <v>1460.71</v>
      </c>
      <c r="X803" s="80">
        <v>1582.46</v>
      </c>
      <c r="Y803" s="80">
        <v>1378.39</v>
      </c>
    </row>
    <row r="804" spans="1:25" s="116" customFormat="1" x14ac:dyDescent="0.25">
      <c r="A804" s="113">
        <v>9</v>
      </c>
      <c r="B804" s="80">
        <v>1396.07</v>
      </c>
      <c r="C804" s="80">
        <v>1386.04</v>
      </c>
      <c r="D804" s="80">
        <v>1377.29</v>
      </c>
      <c r="E804" s="80">
        <v>1307.51</v>
      </c>
      <c r="F804" s="80">
        <v>1273.75</v>
      </c>
      <c r="G804" s="80">
        <v>1326.68</v>
      </c>
      <c r="H804" s="80">
        <v>1441.62</v>
      </c>
      <c r="I804" s="80">
        <v>1621.94</v>
      </c>
      <c r="J804" s="80">
        <v>1665.36</v>
      </c>
      <c r="K804" s="80">
        <v>1712.64</v>
      </c>
      <c r="L804" s="80">
        <v>1722.39</v>
      </c>
      <c r="M804" s="80">
        <v>1768.26</v>
      </c>
      <c r="N804" s="80">
        <v>1750.12</v>
      </c>
      <c r="O804" s="80">
        <v>1791.14</v>
      </c>
      <c r="P804" s="80">
        <v>1767.23</v>
      </c>
      <c r="Q804" s="80">
        <v>1765.9</v>
      </c>
      <c r="R804" s="80">
        <v>1713.08</v>
      </c>
      <c r="S804" s="80">
        <v>1723.29</v>
      </c>
      <c r="T804" s="80">
        <v>1704.1</v>
      </c>
      <c r="U804" s="80">
        <v>1730.48</v>
      </c>
      <c r="V804" s="80">
        <v>1529.35</v>
      </c>
      <c r="W804" s="80">
        <v>1584.7</v>
      </c>
      <c r="X804" s="80">
        <v>1485.11</v>
      </c>
      <c r="Y804" s="80">
        <v>1391.27</v>
      </c>
    </row>
    <row r="805" spans="1:25" s="116" customFormat="1" x14ac:dyDescent="0.25">
      <c r="A805" s="113">
        <v>10</v>
      </c>
      <c r="B805" s="80">
        <v>1356.58</v>
      </c>
      <c r="C805" s="80">
        <v>1327.39</v>
      </c>
      <c r="D805" s="80">
        <v>1310.71</v>
      </c>
      <c r="E805" s="80">
        <v>1261.1600000000001</v>
      </c>
      <c r="F805" s="80">
        <v>1231.95</v>
      </c>
      <c r="G805" s="80">
        <v>1277.1199999999999</v>
      </c>
      <c r="H805" s="80">
        <v>1371.92</v>
      </c>
      <c r="I805" s="80">
        <v>1451.23</v>
      </c>
      <c r="J805" s="80">
        <v>1456.82</v>
      </c>
      <c r="K805" s="80">
        <v>1559.48</v>
      </c>
      <c r="L805" s="80">
        <v>1553.24</v>
      </c>
      <c r="M805" s="80">
        <v>1497.27</v>
      </c>
      <c r="N805" s="80">
        <v>1458.77</v>
      </c>
      <c r="O805" s="80">
        <v>1524.83</v>
      </c>
      <c r="P805" s="80">
        <v>1529.66</v>
      </c>
      <c r="Q805" s="80">
        <v>1454.21</v>
      </c>
      <c r="R805" s="80">
        <v>1475.26</v>
      </c>
      <c r="S805" s="80">
        <v>1516.97</v>
      </c>
      <c r="T805" s="80">
        <v>1586.35</v>
      </c>
      <c r="U805" s="80">
        <v>1624.33</v>
      </c>
      <c r="V805" s="80">
        <v>1352.95</v>
      </c>
      <c r="W805" s="80">
        <v>1601.34</v>
      </c>
      <c r="X805" s="80">
        <v>1499.99</v>
      </c>
      <c r="Y805" s="80">
        <v>1355.43</v>
      </c>
    </row>
    <row r="806" spans="1:25" s="116" customFormat="1" x14ac:dyDescent="0.25">
      <c r="A806" s="113">
        <v>11</v>
      </c>
      <c r="B806" s="80">
        <v>1267.9000000000001</v>
      </c>
      <c r="C806" s="80">
        <v>1237.95</v>
      </c>
      <c r="D806" s="80">
        <v>1245.1099999999999</v>
      </c>
      <c r="E806" s="80">
        <v>1206.6300000000001</v>
      </c>
      <c r="F806" s="80">
        <v>1192.25</v>
      </c>
      <c r="G806" s="80">
        <v>1437.5</v>
      </c>
      <c r="H806" s="80">
        <v>1378.29</v>
      </c>
      <c r="I806" s="80">
        <v>1454.44</v>
      </c>
      <c r="J806" s="80">
        <v>1513.03</v>
      </c>
      <c r="K806" s="80">
        <v>1580.13</v>
      </c>
      <c r="L806" s="80">
        <v>1591.82</v>
      </c>
      <c r="M806" s="80">
        <v>1613.15</v>
      </c>
      <c r="N806" s="80">
        <v>1521.15</v>
      </c>
      <c r="O806" s="80">
        <v>1522.12</v>
      </c>
      <c r="P806" s="80">
        <v>1536.83</v>
      </c>
      <c r="Q806" s="80">
        <v>1512.18</v>
      </c>
      <c r="R806" s="80">
        <v>1502.42</v>
      </c>
      <c r="S806" s="80">
        <v>1550.98</v>
      </c>
      <c r="T806" s="80">
        <v>1429.63</v>
      </c>
      <c r="U806" s="80">
        <v>1470.01</v>
      </c>
      <c r="V806" s="80">
        <v>1336.42</v>
      </c>
      <c r="W806" s="80">
        <v>1408.32</v>
      </c>
      <c r="X806" s="80">
        <v>1347.92</v>
      </c>
      <c r="Y806" s="80">
        <v>1308.6199999999999</v>
      </c>
    </row>
    <row r="807" spans="1:25" s="116" customFormat="1" x14ac:dyDescent="0.25">
      <c r="A807" s="113">
        <v>12</v>
      </c>
      <c r="B807" s="80">
        <v>1322.78</v>
      </c>
      <c r="C807" s="80">
        <v>1293.46</v>
      </c>
      <c r="D807" s="80">
        <v>1300.77</v>
      </c>
      <c r="E807" s="80">
        <v>1261.52</v>
      </c>
      <c r="F807" s="80">
        <v>1245.25</v>
      </c>
      <c r="G807" s="80">
        <v>1289.3</v>
      </c>
      <c r="H807" s="80">
        <v>1386.56</v>
      </c>
      <c r="I807" s="80">
        <v>1606.79</v>
      </c>
      <c r="J807" s="80">
        <v>1562.21</v>
      </c>
      <c r="K807" s="80">
        <v>1640.29</v>
      </c>
      <c r="L807" s="80">
        <v>1636.29</v>
      </c>
      <c r="M807" s="80">
        <v>1692.87</v>
      </c>
      <c r="N807" s="80">
        <v>1532.1</v>
      </c>
      <c r="O807" s="80">
        <v>1561.08</v>
      </c>
      <c r="P807" s="80">
        <v>1556.14</v>
      </c>
      <c r="Q807" s="80">
        <v>1524.79</v>
      </c>
      <c r="R807" s="80">
        <v>1475.53</v>
      </c>
      <c r="S807" s="80">
        <v>1462.37</v>
      </c>
      <c r="T807" s="80">
        <v>1412.99</v>
      </c>
      <c r="U807" s="80">
        <v>1335.77</v>
      </c>
      <c r="V807" s="80">
        <v>1386.09</v>
      </c>
      <c r="W807" s="80">
        <v>1465.33</v>
      </c>
      <c r="X807" s="80">
        <v>1352.95</v>
      </c>
      <c r="Y807" s="80">
        <v>1355.14</v>
      </c>
    </row>
    <row r="808" spans="1:25" s="116" customFormat="1" x14ac:dyDescent="0.25">
      <c r="A808" s="113">
        <v>13</v>
      </c>
      <c r="B808" s="80">
        <v>1258.8399999999999</v>
      </c>
      <c r="C808" s="80">
        <v>1144.82</v>
      </c>
      <c r="D808" s="80">
        <v>1149.3900000000001</v>
      </c>
      <c r="E808" s="80">
        <v>1130.46</v>
      </c>
      <c r="F808" s="80">
        <v>1092.7</v>
      </c>
      <c r="G808" s="80">
        <v>1224.3499999999999</v>
      </c>
      <c r="H808" s="80">
        <v>1377.04</v>
      </c>
      <c r="I808" s="80">
        <v>1418.23</v>
      </c>
      <c r="J808" s="80">
        <v>1435.48</v>
      </c>
      <c r="K808" s="80">
        <v>1464.96</v>
      </c>
      <c r="L808" s="80">
        <v>1408.67</v>
      </c>
      <c r="M808" s="80">
        <v>1391.68</v>
      </c>
      <c r="N808" s="80">
        <v>1429.47</v>
      </c>
      <c r="O808" s="80">
        <v>1402.7</v>
      </c>
      <c r="P808" s="80">
        <v>1411.1</v>
      </c>
      <c r="Q808" s="80">
        <v>1384.22</v>
      </c>
      <c r="R808" s="80">
        <v>1364.58</v>
      </c>
      <c r="S808" s="80">
        <v>1396.68</v>
      </c>
      <c r="T808" s="80">
        <v>1391.27</v>
      </c>
      <c r="U808" s="80">
        <v>1098.8800000000001</v>
      </c>
      <c r="V808" s="80">
        <v>1129.3599999999999</v>
      </c>
      <c r="W808" s="80">
        <v>1356.67</v>
      </c>
      <c r="X808" s="80">
        <v>1156.21</v>
      </c>
      <c r="Y808" s="80">
        <v>1151.0999999999999</v>
      </c>
    </row>
    <row r="809" spans="1:25" s="116" customFormat="1" x14ac:dyDescent="0.25">
      <c r="A809" s="113">
        <v>14</v>
      </c>
      <c r="B809" s="80">
        <v>908.34</v>
      </c>
      <c r="C809" s="80">
        <v>909.03</v>
      </c>
      <c r="D809" s="80">
        <v>1000.82</v>
      </c>
      <c r="E809" s="80">
        <v>1027.99</v>
      </c>
      <c r="F809" s="80">
        <v>1038.8499999999999</v>
      </c>
      <c r="G809" s="80">
        <v>1038.93</v>
      </c>
      <c r="H809" s="80">
        <v>1053.0999999999999</v>
      </c>
      <c r="I809" s="80">
        <v>1090.6300000000001</v>
      </c>
      <c r="J809" s="80">
        <v>1096.99</v>
      </c>
      <c r="K809" s="80">
        <v>1208.8</v>
      </c>
      <c r="L809" s="80">
        <v>1305.56</v>
      </c>
      <c r="M809" s="80">
        <v>1178.6199999999999</v>
      </c>
      <c r="N809" s="80">
        <v>1087.1099999999999</v>
      </c>
      <c r="O809" s="80">
        <v>1177.1500000000001</v>
      </c>
      <c r="P809" s="80">
        <v>1107.71</v>
      </c>
      <c r="Q809" s="80">
        <v>1082.47</v>
      </c>
      <c r="R809" s="80">
        <v>1083.45</v>
      </c>
      <c r="S809" s="80">
        <v>1260.26</v>
      </c>
      <c r="T809" s="80">
        <v>1200.57</v>
      </c>
      <c r="U809" s="80">
        <v>1282.01</v>
      </c>
      <c r="V809" s="80">
        <v>1473.95</v>
      </c>
      <c r="W809" s="80">
        <v>1400.98</v>
      </c>
      <c r="X809" s="80">
        <v>1316.18</v>
      </c>
      <c r="Y809" s="80">
        <v>1244.52</v>
      </c>
    </row>
    <row r="810" spans="1:25" s="116" customFormat="1" x14ac:dyDescent="0.25">
      <c r="A810" s="113">
        <v>15</v>
      </c>
      <c r="B810" s="80">
        <v>1224.19</v>
      </c>
      <c r="C810" s="80">
        <v>1173.4000000000001</v>
      </c>
      <c r="D810" s="80">
        <v>1220.32</v>
      </c>
      <c r="E810" s="80">
        <v>1223.01</v>
      </c>
      <c r="F810" s="80">
        <v>1202.1600000000001</v>
      </c>
      <c r="G810" s="80">
        <v>1178.6500000000001</v>
      </c>
      <c r="H810" s="80">
        <v>1218.3699999999999</v>
      </c>
      <c r="I810" s="80">
        <v>1338.57</v>
      </c>
      <c r="J810" s="80">
        <v>1380.62</v>
      </c>
      <c r="K810" s="80">
        <v>1444.4</v>
      </c>
      <c r="L810" s="80">
        <v>1495.45</v>
      </c>
      <c r="M810" s="80">
        <v>1450.75</v>
      </c>
      <c r="N810" s="80">
        <v>1429.23</v>
      </c>
      <c r="O810" s="80">
        <v>1440.5</v>
      </c>
      <c r="P810" s="80">
        <v>1478.34</v>
      </c>
      <c r="Q810" s="80">
        <v>1426.03</v>
      </c>
      <c r="R810" s="80">
        <v>1389.54</v>
      </c>
      <c r="S810" s="80">
        <v>1405.21</v>
      </c>
      <c r="T810" s="80">
        <v>1280.82</v>
      </c>
      <c r="U810" s="80">
        <v>1304.52</v>
      </c>
      <c r="V810" s="80">
        <v>1335.77</v>
      </c>
      <c r="W810" s="80">
        <v>1280.42</v>
      </c>
      <c r="X810" s="80">
        <v>1139.58</v>
      </c>
      <c r="Y810" s="80">
        <v>1147.0999999999999</v>
      </c>
    </row>
    <row r="811" spans="1:25" s="116" customFormat="1" x14ac:dyDescent="0.25">
      <c r="A811" s="113">
        <v>16</v>
      </c>
      <c r="B811" s="80">
        <v>1226.77</v>
      </c>
      <c r="C811" s="80">
        <v>1212.76</v>
      </c>
      <c r="D811" s="80">
        <v>1208.18</v>
      </c>
      <c r="E811" s="80">
        <v>1203.73</v>
      </c>
      <c r="F811" s="80">
        <v>1175.71</v>
      </c>
      <c r="G811" s="80">
        <v>1154.6300000000001</v>
      </c>
      <c r="H811" s="80">
        <v>1192.03</v>
      </c>
      <c r="I811" s="80">
        <v>1292.0899999999999</v>
      </c>
      <c r="J811" s="80">
        <v>1431.35</v>
      </c>
      <c r="K811" s="80">
        <v>1493.99</v>
      </c>
      <c r="L811" s="80">
        <v>1498.6</v>
      </c>
      <c r="M811" s="80">
        <v>1510.43</v>
      </c>
      <c r="N811" s="80">
        <v>1478.28</v>
      </c>
      <c r="O811" s="80">
        <v>1493.13</v>
      </c>
      <c r="P811" s="80">
        <v>1530.7</v>
      </c>
      <c r="Q811" s="80">
        <v>1465.89</v>
      </c>
      <c r="R811" s="80">
        <v>1474.01</v>
      </c>
      <c r="S811" s="80">
        <v>1502.09</v>
      </c>
      <c r="T811" s="80">
        <v>1498.36</v>
      </c>
      <c r="U811" s="80">
        <v>1506.54</v>
      </c>
      <c r="V811" s="80">
        <v>1535.47</v>
      </c>
      <c r="W811" s="80">
        <v>1336.84</v>
      </c>
      <c r="X811" s="80">
        <v>1334.48</v>
      </c>
      <c r="Y811" s="80">
        <v>1235.93</v>
      </c>
    </row>
    <row r="812" spans="1:25" s="116" customFormat="1" x14ac:dyDescent="0.25">
      <c r="A812" s="113">
        <v>17</v>
      </c>
      <c r="B812" s="80">
        <v>1223.77</v>
      </c>
      <c r="C812" s="80">
        <v>1208.72</v>
      </c>
      <c r="D812" s="80">
        <v>1221.96</v>
      </c>
      <c r="E812" s="80">
        <v>1176.0999999999999</v>
      </c>
      <c r="F812" s="80">
        <v>1141.81</v>
      </c>
      <c r="G812" s="80">
        <v>1174.1300000000001</v>
      </c>
      <c r="H812" s="80">
        <v>1298.18</v>
      </c>
      <c r="I812" s="80">
        <v>1779.9</v>
      </c>
      <c r="J812" s="80">
        <v>1412.41</v>
      </c>
      <c r="K812" s="80">
        <v>1425.82</v>
      </c>
      <c r="L812" s="80">
        <v>1426.4</v>
      </c>
      <c r="M812" s="80">
        <v>1368.15</v>
      </c>
      <c r="N812" s="80">
        <v>1334.47</v>
      </c>
      <c r="O812" s="80">
        <v>1373.05</v>
      </c>
      <c r="P812" s="80">
        <v>1405.02</v>
      </c>
      <c r="Q812" s="80">
        <v>1358.29</v>
      </c>
      <c r="R812" s="80">
        <v>1362.54</v>
      </c>
      <c r="S812" s="80">
        <v>1360.12</v>
      </c>
      <c r="T812" s="80">
        <v>1559.44</v>
      </c>
      <c r="U812" s="80">
        <v>1192.6600000000001</v>
      </c>
      <c r="V812" s="80">
        <v>1249.1400000000001</v>
      </c>
      <c r="W812" s="80">
        <v>1367.22</v>
      </c>
      <c r="X812" s="80">
        <v>1252.0999999999999</v>
      </c>
      <c r="Y812" s="80">
        <v>1225.48</v>
      </c>
    </row>
    <row r="813" spans="1:25" s="116" customFormat="1" x14ac:dyDescent="0.25">
      <c r="A813" s="113">
        <v>18</v>
      </c>
      <c r="B813" s="80">
        <v>1123.81</v>
      </c>
      <c r="C813" s="80">
        <v>1129.3599999999999</v>
      </c>
      <c r="D813" s="80">
        <v>1124.56</v>
      </c>
      <c r="E813" s="80">
        <v>1072.01</v>
      </c>
      <c r="F813" s="80">
        <v>1057.3800000000001</v>
      </c>
      <c r="G813" s="80">
        <v>1097.23</v>
      </c>
      <c r="H813" s="80">
        <v>1119.92</v>
      </c>
      <c r="I813" s="80">
        <v>1118.45</v>
      </c>
      <c r="J813" s="80">
        <v>1447.84</v>
      </c>
      <c r="K813" s="80">
        <v>1555.99</v>
      </c>
      <c r="L813" s="80">
        <v>1554.97</v>
      </c>
      <c r="M813" s="80">
        <v>1117.79</v>
      </c>
      <c r="N813" s="80">
        <v>1119.69</v>
      </c>
      <c r="O813" s="80">
        <v>1115.57</v>
      </c>
      <c r="P813" s="80">
        <v>1117.22</v>
      </c>
      <c r="Q813" s="80">
        <v>1116.72</v>
      </c>
      <c r="R813" s="80">
        <v>1112.42</v>
      </c>
      <c r="S813" s="80">
        <v>1121.28</v>
      </c>
      <c r="T813" s="80">
        <v>1155.29</v>
      </c>
      <c r="U813" s="80">
        <v>1097.78</v>
      </c>
      <c r="V813" s="80">
        <v>1223.17</v>
      </c>
      <c r="W813" s="80">
        <v>1336.63</v>
      </c>
      <c r="X813" s="80">
        <v>1230.25</v>
      </c>
      <c r="Y813" s="80">
        <v>1165</v>
      </c>
    </row>
    <row r="814" spans="1:25" s="116" customFormat="1" x14ac:dyDescent="0.25">
      <c r="A814" s="113">
        <v>19</v>
      </c>
      <c r="B814" s="80">
        <v>1106.2</v>
      </c>
      <c r="C814" s="80">
        <v>1098.22</v>
      </c>
      <c r="D814" s="80">
        <v>1081.48</v>
      </c>
      <c r="E814" s="80">
        <v>1043.3800000000001</v>
      </c>
      <c r="F814" s="80">
        <v>1027.1500000000001</v>
      </c>
      <c r="G814" s="80">
        <v>1068.6600000000001</v>
      </c>
      <c r="H814" s="80">
        <v>1217.96</v>
      </c>
      <c r="I814" s="80">
        <v>1287.1099999999999</v>
      </c>
      <c r="J814" s="80">
        <v>1272.05</v>
      </c>
      <c r="K814" s="80">
        <v>1271.6199999999999</v>
      </c>
      <c r="L814" s="80">
        <v>1144.08</v>
      </c>
      <c r="M814" s="80">
        <v>1137.6600000000001</v>
      </c>
      <c r="N814" s="80">
        <v>1141.1099999999999</v>
      </c>
      <c r="O814" s="80">
        <v>1118.42</v>
      </c>
      <c r="P814" s="80">
        <v>1163</v>
      </c>
      <c r="Q814" s="80">
        <v>1162.54</v>
      </c>
      <c r="R814" s="80">
        <v>1090.04</v>
      </c>
      <c r="S814" s="80">
        <v>1071.1500000000001</v>
      </c>
      <c r="T814" s="80">
        <v>1070.8499999999999</v>
      </c>
      <c r="U814" s="80">
        <v>1048.73</v>
      </c>
      <c r="V814" s="80">
        <v>1176.82</v>
      </c>
      <c r="W814" s="80">
        <v>1303.08</v>
      </c>
      <c r="X814" s="80">
        <v>1217.8800000000001</v>
      </c>
      <c r="Y814" s="80">
        <v>1111.82</v>
      </c>
    </row>
    <row r="815" spans="1:25" s="116" customFormat="1" x14ac:dyDescent="0.25">
      <c r="A815" s="113">
        <v>20</v>
      </c>
      <c r="B815" s="80">
        <v>1028.3599999999999</v>
      </c>
      <c r="C815" s="80">
        <v>949.84</v>
      </c>
      <c r="D815" s="80">
        <v>961.5</v>
      </c>
      <c r="E815" s="80">
        <v>977.93</v>
      </c>
      <c r="F815" s="80">
        <v>954.84</v>
      </c>
      <c r="G815" s="80">
        <v>1016.24</v>
      </c>
      <c r="H815" s="80">
        <v>1070.47</v>
      </c>
      <c r="I815" s="80">
        <v>1141.32</v>
      </c>
      <c r="J815" s="80">
        <v>1127.6099999999999</v>
      </c>
      <c r="K815" s="80">
        <v>1115.76</v>
      </c>
      <c r="L815" s="80">
        <v>1116.26</v>
      </c>
      <c r="M815" s="80">
        <v>1118.31</v>
      </c>
      <c r="N815" s="80">
        <v>1044.48</v>
      </c>
      <c r="O815" s="80">
        <v>1104.28</v>
      </c>
      <c r="P815" s="80">
        <v>1121.67</v>
      </c>
      <c r="Q815" s="80">
        <v>1025.21</v>
      </c>
      <c r="R815" s="80">
        <v>1024.72</v>
      </c>
      <c r="S815" s="80">
        <v>1039.1600000000001</v>
      </c>
      <c r="T815" s="80">
        <v>1011.24</v>
      </c>
      <c r="U815" s="80">
        <v>982.48</v>
      </c>
      <c r="V815" s="80">
        <v>1044.6199999999999</v>
      </c>
      <c r="W815" s="80">
        <v>1294.32</v>
      </c>
      <c r="X815" s="80">
        <v>1066.3699999999999</v>
      </c>
      <c r="Y815" s="80">
        <v>1030.8800000000001</v>
      </c>
    </row>
    <row r="816" spans="1:25" s="116" customFormat="1" x14ac:dyDescent="0.25">
      <c r="A816" s="113">
        <v>21</v>
      </c>
      <c r="B816" s="80">
        <v>1031.32</v>
      </c>
      <c r="C816" s="80">
        <v>1028.24</v>
      </c>
      <c r="D816" s="80">
        <v>936.39</v>
      </c>
      <c r="E816" s="80">
        <v>957.91</v>
      </c>
      <c r="F816" s="80">
        <v>951.77</v>
      </c>
      <c r="G816" s="80">
        <v>1009.36</v>
      </c>
      <c r="H816" s="80">
        <v>1027.1099999999999</v>
      </c>
      <c r="I816" s="80">
        <v>1027.55</v>
      </c>
      <c r="J816" s="80">
        <v>1026.8399999999999</v>
      </c>
      <c r="K816" s="80">
        <v>1024.9000000000001</v>
      </c>
      <c r="L816" s="80">
        <v>1089.8</v>
      </c>
      <c r="M816" s="80">
        <v>1105.57</v>
      </c>
      <c r="N816" s="80">
        <v>1169.58</v>
      </c>
      <c r="O816" s="80">
        <v>1111.23</v>
      </c>
      <c r="P816" s="80">
        <v>1103.81</v>
      </c>
      <c r="Q816" s="80">
        <v>997.54</v>
      </c>
      <c r="R816" s="80">
        <v>998.02</v>
      </c>
      <c r="S816" s="80">
        <v>1000.9</v>
      </c>
      <c r="T816" s="80">
        <v>984.97</v>
      </c>
      <c r="U816" s="80">
        <v>1004.99</v>
      </c>
      <c r="V816" s="80">
        <v>1234.77</v>
      </c>
      <c r="W816" s="80">
        <v>1459.79</v>
      </c>
      <c r="X816" s="80">
        <v>1322.89</v>
      </c>
      <c r="Y816" s="80">
        <v>1245.6400000000001</v>
      </c>
    </row>
    <row r="817" spans="1:25" s="116" customFormat="1" x14ac:dyDescent="0.25">
      <c r="A817" s="113">
        <v>22</v>
      </c>
      <c r="B817" s="80">
        <v>1251.46</v>
      </c>
      <c r="C817" s="80">
        <v>1150.92</v>
      </c>
      <c r="D817" s="80">
        <v>1127.99</v>
      </c>
      <c r="E817" s="80">
        <v>1081.58</v>
      </c>
      <c r="F817" s="80">
        <v>1082.4000000000001</v>
      </c>
      <c r="G817" s="80">
        <v>1125.79</v>
      </c>
      <c r="H817" s="80">
        <v>1259.3399999999999</v>
      </c>
      <c r="I817" s="80">
        <v>1322.05</v>
      </c>
      <c r="J817" s="80">
        <v>1430.48</v>
      </c>
      <c r="K817" s="80">
        <v>1423.84</v>
      </c>
      <c r="L817" s="80">
        <v>1429.85</v>
      </c>
      <c r="M817" s="80">
        <v>1432.33</v>
      </c>
      <c r="N817" s="80">
        <v>1483.36</v>
      </c>
      <c r="O817" s="80">
        <v>1416.93</v>
      </c>
      <c r="P817" s="80">
        <v>1368.03</v>
      </c>
      <c r="Q817" s="80">
        <v>1343</v>
      </c>
      <c r="R817" s="80">
        <v>1345.27</v>
      </c>
      <c r="S817" s="80">
        <v>1331.66</v>
      </c>
      <c r="T817" s="80">
        <v>1302.51</v>
      </c>
      <c r="U817" s="80">
        <v>1278.9100000000001</v>
      </c>
      <c r="V817" s="80">
        <v>1342.33</v>
      </c>
      <c r="W817" s="80">
        <v>1456.92</v>
      </c>
      <c r="X817" s="80">
        <v>1303.8699999999999</v>
      </c>
      <c r="Y817" s="80">
        <v>1247.6099999999999</v>
      </c>
    </row>
    <row r="818" spans="1:25" s="116" customFormat="1" x14ac:dyDescent="0.25">
      <c r="A818" s="113">
        <v>23</v>
      </c>
      <c r="B818" s="80">
        <v>1143.8399999999999</v>
      </c>
      <c r="C818" s="80">
        <v>1111.45</v>
      </c>
      <c r="D818" s="80">
        <v>967.09</v>
      </c>
      <c r="E818" s="80">
        <v>926.82</v>
      </c>
      <c r="F818" s="80">
        <v>925.09</v>
      </c>
      <c r="G818" s="80">
        <v>982.43</v>
      </c>
      <c r="H818" s="80">
        <v>1031.93</v>
      </c>
      <c r="I818" s="80">
        <v>1177.98</v>
      </c>
      <c r="J818" s="80">
        <v>1312.19</v>
      </c>
      <c r="K818" s="80">
        <v>1364.7</v>
      </c>
      <c r="L818" s="80">
        <v>1417.54</v>
      </c>
      <c r="M818" s="80">
        <v>1330.39</v>
      </c>
      <c r="N818" s="80">
        <v>1388.5</v>
      </c>
      <c r="O818" s="80">
        <v>1323.96</v>
      </c>
      <c r="P818" s="80">
        <v>1387.72</v>
      </c>
      <c r="Q818" s="80">
        <v>1310.87</v>
      </c>
      <c r="R818" s="80">
        <v>1318.05</v>
      </c>
      <c r="S818" s="80">
        <v>1266.8599999999999</v>
      </c>
      <c r="T818" s="80">
        <v>1245.1300000000001</v>
      </c>
      <c r="U818" s="80">
        <v>1166.8399999999999</v>
      </c>
      <c r="V818" s="80">
        <v>1283.05</v>
      </c>
      <c r="W818" s="80">
        <v>1377.56</v>
      </c>
      <c r="X818" s="80">
        <v>1227.92</v>
      </c>
      <c r="Y818" s="80">
        <v>1151.1099999999999</v>
      </c>
    </row>
    <row r="819" spans="1:25" s="116" customFormat="1" x14ac:dyDescent="0.25">
      <c r="A819" s="113">
        <v>24</v>
      </c>
      <c r="B819" s="80">
        <v>1073.75</v>
      </c>
      <c r="C819" s="80">
        <v>1078.4100000000001</v>
      </c>
      <c r="D819" s="80">
        <v>1076.6400000000001</v>
      </c>
      <c r="E819" s="80">
        <v>1068.04</v>
      </c>
      <c r="F819" s="80">
        <v>1054.05</v>
      </c>
      <c r="G819" s="80">
        <v>1115.6099999999999</v>
      </c>
      <c r="H819" s="80">
        <v>1122.8499999999999</v>
      </c>
      <c r="I819" s="80">
        <v>1147.78</v>
      </c>
      <c r="J819" s="80">
        <v>1150.19</v>
      </c>
      <c r="K819" s="80">
        <v>1135.92</v>
      </c>
      <c r="L819" s="80">
        <v>1102.71</v>
      </c>
      <c r="M819" s="80">
        <v>1153.95</v>
      </c>
      <c r="N819" s="80">
        <v>1104.5</v>
      </c>
      <c r="O819" s="80">
        <v>1108.04</v>
      </c>
      <c r="P819" s="80">
        <v>1101.03</v>
      </c>
      <c r="Q819" s="80">
        <v>1105.3399999999999</v>
      </c>
      <c r="R819" s="80">
        <v>1094.5899999999999</v>
      </c>
      <c r="S819" s="80">
        <v>1101.75</v>
      </c>
      <c r="T819" s="80">
        <v>1109.29</v>
      </c>
      <c r="U819" s="80">
        <v>1082.6099999999999</v>
      </c>
      <c r="V819" s="80">
        <v>1107.79</v>
      </c>
      <c r="W819" s="80">
        <v>1398.83</v>
      </c>
      <c r="X819" s="80">
        <v>1236.1199999999999</v>
      </c>
      <c r="Y819" s="80">
        <v>1144.4000000000001</v>
      </c>
    </row>
    <row r="820" spans="1:25" s="116" customFormat="1" x14ac:dyDescent="0.25">
      <c r="A820" s="113">
        <v>25</v>
      </c>
      <c r="B820" s="80">
        <v>1156.06</v>
      </c>
      <c r="C820" s="80">
        <v>1144.3599999999999</v>
      </c>
      <c r="D820" s="80">
        <v>1123.6199999999999</v>
      </c>
      <c r="E820" s="80">
        <v>1148.05</v>
      </c>
      <c r="F820" s="80">
        <v>1142.79</v>
      </c>
      <c r="G820" s="80">
        <v>1160.21</v>
      </c>
      <c r="H820" s="80">
        <v>1251.81</v>
      </c>
      <c r="I820" s="80">
        <v>1406.05</v>
      </c>
      <c r="J820" s="80">
        <v>1421.46</v>
      </c>
      <c r="K820" s="80">
        <v>1500.03</v>
      </c>
      <c r="L820" s="80">
        <v>1433.34</v>
      </c>
      <c r="M820" s="80">
        <v>1436.4</v>
      </c>
      <c r="N820" s="80">
        <v>1329.88</v>
      </c>
      <c r="O820" s="80">
        <v>1329.64</v>
      </c>
      <c r="P820" s="80">
        <v>1341.89</v>
      </c>
      <c r="Q820" s="80">
        <v>1352.89</v>
      </c>
      <c r="R820" s="80">
        <v>1324.14</v>
      </c>
      <c r="S820" s="80">
        <v>1390.09</v>
      </c>
      <c r="T820" s="80">
        <v>1338.62</v>
      </c>
      <c r="U820" s="80">
        <v>1497.76</v>
      </c>
      <c r="V820" s="80">
        <v>1451.52</v>
      </c>
      <c r="W820" s="80">
        <v>1351.26</v>
      </c>
      <c r="X820" s="80">
        <v>1237.22</v>
      </c>
      <c r="Y820" s="80">
        <v>1169.51</v>
      </c>
    </row>
    <row r="821" spans="1:25" s="116" customFormat="1" x14ac:dyDescent="0.25">
      <c r="A821" s="113">
        <v>26</v>
      </c>
      <c r="B821" s="80">
        <v>1177.8399999999999</v>
      </c>
      <c r="C821" s="80">
        <v>1165.42</v>
      </c>
      <c r="D821" s="80">
        <v>1165.78</v>
      </c>
      <c r="E821" s="80">
        <v>1158.42</v>
      </c>
      <c r="F821" s="80">
        <v>1162.1400000000001</v>
      </c>
      <c r="G821" s="80">
        <v>1257.01</v>
      </c>
      <c r="H821" s="80">
        <v>1302.08</v>
      </c>
      <c r="I821" s="80">
        <v>1461.85</v>
      </c>
      <c r="J821" s="80">
        <v>1438.07</v>
      </c>
      <c r="K821" s="80">
        <v>1481.73</v>
      </c>
      <c r="L821" s="80">
        <v>1477.53</v>
      </c>
      <c r="M821" s="80">
        <v>1371.19</v>
      </c>
      <c r="N821" s="80">
        <v>1303.6500000000001</v>
      </c>
      <c r="O821" s="80">
        <v>1307.45</v>
      </c>
      <c r="P821" s="80">
        <v>1314.2</v>
      </c>
      <c r="Q821" s="80">
        <v>1322.52</v>
      </c>
      <c r="R821" s="80">
        <v>1160.25</v>
      </c>
      <c r="S821" s="80">
        <v>1449.53</v>
      </c>
      <c r="T821" s="80">
        <v>1537.17</v>
      </c>
      <c r="U821" s="80">
        <v>1604.01</v>
      </c>
      <c r="V821" s="80">
        <v>1628.27</v>
      </c>
      <c r="W821" s="80">
        <v>1466.69</v>
      </c>
      <c r="X821" s="80">
        <v>1361.9</v>
      </c>
      <c r="Y821" s="80">
        <v>1240.81</v>
      </c>
    </row>
    <row r="822" spans="1:25" s="116" customFormat="1" x14ac:dyDescent="0.25">
      <c r="A822" s="113">
        <v>27</v>
      </c>
      <c r="B822" s="80">
        <v>1186.0999999999999</v>
      </c>
      <c r="C822" s="80">
        <v>1191.8699999999999</v>
      </c>
      <c r="D822" s="80">
        <v>1177.3</v>
      </c>
      <c r="E822" s="80">
        <v>1192.82</v>
      </c>
      <c r="F822" s="80">
        <v>1182.2</v>
      </c>
      <c r="G822" s="80">
        <v>1279.21</v>
      </c>
      <c r="H822" s="80">
        <v>1561.98</v>
      </c>
      <c r="I822" s="80">
        <v>1665.77</v>
      </c>
      <c r="J822" s="80">
        <v>1808.97</v>
      </c>
      <c r="K822" s="80">
        <v>1911.32</v>
      </c>
      <c r="L822" s="80">
        <v>1913.17</v>
      </c>
      <c r="M822" s="80">
        <v>1916.01</v>
      </c>
      <c r="N822" s="80">
        <v>1885.69</v>
      </c>
      <c r="O822" s="80">
        <v>1893.16</v>
      </c>
      <c r="P822" s="80">
        <v>1901.82</v>
      </c>
      <c r="Q822" s="80">
        <v>1675.82</v>
      </c>
      <c r="R822" s="80">
        <v>1682.85</v>
      </c>
      <c r="S822" s="80">
        <v>1683.53</v>
      </c>
      <c r="T822" s="80">
        <v>1683.32</v>
      </c>
      <c r="U822" s="80">
        <v>1702.34</v>
      </c>
      <c r="V822" s="80">
        <v>1574.96</v>
      </c>
      <c r="W822" s="80">
        <v>1475.72</v>
      </c>
      <c r="X822" s="80">
        <v>1354.08</v>
      </c>
      <c r="Y822" s="80">
        <v>1192.92</v>
      </c>
    </row>
    <row r="823" spans="1:25" s="116" customFormat="1" x14ac:dyDescent="0.25">
      <c r="A823" s="113">
        <v>28</v>
      </c>
      <c r="B823" s="80">
        <v>1172.5</v>
      </c>
      <c r="C823" s="80">
        <v>1140.53</v>
      </c>
      <c r="D823" s="80">
        <v>1142.5899999999999</v>
      </c>
      <c r="E823" s="80">
        <v>1142.97</v>
      </c>
      <c r="F823" s="80">
        <v>1137.45</v>
      </c>
      <c r="G823" s="80">
        <v>1266.76</v>
      </c>
      <c r="H823" s="80">
        <v>1496.49</v>
      </c>
      <c r="I823" s="80">
        <v>1587.98</v>
      </c>
      <c r="J823" s="80">
        <v>1637.35</v>
      </c>
      <c r="K823" s="80">
        <v>1681.4</v>
      </c>
      <c r="L823" s="80">
        <v>1688.76</v>
      </c>
      <c r="M823" s="80">
        <v>1682.69</v>
      </c>
      <c r="N823" s="80">
        <v>1678.42</v>
      </c>
      <c r="O823" s="80">
        <v>1656.97</v>
      </c>
      <c r="P823" s="80">
        <v>1668.1</v>
      </c>
      <c r="Q823" s="80">
        <v>1657.04</v>
      </c>
      <c r="R823" s="80">
        <v>1660.59</v>
      </c>
      <c r="S823" s="80">
        <v>1660.78</v>
      </c>
      <c r="T823" s="80">
        <v>1661.37</v>
      </c>
      <c r="U823" s="80">
        <v>1686.18</v>
      </c>
      <c r="V823" s="80">
        <v>1572.91</v>
      </c>
      <c r="W823" s="80">
        <v>1469.75</v>
      </c>
      <c r="X823" s="80">
        <v>1342.61</v>
      </c>
      <c r="Y823" s="80">
        <v>1270.44</v>
      </c>
    </row>
    <row r="824" spans="1:25" s="116" customFormat="1" x14ac:dyDescent="0.25">
      <c r="A824" s="113">
        <v>29</v>
      </c>
      <c r="B824" s="80">
        <v>1180.02</v>
      </c>
      <c r="C824" s="80">
        <v>1184</v>
      </c>
      <c r="D824" s="80">
        <v>1186.4100000000001</v>
      </c>
      <c r="E824" s="80">
        <v>1185.1600000000001</v>
      </c>
      <c r="F824" s="80">
        <v>1212.0899999999999</v>
      </c>
      <c r="G824" s="80">
        <v>1229.3</v>
      </c>
      <c r="H824" s="80">
        <v>1343.2</v>
      </c>
      <c r="I824" s="80">
        <v>1590.08</v>
      </c>
      <c r="J824" s="80">
        <v>1648.51</v>
      </c>
      <c r="K824" s="80">
        <v>1698.37</v>
      </c>
      <c r="L824" s="80">
        <v>1693.36</v>
      </c>
      <c r="M824" s="80">
        <v>1690.8</v>
      </c>
      <c r="N824" s="80">
        <v>1693.41</v>
      </c>
      <c r="O824" s="80">
        <v>1689.04</v>
      </c>
      <c r="P824" s="80">
        <v>1687.26</v>
      </c>
      <c r="Q824" s="80">
        <v>1685.47</v>
      </c>
      <c r="R824" s="80">
        <v>1697.07</v>
      </c>
      <c r="S824" s="80">
        <v>1908.46</v>
      </c>
      <c r="T824" s="80">
        <v>2114.11</v>
      </c>
      <c r="U824" s="80">
        <v>1908.06</v>
      </c>
      <c r="V824" s="80">
        <v>1700.35</v>
      </c>
      <c r="W824" s="80">
        <v>1516.65</v>
      </c>
      <c r="X824" s="80">
        <v>1396.91</v>
      </c>
      <c r="Y824" s="80">
        <v>1297.18</v>
      </c>
    </row>
    <row r="825" spans="1:25" s="116" customFormat="1" x14ac:dyDescent="0.25">
      <c r="A825" s="113">
        <v>30</v>
      </c>
      <c r="B825" s="80">
        <v>1305.8599999999999</v>
      </c>
      <c r="C825" s="80">
        <v>1267.02</v>
      </c>
      <c r="D825" s="80">
        <v>1249.43</v>
      </c>
      <c r="E825" s="80">
        <v>1266.18</v>
      </c>
      <c r="F825" s="80">
        <v>1289.94</v>
      </c>
      <c r="G825" s="80">
        <v>1289.55</v>
      </c>
      <c r="H825" s="80">
        <v>1313.94</v>
      </c>
      <c r="I825" s="80">
        <v>1562.24</v>
      </c>
      <c r="J825" s="80">
        <v>1711.34</v>
      </c>
      <c r="K825" s="80">
        <v>1903.07</v>
      </c>
      <c r="L825" s="80">
        <v>1902.44</v>
      </c>
      <c r="M825" s="80">
        <v>1904.87</v>
      </c>
      <c r="N825" s="80">
        <v>1899.89</v>
      </c>
      <c r="O825" s="80">
        <v>2026.99</v>
      </c>
      <c r="P825" s="80">
        <v>2020.71</v>
      </c>
      <c r="Q825" s="80">
        <v>2029.7</v>
      </c>
      <c r="R825" s="80">
        <v>2054.08</v>
      </c>
      <c r="S825" s="80">
        <v>2020.06</v>
      </c>
      <c r="T825" s="80">
        <v>2137.0500000000002</v>
      </c>
      <c r="U825" s="80">
        <v>2050.36</v>
      </c>
      <c r="V825" s="80">
        <v>1719.55</v>
      </c>
      <c r="W825" s="80">
        <v>1568.75</v>
      </c>
      <c r="X825" s="80">
        <v>1435.87</v>
      </c>
      <c r="Y825" s="80">
        <v>1315.92</v>
      </c>
    </row>
    <row r="826" spans="1:25" s="116" customFormat="1" x14ac:dyDescent="0.25">
      <c r="A826" s="113">
        <v>31</v>
      </c>
      <c r="B826" s="80">
        <v>1172.2</v>
      </c>
      <c r="C826" s="80">
        <v>1174.57</v>
      </c>
      <c r="D826" s="80">
        <v>1176.32</v>
      </c>
      <c r="E826" s="80">
        <v>1217.25</v>
      </c>
      <c r="F826" s="80">
        <v>1270.33</v>
      </c>
      <c r="G826" s="80">
        <v>1272.1600000000001</v>
      </c>
      <c r="H826" s="80">
        <v>1499.44</v>
      </c>
      <c r="I826" s="80">
        <v>1606.78</v>
      </c>
      <c r="J826" s="80">
        <v>1658.43</v>
      </c>
      <c r="K826" s="80">
        <v>1656.75</v>
      </c>
      <c r="L826" s="80">
        <v>1652.08</v>
      </c>
      <c r="M826" s="80">
        <v>1639.28</v>
      </c>
      <c r="N826" s="80">
        <v>1606.15</v>
      </c>
      <c r="O826" s="80">
        <v>1611.29</v>
      </c>
      <c r="P826" s="80">
        <v>1626.34</v>
      </c>
      <c r="Q826" s="80">
        <v>1611.81</v>
      </c>
      <c r="R826" s="80">
        <v>1627.07</v>
      </c>
      <c r="S826" s="80">
        <v>1605.9</v>
      </c>
      <c r="T826" s="80">
        <v>1705.51</v>
      </c>
      <c r="U826" s="80">
        <v>1608.05</v>
      </c>
      <c r="V826" s="80">
        <v>1499.81</v>
      </c>
      <c r="W826" s="80">
        <v>1395.37</v>
      </c>
      <c r="X826" s="80">
        <v>1242.03</v>
      </c>
      <c r="Y826" s="80">
        <v>1159.8800000000001</v>
      </c>
    </row>
    <row r="827" spans="1:25" x14ac:dyDescent="0.25">
      <c r="A827" s="118"/>
      <c r="B827" s="82"/>
      <c r="C827" s="82"/>
      <c r="D827" s="82"/>
      <c r="E827" s="82"/>
      <c r="F827" s="82"/>
      <c r="G827" s="82"/>
      <c r="H827" s="82"/>
      <c r="I827" s="82"/>
      <c r="J827" s="82"/>
      <c r="K827" s="82"/>
      <c r="L827" s="82"/>
      <c r="M827" s="82"/>
      <c r="N827" s="82"/>
      <c r="O827" s="82"/>
      <c r="P827" s="82"/>
      <c r="Q827" s="82"/>
      <c r="R827" s="82"/>
      <c r="S827" s="82"/>
      <c r="T827" s="82"/>
      <c r="U827" s="82"/>
      <c r="V827" s="82"/>
      <c r="W827" s="82"/>
      <c r="X827" s="82"/>
      <c r="Y827" s="82"/>
    </row>
    <row r="828" spans="1:25" x14ac:dyDescent="0.25">
      <c r="A828" s="60" t="s">
        <v>81</v>
      </c>
      <c r="B828" s="114" t="s">
        <v>108</v>
      </c>
      <c r="C828" s="114"/>
      <c r="D828" s="114"/>
      <c r="E828" s="114"/>
      <c r="F828" s="114"/>
      <c r="G828" s="114"/>
      <c r="H828" s="114"/>
      <c r="I828" s="114"/>
      <c r="J828" s="114"/>
      <c r="K828" s="114"/>
      <c r="L828" s="114"/>
      <c r="M828" s="114"/>
      <c r="N828" s="114"/>
      <c r="O828" s="114"/>
      <c r="P828" s="114"/>
      <c r="Q828" s="114"/>
      <c r="R828" s="114"/>
      <c r="S828" s="114"/>
      <c r="T828" s="114"/>
      <c r="U828" s="114"/>
      <c r="V828" s="114"/>
      <c r="W828" s="114"/>
      <c r="X828" s="114"/>
      <c r="Y828" s="114"/>
    </row>
    <row r="829" spans="1:25" ht="30" x14ac:dyDescent="0.25">
      <c r="A829" s="60"/>
      <c r="B829" s="62" t="s">
        <v>83</v>
      </c>
      <c r="C829" s="62" t="s">
        <v>84</v>
      </c>
      <c r="D829" s="62" t="s">
        <v>85</v>
      </c>
      <c r="E829" s="62" t="s">
        <v>86</v>
      </c>
      <c r="F829" s="62" t="s">
        <v>87</v>
      </c>
      <c r="G829" s="62" t="s">
        <v>88</v>
      </c>
      <c r="H829" s="62" t="s">
        <v>89</v>
      </c>
      <c r="I829" s="62" t="s">
        <v>90</v>
      </c>
      <c r="J829" s="62" t="s">
        <v>91</v>
      </c>
      <c r="K829" s="62" t="s">
        <v>92</v>
      </c>
      <c r="L829" s="62" t="s">
        <v>93</v>
      </c>
      <c r="M829" s="62" t="s">
        <v>94</v>
      </c>
      <c r="N829" s="62" t="s">
        <v>95</v>
      </c>
      <c r="O829" s="62" t="s">
        <v>96</v>
      </c>
      <c r="P829" s="62" t="s">
        <v>97</v>
      </c>
      <c r="Q829" s="62" t="s">
        <v>98</v>
      </c>
      <c r="R829" s="62" t="s">
        <v>99</v>
      </c>
      <c r="S829" s="62" t="s">
        <v>100</v>
      </c>
      <c r="T829" s="62" t="s">
        <v>101</v>
      </c>
      <c r="U829" s="62" t="s">
        <v>102</v>
      </c>
      <c r="V829" s="62" t="s">
        <v>103</v>
      </c>
      <c r="W829" s="62" t="s">
        <v>104</v>
      </c>
      <c r="X829" s="62" t="s">
        <v>105</v>
      </c>
      <c r="Y829" s="62" t="s">
        <v>106</v>
      </c>
    </row>
    <row r="830" spans="1:25" x14ac:dyDescent="0.25">
      <c r="A830" s="113">
        <v>1</v>
      </c>
      <c r="B830" s="64">
        <v>1150.55</v>
      </c>
      <c r="C830" s="64">
        <v>1154.08</v>
      </c>
      <c r="D830" s="64">
        <v>1149.73</v>
      </c>
      <c r="E830" s="64">
        <v>1077.1600000000001</v>
      </c>
      <c r="F830" s="64">
        <v>1172.3900000000001</v>
      </c>
      <c r="G830" s="64">
        <v>1159.3499999999999</v>
      </c>
      <c r="H830" s="64">
        <v>1210.95</v>
      </c>
      <c r="I830" s="64">
        <v>1401.89</v>
      </c>
      <c r="J830" s="64">
        <v>1410.16</v>
      </c>
      <c r="K830" s="64">
        <v>1341.03</v>
      </c>
      <c r="L830" s="64">
        <v>1215.5</v>
      </c>
      <c r="M830" s="64">
        <v>1205.5999999999999</v>
      </c>
      <c r="N830" s="64">
        <v>1124.95</v>
      </c>
      <c r="O830" s="64">
        <v>1094.54</v>
      </c>
      <c r="P830" s="64">
        <v>1096.21</v>
      </c>
      <c r="Q830" s="64">
        <v>1091.05</v>
      </c>
      <c r="R830" s="64">
        <v>1091.83</v>
      </c>
      <c r="S830" s="64">
        <v>1093.49</v>
      </c>
      <c r="T830" s="64">
        <v>1093.71</v>
      </c>
      <c r="U830" s="64">
        <v>1108.74</v>
      </c>
      <c r="V830" s="64">
        <v>1084.55</v>
      </c>
      <c r="W830" s="64">
        <v>1115.49</v>
      </c>
      <c r="X830" s="64">
        <v>1107.9100000000001</v>
      </c>
      <c r="Y830" s="64">
        <v>1081.6099999999999</v>
      </c>
    </row>
    <row r="831" spans="1:25" x14ac:dyDescent="0.25">
      <c r="A831" s="113">
        <v>2</v>
      </c>
      <c r="B831" s="64">
        <v>961.14</v>
      </c>
      <c r="C831" s="64">
        <v>961.38</v>
      </c>
      <c r="D831" s="64">
        <v>1050.1199999999999</v>
      </c>
      <c r="E831" s="64">
        <v>1019.1</v>
      </c>
      <c r="F831" s="64">
        <v>1043.3599999999999</v>
      </c>
      <c r="G831" s="64">
        <v>1025.98</v>
      </c>
      <c r="H831" s="64">
        <v>1036.51</v>
      </c>
      <c r="I831" s="64">
        <v>1043.07</v>
      </c>
      <c r="J831" s="64">
        <v>1058.3699999999999</v>
      </c>
      <c r="K831" s="64">
        <v>1106.25</v>
      </c>
      <c r="L831" s="64">
        <v>1103.92</v>
      </c>
      <c r="M831" s="64">
        <v>1062.25</v>
      </c>
      <c r="N831" s="64">
        <v>1046.3399999999999</v>
      </c>
      <c r="O831" s="64">
        <v>1048.08</v>
      </c>
      <c r="P831" s="64">
        <v>1231.57</v>
      </c>
      <c r="Q831" s="64">
        <v>1219.56</v>
      </c>
      <c r="R831" s="64">
        <v>1194.22</v>
      </c>
      <c r="S831" s="64">
        <v>1049.98</v>
      </c>
      <c r="T831" s="64">
        <v>1227.4000000000001</v>
      </c>
      <c r="U831" s="64">
        <v>1079.51</v>
      </c>
      <c r="V831" s="64">
        <v>1044.68</v>
      </c>
      <c r="W831" s="64">
        <v>1074.1600000000001</v>
      </c>
      <c r="X831" s="64">
        <v>1061.5999999999999</v>
      </c>
      <c r="Y831" s="64">
        <v>1047.67</v>
      </c>
    </row>
    <row r="832" spans="1:25" x14ac:dyDescent="0.25">
      <c r="A832" s="113">
        <v>3</v>
      </c>
      <c r="B832" s="64">
        <v>1175.6199999999999</v>
      </c>
      <c r="C832" s="64">
        <v>1176.3800000000001</v>
      </c>
      <c r="D832" s="64">
        <v>1181.07</v>
      </c>
      <c r="E832" s="64">
        <v>1151.04</v>
      </c>
      <c r="F832" s="64">
        <v>1167.42</v>
      </c>
      <c r="G832" s="64">
        <v>1153.5999999999999</v>
      </c>
      <c r="H832" s="64">
        <v>1159.95</v>
      </c>
      <c r="I832" s="64">
        <v>1160.99</v>
      </c>
      <c r="J832" s="64">
        <v>1202.98</v>
      </c>
      <c r="K832" s="64">
        <v>1218.18</v>
      </c>
      <c r="L832" s="64">
        <v>1176.43</v>
      </c>
      <c r="M832" s="64">
        <v>1162.3699999999999</v>
      </c>
      <c r="N832" s="64">
        <v>1204.21</v>
      </c>
      <c r="O832" s="64">
        <v>1156.45</v>
      </c>
      <c r="P832" s="64">
        <v>1202.02</v>
      </c>
      <c r="Q832" s="64">
        <v>1163.25</v>
      </c>
      <c r="R832" s="64">
        <v>1173.27</v>
      </c>
      <c r="S832" s="64">
        <v>1194.2</v>
      </c>
      <c r="T832" s="64">
        <v>1159.75</v>
      </c>
      <c r="U832" s="64">
        <v>1221.6600000000001</v>
      </c>
      <c r="V832" s="64">
        <v>1168.56</v>
      </c>
      <c r="W832" s="64">
        <v>1231.75</v>
      </c>
      <c r="X832" s="64">
        <v>1176.17</v>
      </c>
      <c r="Y832" s="64">
        <v>1174.9100000000001</v>
      </c>
    </row>
    <row r="833" spans="1:25" x14ac:dyDescent="0.25">
      <c r="A833" s="113">
        <v>4</v>
      </c>
      <c r="B833" s="64">
        <v>1082.98</v>
      </c>
      <c r="C833" s="64">
        <v>1086.94</v>
      </c>
      <c r="D833" s="64">
        <v>1083.6500000000001</v>
      </c>
      <c r="E833" s="64">
        <v>1065.47</v>
      </c>
      <c r="F833" s="64">
        <v>1071.04</v>
      </c>
      <c r="G833" s="64">
        <v>1051.46</v>
      </c>
      <c r="H833" s="64">
        <v>1068.72</v>
      </c>
      <c r="I833" s="64">
        <v>1071.83</v>
      </c>
      <c r="J833" s="64">
        <v>1165.79</v>
      </c>
      <c r="K833" s="64">
        <v>1164.47</v>
      </c>
      <c r="L833" s="64">
        <v>1163.5899999999999</v>
      </c>
      <c r="M833" s="64">
        <v>1065.97</v>
      </c>
      <c r="N833" s="64">
        <v>1065.6400000000001</v>
      </c>
      <c r="O833" s="64">
        <v>1065.92</v>
      </c>
      <c r="P833" s="64">
        <v>1190.23</v>
      </c>
      <c r="Q833" s="64">
        <v>1063.06</v>
      </c>
      <c r="R833" s="64">
        <v>1060.29</v>
      </c>
      <c r="S833" s="64">
        <v>1067.96</v>
      </c>
      <c r="T833" s="64">
        <v>1067.5</v>
      </c>
      <c r="U833" s="64">
        <v>1190.3599999999999</v>
      </c>
      <c r="V833" s="64">
        <v>1083.1300000000001</v>
      </c>
      <c r="W833" s="64">
        <v>1110.69</v>
      </c>
      <c r="X833" s="64">
        <v>1098.3399999999999</v>
      </c>
      <c r="Y833" s="64">
        <v>1083.46</v>
      </c>
    </row>
    <row r="834" spans="1:25" x14ac:dyDescent="0.25">
      <c r="A834" s="113">
        <v>5</v>
      </c>
      <c r="B834" s="64">
        <v>1126.68</v>
      </c>
      <c r="C834" s="64">
        <v>1094.57</v>
      </c>
      <c r="D834" s="64">
        <v>1093.5899999999999</v>
      </c>
      <c r="E834" s="64">
        <v>1074.6500000000001</v>
      </c>
      <c r="F834" s="64">
        <v>1122.6199999999999</v>
      </c>
      <c r="G834" s="64">
        <v>1114.56</v>
      </c>
      <c r="H834" s="64">
        <v>1228.97</v>
      </c>
      <c r="I834" s="64">
        <v>1367.31</v>
      </c>
      <c r="J834" s="64">
        <v>1207.23</v>
      </c>
      <c r="K834" s="64">
        <v>1320.21</v>
      </c>
      <c r="L834" s="64">
        <v>1355.59</v>
      </c>
      <c r="M834" s="64">
        <v>1360</v>
      </c>
      <c r="N834" s="64">
        <v>1393.81</v>
      </c>
      <c r="O834" s="64">
        <v>1206.79</v>
      </c>
      <c r="P834" s="64">
        <v>1313.75</v>
      </c>
      <c r="Q834" s="64">
        <v>1205.1500000000001</v>
      </c>
      <c r="R834" s="64">
        <v>1189.5</v>
      </c>
      <c r="S834" s="64">
        <v>1193.04</v>
      </c>
      <c r="T834" s="64">
        <v>1211.3900000000001</v>
      </c>
      <c r="U834" s="64">
        <v>1429.33</v>
      </c>
      <c r="V834" s="64">
        <v>1150.3</v>
      </c>
      <c r="W834" s="64">
        <v>1352.79</v>
      </c>
      <c r="X834" s="64">
        <v>1246.94</v>
      </c>
      <c r="Y834" s="64">
        <v>1212.58</v>
      </c>
    </row>
    <row r="835" spans="1:25" x14ac:dyDescent="0.25">
      <c r="A835" s="113">
        <v>6</v>
      </c>
      <c r="B835" s="64">
        <v>1184.25</v>
      </c>
      <c r="C835" s="64">
        <v>1174.08</v>
      </c>
      <c r="D835" s="64">
        <v>1183.18</v>
      </c>
      <c r="E835" s="64">
        <v>1158.75</v>
      </c>
      <c r="F835" s="64">
        <v>1153.56</v>
      </c>
      <c r="G835" s="64">
        <v>1138.02</v>
      </c>
      <c r="H835" s="64">
        <v>1206.0999999999999</v>
      </c>
      <c r="I835" s="64">
        <v>1422.88</v>
      </c>
      <c r="J835" s="64">
        <v>1550.7</v>
      </c>
      <c r="K835" s="64">
        <v>1443.49</v>
      </c>
      <c r="L835" s="64">
        <v>1451.54</v>
      </c>
      <c r="M835" s="64">
        <v>1446.3</v>
      </c>
      <c r="N835" s="64">
        <v>1450.65</v>
      </c>
      <c r="O835" s="64">
        <v>1469.53</v>
      </c>
      <c r="P835" s="64">
        <v>1447.28</v>
      </c>
      <c r="Q835" s="64">
        <v>1404.65</v>
      </c>
      <c r="R835" s="64">
        <v>1417.04</v>
      </c>
      <c r="S835" s="64">
        <v>1437.17</v>
      </c>
      <c r="T835" s="64">
        <v>1533.21</v>
      </c>
      <c r="U835" s="64">
        <v>1541.91</v>
      </c>
      <c r="V835" s="64">
        <v>1555.19</v>
      </c>
      <c r="W835" s="64">
        <v>1521.92</v>
      </c>
      <c r="X835" s="64">
        <v>1274.8599999999999</v>
      </c>
      <c r="Y835" s="64">
        <v>1240.1500000000001</v>
      </c>
    </row>
    <row r="836" spans="1:25" x14ac:dyDescent="0.25">
      <c r="A836" s="113">
        <v>7</v>
      </c>
      <c r="B836" s="64">
        <v>1197.1500000000001</v>
      </c>
      <c r="C836" s="64">
        <v>1231.27</v>
      </c>
      <c r="D836" s="64">
        <v>1252.3</v>
      </c>
      <c r="E836" s="64">
        <v>1219</v>
      </c>
      <c r="F836" s="64">
        <v>1189.32</v>
      </c>
      <c r="G836" s="64">
        <v>1213.19</v>
      </c>
      <c r="H836" s="64">
        <v>1265.52</v>
      </c>
      <c r="I836" s="64">
        <v>1403.25</v>
      </c>
      <c r="J836" s="64">
        <v>1448.7</v>
      </c>
      <c r="K836" s="64">
        <v>1456.02</v>
      </c>
      <c r="L836" s="64">
        <v>1453.6</v>
      </c>
      <c r="M836" s="64">
        <v>1452.39</v>
      </c>
      <c r="N836" s="64">
        <v>1449.13</v>
      </c>
      <c r="O836" s="64">
        <v>1437.53</v>
      </c>
      <c r="P836" s="64">
        <v>1433.93</v>
      </c>
      <c r="Q836" s="64">
        <v>1412.92</v>
      </c>
      <c r="R836" s="64">
        <v>1357.6</v>
      </c>
      <c r="S836" s="64">
        <v>1389.37</v>
      </c>
      <c r="T836" s="64">
        <v>1306.33</v>
      </c>
      <c r="U836" s="64">
        <v>1459.55</v>
      </c>
      <c r="V836" s="64">
        <v>1194.83</v>
      </c>
      <c r="W836" s="64">
        <v>1290.7</v>
      </c>
      <c r="X836" s="64">
        <v>1335.69</v>
      </c>
      <c r="Y836" s="64">
        <v>1203.22</v>
      </c>
    </row>
    <row r="837" spans="1:25" x14ac:dyDescent="0.25">
      <c r="A837" s="113">
        <v>8</v>
      </c>
      <c r="B837" s="64">
        <v>1463.38</v>
      </c>
      <c r="C837" s="64">
        <v>1434.82</v>
      </c>
      <c r="D837" s="64">
        <v>1420.09</v>
      </c>
      <c r="E837" s="64">
        <v>1338.21</v>
      </c>
      <c r="F837" s="64">
        <v>1295.19</v>
      </c>
      <c r="G837" s="64">
        <v>1395.57</v>
      </c>
      <c r="H837" s="64">
        <v>1447.49</v>
      </c>
      <c r="I837" s="64">
        <v>1484.81</v>
      </c>
      <c r="J837" s="64">
        <v>1490.47</v>
      </c>
      <c r="K837" s="64">
        <v>1544.49</v>
      </c>
      <c r="L837" s="64">
        <v>1703.96</v>
      </c>
      <c r="M837" s="64">
        <v>1549.55</v>
      </c>
      <c r="N837" s="64">
        <v>1546.77</v>
      </c>
      <c r="O837" s="64">
        <v>1551.02</v>
      </c>
      <c r="P837" s="64">
        <v>1548.76</v>
      </c>
      <c r="Q837" s="64">
        <v>1530.7</v>
      </c>
      <c r="R837" s="64">
        <v>1529.17</v>
      </c>
      <c r="S837" s="64">
        <v>1621.17</v>
      </c>
      <c r="T837" s="64">
        <v>1625.79</v>
      </c>
      <c r="U837" s="64">
        <v>1708.14</v>
      </c>
      <c r="V837" s="64">
        <v>1561.28</v>
      </c>
      <c r="W837" s="64">
        <v>1618.41</v>
      </c>
      <c r="X837" s="64">
        <v>1740.16</v>
      </c>
      <c r="Y837" s="64">
        <v>1536.09</v>
      </c>
    </row>
    <row r="838" spans="1:25" x14ac:dyDescent="0.25">
      <c r="A838" s="113">
        <v>9</v>
      </c>
      <c r="B838" s="64">
        <v>1553.77</v>
      </c>
      <c r="C838" s="64">
        <v>1543.74</v>
      </c>
      <c r="D838" s="64">
        <v>1534.99</v>
      </c>
      <c r="E838" s="64">
        <v>1465.21</v>
      </c>
      <c r="F838" s="64">
        <v>1431.45</v>
      </c>
      <c r="G838" s="64">
        <v>1484.38</v>
      </c>
      <c r="H838" s="64">
        <v>1599.32</v>
      </c>
      <c r="I838" s="64">
        <v>1779.64</v>
      </c>
      <c r="J838" s="64">
        <v>1823.06</v>
      </c>
      <c r="K838" s="64">
        <v>1870.34</v>
      </c>
      <c r="L838" s="64">
        <v>1880.09</v>
      </c>
      <c r="M838" s="64">
        <v>1925.96</v>
      </c>
      <c r="N838" s="64">
        <v>1907.82</v>
      </c>
      <c r="O838" s="64">
        <v>1948.84</v>
      </c>
      <c r="P838" s="64">
        <v>1924.93</v>
      </c>
      <c r="Q838" s="64">
        <v>1923.6</v>
      </c>
      <c r="R838" s="64">
        <v>1870.78</v>
      </c>
      <c r="S838" s="64">
        <v>1880.99</v>
      </c>
      <c r="T838" s="64">
        <v>1861.8</v>
      </c>
      <c r="U838" s="64">
        <v>1888.18</v>
      </c>
      <c r="V838" s="64">
        <v>1687.05</v>
      </c>
      <c r="W838" s="64">
        <v>1742.4</v>
      </c>
      <c r="X838" s="64">
        <v>1642.81</v>
      </c>
      <c r="Y838" s="64">
        <v>1548.97</v>
      </c>
    </row>
    <row r="839" spans="1:25" x14ac:dyDescent="0.25">
      <c r="A839" s="113">
        <v>10</v>
      </c>
      <c r="B839" s="64">
        <v>1514.28</v>
      </c>
      <c r="C839" s="64">
        <v>1485.09</v>
      </c>
      <c r="D839" s="64">
        <v>1468.41</v>
      </c>
      <c r="E839" s="64">
        <v>1418.86</v>
      </c>
      <c r="F839" s="64">
        <v>1389.65</v>
      </c>
      <c r="G839" s="64">
        <v>1434.82</v>
      </c>
      <c r="H839" s="64">
        <v>1529.62</v>
      </c>
      <c r="I839" s="64">
        <v>1608.93</v>
      </c>
      <c r="J839" s="64">
        <v>1614.52</v>
      </c>
      <c r="K839" s="64">
        <v>1717.18</v>
      </c>
      <c r="L839" s="64">
        <v>1710.94</v>
      </c>
      <c r="M839" s="64">
        <v>1654.97</v>
      </c>
      <c r="N839" s="64">
        <v>1616.47</v>
      </c>
      <c r="O839" s="64">
        <v>1682.53</v>
      </c>
      <c r="P839" s="64">
        <v>1687.36</v>
      </c>
      <c r="Q839" s="64">
        <v>1611.91</v>
      </c>
      <c r="R839" s="64">
        <v>1632.96</v>
      </c>
      <c r="S839" s="64">
        <v>1674.67</v>
      </c>
      <c r="T839" s="64">
        <v>1744.05</v>
      </c>
      <c r="U839" s="64">
        <v>1782.03</v>
      </c>
      <c r="V839" s="64">
        <v>1510.65</v>
      </c>
      <c r="W839" s="64">
        <v>1759.04</v>
      </c>
      <c r="X839" s="64">
        <v>1657.69</v>
      </c>
      <c r="Y839" s="64">
        <v>1513.13</v>
      </c>
    </row>
    <row r="840" spans="1:25" x14ac:dyDescent="0.25">
      <c r="A840" s="113">
        <v>11</v>
      </c>
      <c r="B840" s="64">
        <v>1425.6</v>
      </c>
      <c r="C840" s="64">
        <v>1395.65</v>
      </c>
      <c r="D840" s="64">
        <v>1402.81</v>
      </c>
      <c r="E840" s="64">
        <v>1364.33</v>
      </c>
      <c r="F840" s="64">
        <v>1349.95</v>
      </c>
      <c r="G840" s="64">
        <v>1595.2</v>
      </c>
      <c r="H840" s="64">
        <v>1535.99</v>
      </c>
      <c r="I840" s="64">
        <v>1612.14</v>
      </c>
      <c r="J840" s="64">
        <v>1670.73</v>
      </c>
      <c r="K840" s="64">
        <v>1737.83</v>
      </c>
      <c r="L840" s="64">
        <v>1749.52</v>
      </c>
      <c r="M840" s="64">
        <v>1770.85</v>
      </c>
      <c r="N840" s="64">
        <v>1678.85</v>
      </c>
      <c r="O840" s="64">
        <v>1679.82</v>
      </c>
      <c r="P840" s="64">
        <v>1694.53</v>
      </c>
      <c r="Q840" s="64">
        <v>1669.88</v>
      </c>
      <c r="R840" s="64">
        <v>1660.12</v>
      </c>
      <c r="S840" s="64">
        <v>1708.68</v>
      </c>
      <c r="T840" s="64">
        <v>1587.33</v>
      </c>
      <c r="U840" s="64">
        <v>1627.71</v>
      </c>
      <c r="V840" s="64">
        <v>1494.12</v>
      </c>
      <c r="W840" s="64">
        <v>1566.02</v>
      </c>
      <c r="X840" s="64">
        <v>1505.62</v>
      </c>
      <c r="Y840" s="64">
        <v>1466.32</v>
      </c>
    </row>
    <row r="841" spans="1:25" x14ac:dyDescent="0.25">
      <c r="A841" s="113">
        <v>12</v>
      </c>
      <c r="B841" s="64">
        <v>1480.48</v>
      </c>
      <c r="C841" s="64">
        <v>1451.16</v>
      </c>
      <c r="D841" s="64">
        <v>1458.47</v>
      </c>
      <c r="E841" s="64">
        <v>1419.22</v>
      </c>
      <c r="F841" s="64">
        <v>1402.95</v>
      </c>
      <c r="G841" s="64">
        <v>1447</v>
      </c>
      <c r="H841" s="64">
        <v>1544.26</v>
      </c>
      <c r="I841" s="64">
        <v>1764.49</v>
      </c>
      <c r="J841" s="64">
        <v>1719.91</v>
      </c>
      <c r="K841" s="64">
        <v>1797.99</v>
      </c>
      <c r="L841" s="64">
        <v>1793.99</v>
      </c>
      <c r="M841" s="64">
        <v>1850.57</v>
      </c>
      <c r="N841" s="64">
        <v>1689.8</v>
      </c>
      <c r="O841" s="64">
        <v>1718.78</v>
      </c>
      <c r="P841" s="64">
        <v>1713.84</v>
      </c>
      <c r="Q841" s="64">
        <v>1682.49</v>
      </c>
      <c r="R841" s="64">
        <v>1633.23</v>
      </c>
      <c r="S841" s="64">
        <v>1620.07</v>
      </c>
      <c r="T841" s="64">
        <v>1570.69</v>
      </c>
      <c r="U841" s="64">
        <v>1493.47</v>
      </c>
      <c r="V841" s="64">
        <v>1543.79</v>
      </c>
      <c r="W841" s="64">
        <v>1623.03</v>
      </c>
      <c r="X841" s="64">
        <v>1510.65</v>
      </c>
      <c r="Y841" s="64">
        <v>1512.84</v>
      </c>
    </row>
    <row r="842" spans="1:25" x14ac:dyDescent="0.25">
      <c r="A842" s="113">
        <v>13</v>
      </c>
      <c r="B842" s="64">
        <v>1416.54</v>
      </c>
      <c r="C842" s="64">
        <v>1302.52</v>
      </c>
      <c r="D842" s="64">
        <v>1307.0899999999999</v>
      </c>
      <c r="E842" s="64">
        <v>1288.1600000000001</v>
      </c>
      <c r="F842" s="64">
        <v>1250.4000000000001</v>
      </c>
      <c r="G842" s="64">
        <v>1382.05</v>
      </c>
      <c r="H842" s="64">
        <v>1534.74</v>
      </c>
      <c r="I842" s="64">
        <v>1575.93</v>
      </c>
      <c r="J842" s="64">
        <v>1593.18</v>
      </c>
      <c r="K842" s="64">
        <v>1622.66</v>
      </c>
      <c r="L842" s="64">
        <v>1566.37</v>
      </c>
      <c r="M842" s="64">
        <v>1549.38</v>
      </c>
      <c r="N842" s="64">
        <v>1587.17</v>
      </c>
      <c r="O842" s="64">
        <v>1560.4</v>
      </c>
      <c r="P842" s="64">
        <v>1568.8</v>
      </c>
      <c r="Q842" s="64">
        <v>1541.92</v>
      </c>
      <c r="R842" s="64">
        <v>1522.28</v>
      </c>
      <c r="S842" s="64">
        <v>1554.38</v>
      </c>
      <c r="T842" s="64">
        <v>1548.97</v>
      </c>
      <c r="U842" s="64">
        <v>1256.58</v>
      </c>
      <c r="V842" s="64">
        <v>1287.06</v>
      </c>
      <c r="W842" s="64">
        <v>1514.37</v>
      </c>
      <c r="X842" s="64">
        <v>1313.91</v>
      </c>
      <c r="Y842" s="64">
        <v>1308.8</v>
      </c>
    </row>
    <row r="843" spans="1:25" x14ac:dyDescent="0.25">
      <c r="A843" s="113">
        <v>14</v>
      </c>
      <c r="B843" s="64">
        <v>1066.04</v>
      </c>
      <c r="C843" s="64">
        <v>1066.73</v>
      </c>
      <c r="D843" s="64">
        <v>1158.52</v>
      </c>
      <c r="E843" s="64">
        <v>1185.69</v>
      </c>
      <c r="F843" s="64">
        <v>1196.55</v>
      </c>
      <c r="G843" s="64">
        <v>1196.6300000000001</v>
      </c>
      <c r="H843" s="64">
        <v>1210.8</v>
      </c>
      <c r="I843" s="64">
        <v>1248.33</v>
      </c>
      <c r="J843" s="64">
        <v>1254.69</v>
      </c>
      <c r="K843" s="64">
        <v>1366.5</v>
      </c>
      <c r="L843" s="64">
        <v>1463.26</v>
      </c>
      <c r="M843" s="64">
        <v>1336.32</v>
      </c>
      <c r="N843" s="64">
        <v>1244.81</v>
      </c>
      <c r="O843" s="64">
        <v>1334.85</v>
      </c>
      <c r="P843" s="64">
        <v>1265.4100000000001</v>
      </c>
      <c r="Q843" s="64">
        <v>1240.17</v>
      </c>
      <c r="R843" s="64">
        <v>1241.1500000000001</v>
      </c>
      <c r="S843" s="64">
        <v>1417.96</v>
      </c>
      <c r="T843" s="64">
        <v>1358.27</v>
      </c>
      <c r="U843" s="64">
        <v>1439.71</v>
      </c>
      <c r="V843" s="64">
        <v>1631.65</v>
      </c>
      <c r="W843" s="64">
        <v>1558.68</v>
      </c>
      <c r="X843" s="64">
        <v>1473.88</v>
      </c>
      <c r="Y843" s="64">
        <v>1402.22</v>
      </c>
    </row>
    <row r="844" spans="1:25" x14ac:dyDescent="0.25">
      <c r="A844" s="113">
        <v>15</v>
      </c>
      <c r="B844" s="64">
        <v>1381.89</v>
      </c>
      <c r="C844" s="64">
        <v>1331.1</v>
      </c>
      <c r="D844" s="64">
        <v>1378.02</v>
      </c>
      <c r="E844" s="64">
        <v>1380.71</v>
      </c>
      <c r="F844" s="64">
        <v>1359.86</v>
      </c>
      <c r="G844" s="64">
        <v>1336.35</v>
      </c>
      <c r="H844" s="64">
        <v>1376.07</v>
      </c>
      <c r="I844" s="64">
        <v>1496.27</v>
      </c>
      <c r="J844" s="64">
        <v>1538.32</v>
      </c>
      <c r="K844" s="64">
        <v>1602.1</v>
      </c>
      <c r="L844" s="64">
        <v>1653.15</v>
      </c>
      <c r="M844" s="64">
        <v>1608.45</v>
      </c>
      <c r="N844" s="64">
        <v>1586.93</v>
      </c>
      <c r="O844" s="64">
        <v>1598.2</v>
      </c>
      <c r="P844" s="64">
        <v>1636.04</v>
      </c>
      <c r="Q844" s="64">
        <v>1583.73</v>
      </c>
      <c r="R844" s="64">
        <v>1547.24</v>
      </c>
      <c r="S844" s="64">
        <v>1562.91</v>
      </c>
      <c r="T844" s="64">
        <v>1438.52</v>
      </c>
      <c r="U844" s="64">
        <v>1462.22</v>
      </c>
      <c r="V844" s="64">
        <v>1493.47</v>
      </c>
      <c r="W844" s="64">
        <v>1438.12</v>
      </c>
      <c r="X844" s="64">
        <v>1297.28</v>
      </c>
      <c r="Y844" s="64">
        <v>1304.8</v>
      </c>
    </row>
    <row r="845" spans="1:25" x14ac:dyDescent="0.25">
      <c r="A845" s="113">
        <v>16</v>
      </c>
      <c r="B845" s="64">
        <v>1384.47</v>
      </c>
      <c r="C845" s="64">
        <v>1370.46</v>
      </c>
      <c r="D845" s="64">
        <v>1365.88</v>
      </c>
      <c r="E845" s="64">
        <v>1361.43</v>
      </c>
      <c r="F845" s="64">
        <v>1333.41</v>
      </c>
      <c r="G845" s="64">
        <v>1312.33</v>
      </c>
      <c r="H845" s="64">
        <v>1349.73</v>
      </c>
      <c r="I845" s="64">
        <v>1449.79</v>
      </c>
      <c r="J845" s="64">
        <v>1589.05</v>
      </c>
      <c r="K845" s="64">
        <v>1651.69</v>
      </c>
      <c r="L845" s="64">
        <v>1656.3</v>
      </c>
      <c r="M845" s="64">
        <v>1668.13</v>
      </c>
      <c r="N845" s="64">
        <v>1635.98</v>
      </c>
      <c r="O845" s="64">
        <v>1650.83</v>
      </c>
      <c r="P845" s="64">
        <v>1688.4</v>
      </c>
      <c r="Q845" s="64">
        <v>1623.59</v>
      </c>
      <c r="R845" s="64">
        <v>1631.71</v>
      </c>
      <c r="S845" s="64">
        <v>1659.79</v>
      </c>
      <c r="T845" s="64">
        <v>1656.06</v>
      </c>
      <c r="U845" s="64">
        <v>1664.24</v>
      </c>
      <c r="V845" s="64">
        <v>1693.17</v>
      </c>
      <c r="W845" s="64">
        <v>1494.54</v>
      </c>
      <c r="X845" s="64">
        <v>1492.18</v>
      </c>
      <c r="Y845" s="64">
        <v>1393.63</v>
      </c>
    </row>
    <row r="846" spans="1:25" x14ac:dyDescent="0.25">
      <c r="A846" s="113">
        <v>17</v>
      </c>
      <c r="B846" s="64">
        <v>1381.47</v>
      </c>
      <c r="C846" s="64">
        <v>1366.42</v>
      </c>
      <c r="D846" s="64">
        <v>1379.66</v>
      </c>
      <c r="E846" s="64">
        <v>1333.8</v>
      </c>
      <c r="F846" s="64">
        <v>1299.51</v>
      </c>
      <c r="G846" s="64">
        <v>1331.83</v>
      </c>
      <c r="H846" s="64">
        <v>1455.88</v>
      </c>
      <c r="I846" s="64">
        <v>1937.6</v>
      </c>
      <c r="J846" s="64">
        <v>1570.11</v>
      </c>
      <c r="K846" s="64">
        <v>1583.52</v>
      </c>
      <c r="L846" s="64">
        <v>1584.1</v>
      </c>
      <c r="M846" s="64">
        <v>1525.85</v>
      </c>
      <c r="N846" s="64">
        <v>1492.17</v>
      </c>
      <c r="O846" s="64">
        <v>1530.75</v>
      </c>
      <c r="P846" s="64">
        <v>1562.72</v>
      </c>
      <c r="Q846" s="64">
        <v>1515.99</v>
      </c>
      <c r="R846" s="64">
        <v>1520.24</v>
      </c>
      <c r="S846" s="64">
        <v>1517.82</v>
      </c>
      <c r="T846" s="64">
        <v>1717.14</v>
      </c>
      <c r="U846" s="64">
        <v>1350.36</v>
      </c>
      <c r="V846" s="64">
        <v>1406.84</v>
      </c>
      <c r="W846" s="64">
        <v>1524.92</v>
      </c>
      <c r="X846" s="64">
        <v>1409.8</v>
      </c>
      <c r="Y846" s="64">
        <v>1383.18</v>
      </c>
    </row>
    <row r="847" spans="1:25" x14ac:dyDescent="0.25">
      <c r="A847" s="113">
        <v>18</v>
      </c>
      <c r="B847" s="64">
        <v>1281.51</v>
      </c>
      <c r="C847" s="64">
        <v>1287.06</v>
      </c>
      <c r="D847" s="64">
        <v>1282.26</v>
      </c>
      <c r="E847" s="64">
        <v>1229.71</v>
      </c>
      <c r="F847" s="64">
        <v>1215.08</v>
      </c>
      <c r="G847" s="64">
        <v>1254.93</v>
      </c>
      <c r="H847" s="64">
        <v>1277.6199999999999</v>
      </c>
      <c r="I847" s="64">
        <v>1276.1500000000001</v>
      </c>
      <c r="J847" s="64">
        <v>1605.54</v>
      </c>
      <c r="K847" s="64">
        <v>1713.69</v>
      </c>
      <c r="L847" s="64">
        <v>1712.67</v>
      </c>
      <c r="M847" s="64">
        <v>1275.49</v>
      </c>
      <c r="N847" s="64">
        <v>1277.3900000000001</v>
      </c>
      <c r="O847" s="64">
        <v>1273.27</v>
      </c>
      <c r="P847" s="64">
        <v>1274.92</v>
      </c>
      <c r="Q847" s="64">
        <v>1274.42</v>
      </c>
      <c r="R847" s="64">
        <v>1270.1199999999999</v>
      </c>
      <c r="S847" s="64">
        <v>1278.98</v>
      </c>
      <c r="T847" s="64">
        <v>1312.99</v>
      </c>
      <c r="U847" s="64">
        <v>1255.48</v>
      </c>
      <c r="V847" s="64">
        <v>1380.87</v>
      </c>
      <c r="W847" s="64">
        <v>1494.33</v>
      </c>
      <c r="X847" s="64">
        <v>1387.95</v>
      </c>
      <c r="Y847" s="64">
        <v>1322.7</v>
      </c>
    </row>
    <row r="848" spans="1:25" x14ac:dyDescent="0.25">
      <c r="A848" s="113">
        <v>19</v>
      </c>
      <c r="B848" s="64">
        <v>1263.9000000000001</v>
      </c>
      <c r="C848" s="64">
        <v>1255.92</v>
      </c>
      <c r="D848" s="64">
        <v>1239.18</v>
      </c>
      <c r="E848" s="64">
        <v>1201.08</v>
      </c>
      <c r="F848" s="64">
        <v>1184.8499999999999</v>
      </c>
      <c r="G848" s="64">
        <v>1226.3599999999999</v>
      </c>
      <c r="H848" s="64">
        <v>1375.66</v>
      </c>
      <c r="I848" s="64">
        <v>1444.81</v>
      </c>
      <c r="J848" s="64">
        <v>1429.75</v>
      </c>
      <c r="K848" s="64">
        <v>1429.32</v>
      </c>
      <c r="L848" s="64">
        <v>1301.78</v>
      </c>
      <c r="M848" s="64">
        <v>1295.3599999999999</v>
      </c>
      <c r="N848" s="64">
        <v>1298.81</v>
      </c>
      <c r="O848" s="64">
        <v>1276.1199999999999</v>
      </c>
      <c r="P848" s="64">
        <v>1320.7</v>
      </c>
      <c r="Q848" s="64">
        <v>1320.24</v>
      </c>
      <c r="R848" s="64">
        <v>1247.74</v>
      </c>
      <c r="S848" s="64">
        <v>1228.8499999999999</v>
      </c>
      <c r="T848" s="64">
        <v>1228.55</v>
      </c>
      <c r="U848" s="64">
        <v>1206.43</v>
      </c>
      <c r="V848" s="64">
        <v>1334.52</v>
      </c>
      <c r="W848" s="64">
        <v>1460.78</v>
      </c>
      <c r="X848" s="64">
        <v>1375.58</v>
      </c>
      <c r="Y848" s="64">
        <v>1269.52</v>
      </c>
    </row>
    <row r="849" spans="1:25" x14ac:dyDescent="0.25">
      <c r="A849" s="113">
        <v>20</v>
      </c>
      <c r="B849" s="64">
        <v>1186.06</v>
      </c>
      <c r="C849" s="64">
        <v>1107.54</v>
      </c>
      <c r="D849" s="64">
        <v>1119.2</v>
      </c>
      <c r="E849" s="64">
        <v>1135.6300000000001</v>
      </c>
      <c r="F849" s="64">
        <v>1112.54</v>
      </c>
      <c r="G849" s="64">
        <v>1173.94</v>
      </c>
      <c r="H849" s="64">
        <v>1228.17</v>
      </c>
      <c r="I849" s="64">
        <v>1299.02</v>
      </c>
      <c r="J849" s="64">
        <v>1285.31</v>
      </c>
      <c r="K849" s="64">
        <v>1273.46</v>
      </c>
      <c r="L849" s="64">
        <v>1273.96</v>
      </c>
      <c r="M849" s="64">
        <v>1276.01</v>
      </c>
      <c r="N849" s="64">
        <v>1202.18</v>
      </c>
      <c r="O849" s="64">
        <v>1261.98</v>
      </c>
      <c r="P849" s="64">
        <v>1279.3699999999999</v>
      </c>
      <c r="Q849" s="64">
        <v>1182.9100000000001</v>
      </c>
      <c r="R849" s="64">
        <v>1182.42</v>
      </c>
      <c r="S849" s="64">
        <v>1196.8599999999999</v>
      </c>
      <c r="T849" s="64">
        <v>1168.94</v>
      </c>
      <c r="U849" s="64">
        <v>1140.18</v>
      </c>
      <c r="V849" s="64">
        <v>1202.32</v>
      </c>
      <c r="W849" s="64">
        <v>1452.02</v>
      </c>
      <c r="X849" s="64">
        <v>1224.07</v>
      </c>
      <c r="Y849" s="64">
        <v>1188.58</v>
      </c>
    </row>
    <row r="850" spans="1:25" x14ac:dyDescent="0.25">
      <c r="A850" s="113">
        <v>21</v>
      </c>
      <c r="B850" s="64">
        <v>1189.02</v>
      </c>
      <c r="C850" s="64">
        <v>1185.94</v>
      </c>
      <c r="D850" s="64">
        <v>1094.0899999999999</v>
      </c>
      <c r="E850" s="64">
        <v>1115.6099999999999</v>
      </c>
      <c r="F850" s="64">
        <v>1109.47</v>
      </c>
      <c r="G850" s="64">
        <v>1167.06</v>
      </c>
      <c r="H850" s="64">
        <v>1184.81</v>
      </c>
      <c r="I850" s="64">
        <v>1185.25</v>
      </c>
      <c r="J850" s="64">
        <v>1184.54</v>
      </c>
      <c r="K850" s="64">
        <v>1182.5999999999999</v>
      </c>
      <c r="L850" s="64">
        <v>1247.5</v>
      </c>
      <c r="M850" s="64">
        <v>1263.27</v>
      </c>
      <c r="N850" s="64">
        <v>1327.28</v>
      </c>
      <c r="O850" s="64">
        <v>1268.93</v>
      </c>
      <c r="P850" s="64">
        <v>1261.51</v>
      </c>
      <c r="Q850" s="64">
        <v>1155.24</v>
      </c>
      <c r="R850" s="64">
        <v>1155.72</v>
      </c>
      <c r="S850" s="64">
        <v>1158.5999999999999</v>
      </c>
      <c r="T850" s="64">
        <v>1142.67</v>
      </c>
      <c r="U850" s="64">
        <v>1162.69</v>
      </c>
      <c r="V850" s="64">
        <v>1392.47</v>
      </c>
      <c r="W850" s="64">
        <v>1617.49</v>
      </c>
      <c r="X850" s="64">
        <v>1480.59</v>
      </c>
      <c r="Y850" s="64">
        <v>1403.34</v>
      </c>
    </row>
    <row r="851" spans="1:25" x14ac:dyDescent="0.25">
      <c r="A851" s="113">
        <v>22</v>
      </c>
      <c r="B851" s="64">
        <v>1409.16</v>
      </c>
      <c r="C851" s="64">
        <v>1308.6199999999999</v>
      </c>
      <c r="D851" s="64">
        <v>1285.69</v>
      </c>
      <c r="E851" s="64">
        <v>1239.28</v>
      </c>
      <c r="F851" s="64">
        <v>1240.0999999999999</v>
      </c>
      <c r="G851" s="64">
        <v>1283.49</v>
      </c>
      <c r="H851" s="64">
        <v>1417.04</v>
      </c>
      <c r="I851" s="64">
        <v>1479.75</v>
      </c>
      <c r="J851" s="64">
        <v>1588.18</v>
      </c>
      <c r="K851" s="64">
        <v>1581.54</v>
      </c>
      <c r="L851" s="64">
        <v>1587.55</v>
      </c>
      <c r="M851" s="64">
        <v>1590.03</v>
      </c>
      <c r="N851" s="64">
        <v>1641.06</v>
      </c>
      <c r="O851" s="64">
        <v>1574.63</v>
      </c>
      <c r="P851" s="64">
        <v>1525.73</v>
      </c>
      <c r="Q851" s="64">
        <v>1500.7</v>
      </c>
      <c r="R851" s="64">
        <v>1502.97</v>
      </c>
      <c r="S851" s="64">
        <v>1489.36</v>
      </c>
      <c r="T851" s="64">
        <v>1460.21</v>
      </c>
      <c r="U851" s="64">
        <v>1436.61</v>
      </c>
      <c r="V851" s="64">
        <v>1500.03</v>
      </c>
      <c r="W851" s="64">
        <v>1614.62</v>
      </c>
      <c r="X851" s="64">
        <v>1461.57</v>
      </c>
      <c r="Y851" s="64">
        <v>1405.31</v>
      </c>
    </row>
    <row r="852" spans="1:25" x14ac:dyDescent="0.25">
      <c r="A852" s="113">
        <v>23</v>
      </c>
      <c r="B852" s="64">
        <v>1301.54</v>
      </c>
      <c r="C852" s="64">
        <v>1269.1500000000001</v>
      </c>
      <c r="D852" s="64">
        <v>1124.79</v>
      </c>
      <c r="E852" s="64">
        <v>1084.52</v>
      </c>
      <c r="F852" s="64">
        <v>1082.79</v>
      </c>
      <c r="G852" s="64">
        <v>1140.1300000000001</v>
      </c>
      <c r="H852" s="64">
        <v>1189.6300000000001</v>
      </c>
      <c r="I852" s="64">
        <v>1335.68</v>
      </c>
      <c r="J852" s="64">
        <v>1469.89</v>
      </c>
      <c r="K852" s="64">
        <v>1522.4</v>
      </c>
      <c r="L852" s="64">
        <v>1575.24</v>
      </c>
      <c r="M852" s="64">
        <v>1488.09</v>
      </c>
      <c r="N852" s="64">
        <v>1546.2</v>
      </c>
      <c r="O852" s="64">
        <v>1481.66</v>
      </c>
      <c r="P852" s="64">
        <v>1545.42</v>
      </c>
      <c r="Q852" s="64">
        <v>1468.57</v>
      </c>
      <c r="R852" s="64">
        <v>1475.75</v>
      </c>
      <c r="S852" s="64">
        <v>1424.56</v>
      </c>
      <c r="T852" s="64">
        <v>1402.83</v>
      </c>
      <c r="U852" s="64">
        <v>1324.54</v>
      </c>
      <c r="V852" s="64">
        <v>1440.75</v>
      </c>
      <c r="W852" s="64">
        <v>1535.26</v>
      </c>
      <c r="X852" s="64">
        <v>1385.62</v>
      </c>
      <c r="Y852" s="64">
        <v>1308.81</v>
      </c>
    </row>
    <row r="853" spans="1:25" x14ac:dyDescent="0.25">
      <c r="A853" s="113">
        <v>24</v>
      </c>
      <c r="B853" s="64">
        <v>1231.45</v>
      </c>
      <c r="C853" s="64">
        <v>1236.1099999999999</v>
      </c>
      <c r="D853" s="64">
        <v>1234.3399999999999</v>
      </c>
      <c r="E853" s="64">
        <v>1225.74</v>
      </c>
      <c r="F853" s="64">
        <v>1211.75</v>
      </c>
      <c r="G853" s="64">
        <v>1273.31</v>
      </c>
      <c r="H853" s="64">
        <v>1280.55</v>
      </c>
      <c r="I853" s="64">
        <v>1305.48</v>
      </c>
      <c r="J853" s="64">
        <v>1307.8900000000001</v>
      </c>
      <c r="K853" s="64">
        <v>1293.6199999999999</v>
      </c>
      <c r="L853" s="64">
        <v>1260.4100000000001</v>
      </c>
      <c r="M853" s="64">
        <v>1311.65</v>
      </c>
      <c r="N853" s="64">
        <v>1262.2</v>
      </c>
      <c r="O853" s="64">
        <v>1265.74</v>
      </c>
      <c r="P853" s="64">
        <v>1258.73</v>
      </c>
      <c r="Q853" s="64">
        <v>1263.04</v>
      </c>
      <c r="R853" s="64">
        <v>1252.29</v>
      </c>
      <c r="S853" s="64">
        <v>1259.45</v>
      </c>
      <c r="T853" s="64">
        <v>1266.99</v>
      </c>
      <c r="U853" s="64">
        <v>1240.31</v>
      </c>
      <c r="V853" s="64">
        <v>1265.49</v>
      </c>
      <c r="W853" s="64">
        <v>1556.53</v>
      </c>
      <c r="X853" s="64">
        <v>1393.82</v>
      </c>
      <c r="Y853" s="64">
        <v>1302.0999999999999</v>
      </c>
    </row>
    <row r="854" spans="1:25" x14ac:dyDescent="0.25">
      <c r="A854" s="113">
        <v>25</v>
      </c>
      <c r="B854" s="64">
        <v>1313.76</v>
      </c>
      <c r="C854" s="64">
        <v>1302.06</v>
      </c>
      <c r="D854" s="64">
        <v>1281.32</v>
      </c>
      <c r="E854" s="64">
        <v>1305.75</v>
      </c>
      <c r="F854" s="64">
        <v>1300.49</v>
      </c>
      <c r="G854" s="64">
        <v>1317.91</v>
      </c>
      <c r="H854" s="64">
        <v>1409.51</v>
      </c>
      <c r="I854" s="64">
        <v>1563.75</v>
      </c>
      <c r="J854" s="64">
        <v>1579.16</v>
      </c>
      <c r="K854" s="64">
        <v>1657.73</v>
      </c>
      <c r="L854" s="64">
        <v>1591.04</v>
      </c>
      <c r="M854" s="64">
        <v>1594.1</v>
      </c>
      <c r="N854" s="64">
        <v>1487.58</v>
      </c>
      <c r="O854" s="64">
        <v>1487.34</v>
      </c>
      <c r="P854" s="64">
        <v>1499.59</v>
      </c>
      <c r="Q854" s="64">
        <v>1510.59</v>
      </c>
      <c r="R854" s="64">
        <v>1481.84</v>
      </c>
      <c r="S854" s="64">
        <v>1547.79</v>
      </c>
      <c r="T854" s="64">
        <v>1496.32</v>
      </c>
      <c r="U854" s="64">
        <v>1655.46</v>
      </c>
      <c r="V854" s="64">
        <v>1609.22</v>
      </c>
      <c r="W854" s="64">
        <v>1508.96</v>
      </c>
      <c r="X854" s="64">
        <v>1394.92</v>
      </c>
      <c r="Y854" s="64">
        <v>1327.21</v>
      </c>
    </row>
    <row r="855" spans="1:25" x14ac:dyDescent="0.25">
      <c r="A855" s="113">
        <v>26</v>
      </c>
      <c r="B855" s="64">
        <v>1335.54</v>
      </c>
      <c r="C855" s="64">
        <v>1323.12</v>
      </c>
      <c r="D855" s="64">
        <v>1323.48</v>
      </c>
      <c r="E855" s="64">
        <v>1316.12</v>
      </c>
      <c r="F855" s="64">
        <v>1319.84</v>
      </c>
      <c r="G855" s="64">
        <v>1414.71</v>
      </c>
      <c r="H855" s="64">
        <v>1459.78</v>
      </c>
      <c r="I855" s="64">
        <v>1619.55</v>
      </c>
      <c r="J855" s="64">
        <v>1595.77</v>
      </c>
      <c r="K855" s="64">
        <v>1639.43</v>
      </c>
      <c r="L855" s="64">
        <v>1635.23</v>
      </c>
      <c r="M855" s="64">
        <v>1528.89</v>
      </c>
      <c r="N855" s="64">
        <v>1461.35</v>
      </c>
      <c r="O855" s="64">
        <v>1465.15</v>
      </c>
      <c r="P855" s="64">
        <v>1471.9</v>
      </c>
      <c r="Q855" s="64">
        <v>1480.22</v>
      </c>
      <c r="R855" s="64">
        <v>1317.95</v>
      </c>
      <c r="S855" s="64">
        <v>1607.23</v>
      </c>
      <c r="T855" s="64">
        <v>1694.87</v>
      </c>
      <c r="U855" s="64">
        <v>1761.71</v>
      </c>
      <c r="V855" s="64">
        <v>1785.97</v>
      </c>
      <c r="W855" s="64">
        <v>1624.39</v>
      </c>
      <c r="X855" s="64">
        <v>1519.6</v>
      </c>
      <c r="Y855" s="64">
        <v>1398.51</v>
      </c>
    </row>
    <row r="856" spans="1:25" x14ac:dyDescent="0.25">
      <c r="A856" s="113">
        <v>27</v>
      </c>
      <c r="B856" s="64">
        <v>1343.8</v>
      </c>
      <c r="C856" s="64">
        <v>1349.57</v>
      </c>
      <c r="D856" s="64">
        <v>1335</v>
      </c>
      <c r="E856" s="64">
        <v>1350.52</v>
      </c>
      <c r="F856" s="64">
        <v>1339.9</v>
      </c>
      <c r="G856" s="64">
        <v>1436.91</v>
      </c>
      <c r="H856" s="64">
        <v>1719.68</v>
      </c>
      <c r="I856" s="64">
        <v>1823.47</v>
      </c>
      <c r="J856" s="64">
        <v>1966.67</v>
      </c>
      <c r="K856" s="64">
        <v>2069.02</v>
      </c>
      <c r="L856" s="64">
        <v>2070.87</v>
      </c>
      <c r="M856" s="64">
        <v>2073.71</v>
      </c>
      <c r="N856" s="64">
        <v>2043.39</v>
      </c>
      <c r="O856" s="64">
        <v>2050.86</v>
      </c>
      <c r="P856" s="64">
        <v>2059.52</v>
      </c>
      <c r="Q856" s="64">
        <v>1833.52</v>
      </c>
      <c r="R856" s="64">
        <v>1840.55</v>
      </c>
      <c r="S856" s="64">
        <v>1841.23</v>
      </c>
      <c r="T856" s="64">
        <v>1841.02</v>
      </c>
      <c r="U856" s="64">
        <v>1860.04</v>
      </c>
      <c r="V856" s="64">
        <v>1732.66</v>
      </c>
      <c r="W856" s="64">
        <v>1633.42</v>
      </c>
      <c r="X856" s="64">
        <v>1511.78</v>
      </c>
      <c r="Y856" s="64">
        <v>1350.62</v>
      </c>
    </row>
    <row r="857" spans="1:25" x14ac:dyDescent="0.25">
      <c r="A857" s="113">
        <v>28</v>
      </c>
      <c r="B857" s="64">
        <v>1330.2</v>
      </c>
      <c r="C857" s="64">
        <v>1298.23</v>
      </c>
      <c r="D857" s="64">
        <v>1300.29</v>
      </c>
      <c r="E857" s="64">
        <v>1300.67</v>
      </c>
      <c r="F857" s="64">
        <v>1295.1500000000001</v>
      </c>
      <c r="G857" s="64">
        <v>1424.46</v>
      </c>
      <c r="H857" s="64">
        <v>1654.19</v>
      </c>
      <c r="I857" s="64">
        <v>1745.68</v>
      </c>
      <c r="J857" s="64">
        <v>1795.05</v>
      </c>
      <c r="K857" s="64">
        <v>1839.1</v>
      </c>
      <c r="L857" s="64">
        <v>1846.46</v>
      </c>
      <c r="M857" s="64">
        <v>1840.39</v>
      </c>
      <c r="N857" s="64">
        <v>1836.12</v>
      </c>
      <c r="O857" s="64">
        <v>1814.67</v>
      </c>
      <c r="P857" s="64">
        <v>1825.8</v>
      </c>
      <c r="Q857" s="64">
        <v>1814.74</v>
      </c>
      <c r="R857" s="64">
        <v>1818.29</v>
      </c>
      <c r="S857" s="64">
        <v>1818.48</v>
      </c>
      <c r="T857" s="64">
        <v>1819.07</v>
      </c>
      <c r="U857" s="64">
        <v>1843.88</v>
      </c>
      <c r="V857" s="64">
        <v>1730.61</v>
      </c>
      <c r="W857" s="64">
        <v>1627.45</v>
      </c>
      <c r="X857" s="64">
        <v>1500.31</v>
      </c>
      <c r="Y857" s="64">
        <v>1428.14</v>
      </c>
    </row>
    <row r="858" spans="1:25" x14ac:dyDescent="0.25">
      <c r="A858" s="113">
        <v>29</v>
      </c>
      <c r="B858" s="64">
        <v>1337.72</v>
      </c>
      <c r="C858" s="64">
        <v>1341.7</v>
      </c>
      <c r="D858" s="64">
        <v>1344.11</v>
      </c>
      <c r="E858" s="64">
        <v>1342.86</v>
      </c>
      <c r="F858" s="64">
        <v>1369.79</v>
      </c>
      <c r="G858" s="64">
        <v>1387</v>
      </c>
      <c r="H858" s="64">
        <v>1500.9</v>
      </c>
      <c r="I858" s="64">
        <v>1747.78</v>
      </c>
      <c r="J858" s="64">
        <v>1806.21</v>
      </c>
      <c r="K858" s="64">
        <v>1856.07</v>
      </c>
      <c r="L858" s="64">
        <v>1851.06</v>
      </c>
      <c r="M858" s="64">
        <v>1848.5</v>
      </c>
      <c r="N858" s="64">
        <v>1851.11</v>
      </c>
      <c r="O858" s="64">
        <v>1846.74</v>
      </c>
      <c r="P858" s="64">
        <v>1844.96</v>
      </c>
      <c r="Q858" s="64">
        <v>1843.17</v>
      </c>
      <c r="R858" s="64">
        <v>1854.77</v>
      </c>
      <c r="S858" s="64">
        <v>2066.16</v>
      </c>
      <c r="T858" s="64">
        <v>2271.81</v>
      </c>
      <c r="U858" s="64">
        <v>2065.7600000000002</v>
      </c>
      <c r="V858" s="64">
        <v>1858.05</v>
      </c>
      <c r="W858" s="64">
        <v>1674.35</v>
      </c>
      <c r="X858" s="64">
        <v>1554.61</v>
      </c>
      <c r="Y858" s="64">
        <v>1454.88</v>
      </c>
    </row>
    <row r="859" spans="1:25" x14ac:dyDescent="0.25">
      <c r="A859" s="113">
        <v>30</v>
      </c>
      <c r="B859" s="64">
        <v>1463.56</v>
      </c>
      <c r="C859" s="64">
        <v>1424.72</v>
      </c>
      <c r="D859" s="64">
        <v>1407.13</v>
      </c>
      <c r="E859" s="64">
        <v>1423.88</v>
      </c>
      <c r="F859" s="64">
        <v>1447.64</v>
      </c>
      <c r="G859" s="64">
        <v>1447.25</v>
      </c>
      <c r="H859" s="64">
        <v>1471.64</v>
      </c>
      <c r="I859" s="64">
        <v>1719.94</v>
      </c>
      <c r="J859" s="64">
        <v>1869.04</v>
      </c>
      <c r="K859" s="64">
        <v>2060.77</v>
      </c>
      <c r="L859" s="64">
        <v>2060.14</v>
      </c>
      <c r="M859" s="64">
        <v>2062.5700000000002</v>
      </c>
      <c r="N859" s="64">
        <v>2057.59</v>
      </c>
      <c r="O859" s="64">
        <v>2184.69</v>
      </c>
      <c r="P859" s="64">
        <v>2178.41</v>
      </c>
      <c r="Q859" s="64">
        <v>2187.4</v>
      </c>
      <c r="R859" s="64">
        <v>2211.7800000000002</v>
      </c>
      <c r="S859" s="64">
        <v>2177.7600000000002</v>
      </c>
      <c r="T859" s="64">
        <v>2294.75</v>
      </c>
      <c r="U859" s="64">
        <v>2208.06</v>
      </c>
      <c r="V859" s="64">
        <v>1877.25</v>
      </c>
      <c r="W859" s="64">
        <v>1726.45</v>
      </c>
      <c r="X859" s="64">
        <v>1593.57</v>
      </c>
      <c r="Y859" s="64">
        <v>1473.62</v>
      </c>
    </row>
    <row r="860" spans="1:25" x14ac:dyDescent="0.25">
      <c r="A860" s="113">
        <v>31</v>
      </c>
      <c r="B860" s="64">
        <v>1329.9</v>
      </c>
      <c r="C860" s="64">
        <v>1332.27</v>
      </c>
      <c r="D860" s="64">
        <v>1334.02</v>
      </c>
      <c r="E860" s="64">
        <v>1374.95</v>
      </c>
      <c r="F860" s="64">
        <v>1428.03</v>
      </c>
      <c r="G860" s="64">
        <v>1429.86</v>
      </c>
      <c r="H860" s="64">
        <v>1657.14</v>
      </c>
      <c r="I860" s="64">
        <v>1764.48</v>
      </c>
      <c r="J860" s="64">
        <v>1816.13</v>
      </c>
      <c r="K860" s="64">
        <v>1814.45</v>
      </c>
      <c r="L860" s="64">
        <v>1809.78</v>
      </c>
      <c r="M860" s="64">
        <v>1796.98</v>
      </c>
      <c r="N860" s="64">
        <v>1763.85</v>
      </c>
      <c r="O860" s="64">
        <v>1768.99</v>
      </c>
      <c r="P860" s="64">
        <v>1784.04</v>
      </c>
      <c r="Q860" s="64">
        <v>1769.51</v>
      </c>
      <c r="R860" s="64">
        <v>1784.77</v>
      </c>
      <c r="S860" s="64">
        <v>1763.6</v>
      </c>
      <c r="T860" s="64">
        <v>1863.21</v>
      </c>
      <c r="U860" s="64">
        <v>1765.75</v>
      </c>
      <c r="V860" s="64">
        <v>1657.51</v>
      </c>
      <c r="W860" s="64">
        <v>1553.07</v>
      </c>
      <c r="X860" s="64">
        <v>1399.73</v>
      </c>
      <c r="Y860" s="64">
        <v>1317.58</v>
      </c>
    </row>
    <row r="861" spans="1:25" x14ac:dyDescent="0.25">
      <c r="A861" s="119"/>
      <c r="B861" s="32"/>
      <c r="C861" s="32"/>
      <c r="D861" s="32"/>
      <c r="E861" s="32"/>
      <c r="F861" s="32"/>
      <c r="G861" s="32"/>
      <c r="H861" s="32"/>
      <c r="I861" s="32"/>
      <c r="J861" s="32"/>
      <c r="K861" s="32"/>
      <c r="L861" s="32"/>
      <c r="M861" s="32"/>
      <c r="N861" s="32"/>
      <c r="O861" s="32"/>
      <c r="P861" s="32"/>
      <c r="Q861" s="32"/>
      <c r="R861" s="32"/>
      <c r="S861" s="32"/>
      <c r="T861" s="32"/>
      <c r="U861" s="32"/>
      <c r="V861" s="32"/>
      <c r="W861" s="32"/>
      <c r="X861" s="32"/>
      <c r="Y861" s="120"/>
    </row>
    <row r="862" spans="1:25" x14ac:dyDescent="0.25">
      <c r="A862" s="60" t="s">
        <v>81</v>
      </c>
      <c r="B862" s="114" t="s">
        <v>109</v>
      </c>
      <c r="C862" s="114"/>
      <c r="D862" s="114"/>
      <c r="E862" s="114"/>
      <c r="F862" s="114"/>
      <c r="G862" s="114"/>
      <c r="H862" s="114"/>
      <c r="I862" s="114"/>
      <c r="J862" s="114"/>
      <c r="K862" s="114"/>
      <c r="L862" s="114"/>
      <c r="M862" s="114"/>
      <c r="N862" s="114"/>
      <c r="O862" s="114"/>
      <c r="P862" s="114"/>
      <c r="Q862" s="114"/>
      <c r="R862" s="114"/>
      <c r="S862" s="114"/>
      <c r="T862" s="114"/>
      <c r="U862" s="114"/>
      <c r="V862" s="114"/>
      <c r="W862" s="114"/>
      <c r="X862" s="114"/>
      <c r="Y862" s="114"/>
    </row>
    <row r="863" spans="1:25" ht="30" x14ac:dyDescent="0.25">
      <c r="A863" s="60"/>
      <c r="B863" s="62" t="s">
        <v>83</v>
      </c>
      <c r="C863" s="62" t="s">
        <v>84</v>
      </c>
      <c r="D863" s="62" t="s">
        <v>85</v>
      </c>
      <c r="E863" s="62" t="s">
        <v>86</v>
      </c>
      <c r="F863" s="62" t="s">
        <v>87</v>
      </c>
      <c r="G863" s="62" t="s">
        <v>88</v>
      </c>
      <c r="H863" s="62" t="s">
        <v>89</v>
      </c>
      <c r="I863" s="62" t="s">
        <v>90</v>
      </c>
      <c r="J863" s="62" t="s">
        <v>91</v>
      </c>
      <c r="K863" s="62" t="s">
        <v>92</v>
      </c>
      <c r="L863" s="62" t="s">
        <v>93</v>
      </c>
      <c r="M863" s="62" t="s">
        <v>94</v>
      </c>
      <c r="N863" s="62" t="s">
        <v>95</v>
      </c>
      <c r="O863" s="62" t="s">
        <v>96</v>
      </c>
      <c r="P863" s="62" t="s">
        <v>97</v>
      </c>
      <c r="Q863" s="62" t="s">
        <v>98</v>
      </c>
      <c r="R863" s="62" t="s">
        <v>99</v>
      </c>
      <c r="S863" s="62" t="s">
        <v>100</v>
      </c>
      <c r="T863" s="62" t="s">
        <v>101</v>
      </c>
      <c r="U863" s="62" t="s">
        <v>102</v>
      </c>
      <c r="V863" s="62" t="s">
        <v>103</v>
      </c>
      <c r="W863" s="62" t="s">
        <v>104</v>
      </c>
      <c r="X863" s="62" t="s">
        <v>105</v>
      </c>
      <c r="Y863" s="62" t="s">
        <v>106</v>
      </c>
    </row>
    <row r="864" spans="1:25" x14ac:dyDescent="0.25">
      <c r="A864" s="113">
        <v>1</v>
      </c>
      <c r="B864" s="64">
        <v>1290.55</v>
      </c>
      <c r="C864" s="64">
        <v>1294.08</v>
      </c>
      <c r="D864" s="64">
        <v>1289.73</v>
      </c>
      <c r="E864" s="64">
        <v>1217.1600000000001</v>
      </c>
      <c r="F864" s="64">
        <v>1312.39</v>
      </c>
      <c r="G864" s="64">
        <v>1299.3499999999999</v>
      </c>
      <c r="H864" s="64">
        <v>1350.95</v>
      </c>
      <c r="I864" s="64">
        <v>1541.89</v>
      </c>
      <c r="J864" s="64">
        <v>1550.16</v>
      </c>
      <c r="K864" s="64">
        <v>1481.03</v>
      </c>
      <c r="L864" s="64">
        <v>1355.5</v>
      </c>
      <c r="M864" s="64">
        <v>1345.6</v>
      </c>
      <c r="N864" s="64">
        <v>1264.95</v>
      </c>
      <c r="O864" s="64">
        <v>1234.54</v>
      </c>
      <c r="P864" s="64">
        <v>1236.21</v>
      </c>
      <c r="Q864" s="64">
        <v>1231.05</v>
      </c>
      <c r="R864" s="64">
        <v>1231.83</v>
      </c>
      <c r="S864" s="64">
        <v>1233.49</v>
      </c>
      <c r="T864" s="64">
        <v>1233.71</v>
      </c>
      <c r="U864" s="64">
        <v>1248.74</v>
      </c>
      <c r="V864" s="64">
        <v>1224.55</v>
      </c>
      <c r="W864" s="64">
        <v>1255.49</v>
      </c>
      <c r="X864" s="64">
        <v>1247.9100000000001</v>
      </c>
      <c r="Y864" s="64">
        <v>1221.6099999999999</v>
      </c>
    </row>
    <row r="865" spans="1:25" x14ac:dyDescent="0.25">
      <c r="A865" s="113">
        <v>2</v>
      </c>
      <c r="B865" s="64">
        <v>1101.1400000000001</v>
      </c>
      <c r="C865" s="64">
        <v>1101.3800000000001</v>
      </c>
      <c r="D865" s="64">
        <v>1190.1199999999999</v>
      </c>
      <c r="E865" s="64">
        <v>1159.0999999999999</v>
      </c>
      <c r="F865" s="64">
        <v>1183.3599999999999</v>
      </c>
      <c r="G865" s="64">
        <v>1165.98</v>
      </c>
      <c r="H865" s="64">
        <v>1176.51</v>
      </c>
      <c r="I865" s="64">
        <v>1183.07</v>
      </c>
      <c r="J865" s="64">
        <v>1198.3699999999999</v>
      </c>
      <c r="K865" s="64">
        <v>1246.25</v>
      </c>
      <c r="L865" s="64">
        <v>1243.92</v>
      </c>
      <c r="M865" s="64">
        <v>1202.25</v>
      </c>
      <c r="N865" s="64">
        <v>1186.3399999999999</v>
      </c>
      <c r="O865" s="64">
        <v>1188.08</v>
      </c>
      <c r="P865" s="64">
        <v>1371.57</v>
      </c>
      <c r="Q865" s="64">
        <v>1359.56</v>
      </c>
      <c r="R865" s="64">
        <v>1334.22</v>
      </c>
      <c r="S865" s="64">
        <v>1189.98</v>
      </c>
      <c r="T865" s="64">
        <v>1367.4</v>
      </c>
      <c r="U865" s="64">
        <v>1219.51</v>
      </c>
      <c r="V865" s="64">
        <v>1184.68</v>
      </c>
      <c r="W865" s="64">
        <v>1214.1600000000001</v>
      </c>
      <c r="X865" s="64">
        <v>1201.5999999999999</v>
      </c>
      <c r="Y865" s="64">
        <v>1187.67</v>
      </c>
    </row>
    <row r="866" spans="1:25" x14ac:dyDescent="0.25">
      <c r="A866" s="113">
        <v>3</v>
      </c>
      <c r="B866" s="64">
        <v>1315.62</v>
      </c>
      <c r="C866" s="64">
        <v>1316.38</v>
      </c>
      <c r="D866" s="64">
        <v>1321.07</v>
      </c>
      <c r="E866" s="64">
        <v>1291.04</v>
      </c>
      <c r="F866" s="64">
        <v>1307.42</v>
      </c>
      <c r="G866" s="64">
        <v>1293.5999999999999</v>
      </c>
      <c r="H866" s="64">
        <v>1299.95</v>
      </c>
      <c r="I866" s="64">
        <v>1300.99</v>
      </c>
      <c r="J866" s="64">
        <v>1342.98</v>
      </c>
      <c r="K866" s="64">
        <v>1358.18</v>
      </c>
      <c r="L866" s="64">
        <v>1316.43</v>
      </c>
      <c r="M866" s="64">
        <v>1302.3699999999999</v>
      </c>
      <c r="N866" s="64">
        <v>1344.21</v>
      </c>
      <c r="O866" s="64">
        <v>1296.45</v>
      </c>
      <c r="P866" s="64">
        <v>1342.02</v>
      </c>
      <c r="Q866" s="64">
        <v>1303.25</v>
      </c>
      <c r="R866" s="64">
        <v>1313.27</v>
      </c>
      <c r="S866" s="64">
        <v>1334.2</v>
      </c>
      <c r="T866" s="64">
        <v>1299.75</v>
      </c>
      <c r="U866" s="64">
        <v>1361.66</v>
      </c>
      <c r="V866" s="64">
        <v>1308.56</v>
      </c>
      <c r="W866" s="64">
        <v>1371.75</v>
      </c>
      <c r="X866" s="64">
        <v>1316.17</v>
      </c>
      <c r="Y866" s="64">
        <v>1314.91</v>
      </c>
    </row>
    <row r="867" spans="1:25" x14ac:dyDescent="0.25">
      <c r="A867" s="113">
        <v>4</v>
      </c>
      <c r="B867" s="64">
        <v>1222.98</v>
      </c>
      <c r="C867" s="64">
        <v>1226.94</v>
      </c>
      <c r="D867" s="64">
        <v>1223.6500000000001</v>
      </c>
      <c r="E867" s="64">
        <v>1205.47</v>
      </c>
      <c r="F867" s="64">
        <v>1211.04</v>
      </c>
      <c r="G867" s="64">
        <v>1191.46</v>
      </c>
      <c r="H867" s="64">
        <v>1208.72</v>
      </c>
      <c r="I867" s="64">
        <v>1211.83</v>
      </c>
      <c r="J867" s="64">
        <v>1305.79</v>
      </c>
      <c r="K867" s="64">
        <v>1304.47</v>
      </c>
      <c r="L867" s="64">
        <v>1303.5899999999999</v>
      </c>
      <c r="M867" s="64">
        <v>1205.97</v>
      </c>
      <c r="N867" s="64">
        <v>1205.6400000000001</v>
      </c>
      <c r="O867" s="64">
        <v>1205.92</v>
      </c>
      <c r="P867" s="64">
        <v>1330.23</v>
      </c>
      <c r="Q867" s="64">
        <v>1203.06</v>
      </c>
      <c r="R867" s="64">
        <v>1200.29</v>
      </c>
      <c r="S867" s="64">
        <v>1207.96</v>
      </c>
      <c r="T867" s="64">
        <v>1207.5</v>
      </c>
      <c r="U867" s="64">
        <v>1330.36</v>
      </c>
      <c r="V867" s="64">
        <v>1223.1300000000001</v>
      </c>
      <c r="W867" s="64">
        <v>1250.69</v>
      </c>
      <c r="X867" s="64">
        <v>1238.3399999999999</v>
      </c>
      <c r="Y867" s="64">
        <v>1223.46</v>
      </c>
    </row>
    <row r="868" spans="1:25" x14ac:dyDescent="0.25">
      <c r="A868" s="113">
        <v>5</v>
      </c>
      <c r="B868" s="64">
        <v>1266.68</v>
      </c>
      <c r="C868" s="64">
        <v>1234.57</v>
      </c>
      <c r="D868" s="64">
        <v>1233.5899999999999</v>
      </c>
      <c r="E868" s="64">
        <v>1214.6500000000001</v>
      </c>
      <c r="F868" s="64">
        <v>1262.6199999999999</v>
      </c>
      <c r="G868" s="64">
        <v>1254.56</v>
      </c>
      <c r="H868" s="64">
        <v>1368.97</v>
      </c>
      <c r="I868" s="64">
        <v>1507.31</v>
      </c>
      <c r="J868" s="64">
        <v>1347.23</v>
      </c>
      <c r="K868" s="64">
        <v>1460.21</v>
      </c>
      <c r="L868" s="64">
        <v>1495.59</v>
      </c>
      <c r="M868" s="64">
        <v>1500</v>
      </c>
      <c r="N868" s="64">
        <v>1533.81</v>
      </c>
      <c r="O868" s="64">
        <v>1346.79</v>
      </c>
      <c r="P868" s="64">
        <v>1453.75</v>
      </c>
      <c r="Q868" s="64">
        <v>1345.15</v>
      </c>
      <c r="R868" s="64">
        <v>1329.5</v>
      </c>
      <c r="S868" s="64">
        <v>1333.04</v>
      </c>
      <c r="T868" s="64">
        <v>1351.39</v>
      </c>
      <c r="U868" s="64">
        <v>1569.33</v>
      </c>
      <c r="V868" s="64">
        <v>1290.3</v>
      </c>
      <c r="W868" s="64">
        <v>1492.79</v>
      </c>
      <c r="X868" s="64">
        <v>1386.94</v>
      </c>
      <c r="Y868" s="64">
        <v>1352.58</v>
      </c>
    </row>
    <row r="869" spans="1:25" x14ac:dyDescent="0.25">
      <c r="A869" s="113">
        <v>6</v>
      </c>
      <c r="B869" s="64">
        <v>1324.25</v>
      </c>
      <c r="C869" s="64">
        <v>1314.08</v>
      </c>
      <c r="D869" s="64">
        <v>1323.18</v>
      </c>
      <c r="E869" s="64">
        <v>1298.75</v>
      </c>
      <c r="F869" s="64">
        <v>1293.56</v>
      </c>
      <c r="G869" s="64">
        <v>1278.02</v>
      </c>
      <c r="H869" s="64">
        <v>1346.1</v>
      </c>
      <c r="I869" s="64">
        <v>1562.88</v>
      </c>
      <c r="J869" s="64">
        <v>1690.7</v>
      </c>
      <c r="K869" s="64">
        <v>1583.49</v>
      </c>
      <c r="L869" s="64">
        <v>1591.54</v>
      </c>
      <c r="M869" s="64">
        <v>1586.3</v>
      </c>
      <c r="N869" s="64">
        <v>1590.65</v>
      </c>
      <c r="O869" s="64">
        <v>1609.53</v>
      </c>
      <c r="P869" s="64">
        <v>1587.28</v>
      </c>
      <c r="Q869" s="64">
        <v>1544.65</v>
      </c>
      <c r="R869" s="64">
        <v>1557.04</v>
      </c>
      <c r="S869" s="64">
        <v>1577.17</v>
      </c>
      <c r="T869" s="64">
        <v>1673.21</v>
      </c>
      <c r="U869" s="64">
        <v>1681.91</v>
      </c>
      <c r="V869" s="64">
        <v>1695.19</v>
      </c>
      <c r="W869" s="64">
        <v>1661.92</v>
      </c>
      <c r="X869" s="64">
        <v>1414.86</v>
      </c>
      <c r="Y869" s="64">
        <v>1380.15</v>
      </c>
    </row>
    <row r="870" spans="1:25" x14ac:dyDescent="0.25">
      <c r="A870" s="113">
        <v>7</v>
      </c>
      <c r="B870" s="64">
        <v>1337.15</v>
      </c>
      <c r="C870" s="64">
        <v>1371.27</v>
      </c>
      <c r="D870" s="64">
        <v>1392.3</v>
      </c>
      <c r="E870" s="64">
        <v>1359</v>
      </c>
      <c r="F870" s="64">
        <v>1329.32</v>
      </c>
      <c r="G870" s="64">
        <v>1353.19</v>
      </c>
      <c r="H870" s="64">
        <v>1405.52</v>
      </c>
      <c r="I870" s="64">
        <v>1543.25</v>
      </c>
      <c r="J870" s="64">
        <v>1588.7</v>
      </c>
      <c r="K870" s="64">
        <v>1596.02</v>
      </c>
      <c r="L870" s="64">
        <v>1593.6</v>
      </c>
      <c r="M870" s="64">
        <v>1592.39</v>
      </c>
      <c r="N870" s="64">
        <v>1589.13</v>
      </c>
      <c r="O870" s="64">
        <v>1577.53</v>
      </c>
      <c r="P870" s="64">
        <v>1573.93</v>
      </c>
      <c r="Q870" s="64">
        <v>1552.92</v>
      </c>
      <c r="R870" s="64">
        <v>1497.6</v>
      </c>
      <c r="S870" s="64">
        <v>1529.37</v>
      </c>
      <c r="T870" s="64">
        <v>1446.33</v>
      </c>
      <c r="U870" s="64">
        <v>1599.55</v>
      </c>
      <c r="V870" s="64">
        <v>1334.83</v>
      </c>
      <c r="W870" s="64">
        <v>1430.7</v>
      </c>
      <c r="X870" s="64">
        <v>1475.69</v>
      </c>
      <c r="Y870" s="64">
        <v>1343.22</v>
      </c>
    </row>
    <row r="871" spans="1:25" x14ac:dyDescent="0.25">
      <c r="A871" s="113">
        <v>8</v>
      </c>
      <c r="B871" s="64">
        <v>1603.38</v>
      </c>
      <c r="C871" s="64">
        <v>1574.82</v>
      </c>
      <c r="D871" s="64">
        <v>1560.09</v>
      </c>
      <c r="E871" s="64">
        <v>1478.21</v>
      </c>
      <c r="F871" s="64">
        <v>1435.19</v>
      </c>
      <c r="G871" s="64">
        <v>1535.57</v>
      </c>
      <c r="H871" s="64">
        <v>1587.49</v>
      </c>
      <c r="I871" s="64">
        <v>1624.81</v>
      </c>
      <c r="J871" s="64">
        <v>1630.47</v>
      </c>
      <c r="K871" s="64">
        <v>1684.49</v>
      </c>
      <c r="L871" s="64">
        <v>1843.96</v>
      </c>
      <c r="M871" s="64">
        <v>1689.55</v>
      </c>
      <c r="N871" s="64">
        <v>1686.77</v>
      </c>
      <c r="O871" s="64">
        <v>1691.02</v>
      </c>
      <c r="P871" s="64">
        <v>1688.76</v>
      </c>
      <c r="Q871" s="64">
        <v>1670.7</v>
      </c>
      <c r="R871" s="64">
        <v>1669.17</v>
      </c>
      <c r="S871" s="64">
        <v>1761.17</v>
      </c>
      <c r="T871" s="64">
        <v>1765.79</v>
      </c>
      <c r="U871" s="64">
        <v>1848.14</v>
      </c>
      <c r="V871" s="64">
        <v>1701.28</v>
      </c>
      <c r="W871" s="64">
        <v>1758.41</v>
      </c>
      <c r="X871" s="64">
        <v>1880.16</v>
      </c>
      <c r="Y871" s="64">
        <v>1676.09</v>
      </c>
    </row>
    <row r="872" spans="1:25" x14ac:dyDescent="0.25">
      <c r="A872" s="113">
        <v>9</v>
      </c>
      <c r="B872" s="64">
        <v>1693.77</v>
      </c>
      <c r="C872" s="64">
        <v>1683.74</v>
      </c>
      <c r="D872" s="64">
        <v>1674.99</v>
      </c>
      <c r="E872" s="64">
        <v>1605.21</v>
      </c>
      <c r="F872" s="64">
        <v>1571.45</v>
      </c>
      <c r="G872" s="64">
        <v>1624.38</v>
      </c>
      <c r="H872" s="64">
        <v>1739.32</v>
      </c>
      <c r="I872" s="64">
        <v>1919.64</v>
      </c>
      <c r="J872" s="64">
        <v>1963.06</v>
      </c>
      <c r="K872" s="64">
        <v>2010.34</v>
      </c>
      <c r="L872" s="64">
        <v>2020.09</v>
      </c>
      <c r="M872" s="64">
        <v>2065.96</v>
      </c>
      <c r="N872" s="64">
        <v>2047.82</v>
      </c>
      <c r="O872" s="64">
        <v>2088.84</v>
      </c>
      <c r="P872" s="64">
        <v>2064.9299999999998</v>
      </c>
      <c r="Q872" s="64">
        <v>2063.6</v>
      </c>
      <c r="R872" s="64">
        <v>2010.78</v>
      </c>
      <c r="S872" s="64">
        <v>2020.99</v>
      </c>
      <c r="T872" s="64">
        <v>2001.8</v>
      </c>
      <c r="U872" s="64">
        <v>2028.18</v>
      </c>
      <c r="V872" s="64">
        <v>1827.05</v>
      </c>
      <c r="W872" s="64">
        <v>1882.4</v>
      </c>
      <c r="X872" s="64">
        <v>1782.81</v>
      </c>
      <c r="Y872" s="64">
        <v>1688.97</v>
      </c>
    </row>
    <row r="873" spans="1:25" x14ac:dyDescent="0.25">
      <c r="A873" s="113">
        <v>10</v>
      </c>
      <c r="B873" s="64">
        <v>1654.28</v>
      </c>
      <c r="C873" s="64">
        <v>1625.09</v>
      </c>
      <c r="D873" s="64">
        <v>1608.41</v>
      </c>
      <c r="E873" s="64">
        <v>1558.86</v>
      </c>
      <c r="F873" s="64">
        <v>1529.65</v>
      </c>
      <c r="G873" s="64">
        <v>1574.82</v>
      </c>
      <c r="H873" s="64">
        <v>1669.62</v>
      </c>
      <c r="I873" s="64">
        <v>1748.93</v>
      </c>
      <c r="J873" s="64">
        <v>1754.52</v>
      </c>
      <c r="K873" s="64">
        <v>1857.18</v>
      </c>
      <c r="L873" s="64">
        <v>1850.94</v>
      </c>
      <c r="M873" s="64">
        <v>1794.97</v>
      </c>
      <c r="N873" s="64">
        <v>1756.47</v>
      </c>
      <c r="O873" s="64">
        <v>1822.53</v>
      </c>
      <c r="P873" s="64">
        <v>1827.36</v>
      </c>
      <c r="Q873" s="64">
        <v>1751.91</v>
      </c>
      <c r="R873" s="64">
        <v>1772.96</v>
      </c>
      <c r="S873" s="64">
        <v>1814.67</v>
      </c>
      <c r="T873" s="64">
        <v>1884.05</v>
      </c>
      <c r="U873" s="64">
        <v>1922.03</v>
      </c>
      <c r="V873" s="64">
        <v>1650.65</v>
      </c>
      <c r="W873" s="64">
        <v>1899.04</v>
      </c>
      <c r="X873" s="64">
        <v>1797.69</v>
      </c>
      <c r="Y873" s="64">
        <v>1653.13</v>
      </c>
    </row>
    <row r="874" spans="1:25" x14ac:dyDescent="0.25">
      <c r="A874" s="113">
        <v>11</v>
      </c>
      <c r="B874" s="64">
        <v>1565.6</v>
      </c>
      <c r="C874" s="64">
        <v>1535.65</v>
      </c>
      <c r="D874" s="64">
        <v>1542.81</v>
      </c>
      <c r="E874" s="64">
        <v>1504.33</v>
      </c>
      <c r="F874" s="64">
        <v>1489.95</v>
      </c>
      <c r="G874" s="64">
        <v>1735.2</v>
      </c>
      <c r="H874" s="64">
        <v>1675.99</v>
      </c>
      <c r="I874" s="64">
        <v>1752.14</v>
      </c>
      <c r="J874" s="64">
        <v>1810.73</v>
      </c>
      <c r="K874" s="64">
        <v>1877.83</v>
      </c>
      <c r="L874" s="64">
        <v>1889.52</v>
      </c>
      <c r="M874" s="64">
        <v>1910.85</v>
      </c>
      <c r="N874" s="64">
        <v>1818.85</v>
      </c>
      <c r="O874" s="64">
        <v>1819.82</v>
      </c>
      <c r="P874" s="64">
        <v>1834.53</v>
      </c>
      <c r="Q874" s="64">
        <v>1809.88</v>
      </c>
      <c r="R874" s="64">
        <v>1800.12</v>
      </c>
      <c r="S874" s="64">
        <v>1848.68</v>
      </c>
      <c r="T874" s="64">
        <v>1727.33</v>
      </c>
      <c r="U874" s="64">
        <v>1767.71</v>
      </c>
      <c r="V874" s="64">
        <v>1634.12</v>
      </c>
      <c r="W874" s="64">
        <v>1706.02</v>
      </c>
      <c r="X874" s="64">
        <v>1645.62</v>
      </c>
      <c r="Y874" s="64">
        <v>1606.32</v>
      </c>
    </row>
    <row r="875" spans="1:25" x14ac:dyDescent="0.25">
      <c r="A875" s="113">
        <v>12</v>
      </c>
      <c r="B875" s="64">
        <v>1620.48</v>
      </c>
      <c r="C875" s="64">
        <v>1591.16</v>
      </c>
      <c r="D875" s="64">
        <v>1598.47</v>
      </c>
      <c r="E875" s="64">
        <v>1559.22</v>
      </c>
      <c r="F875" s="64">
        <v>1542.95</v>
      </c>
      <c r="G875" s="64">
        <v>1587</v>
      </c>
      <c r="H875" s="64">
        <v>1684.26</v>
      </c>
      <c r="I875" s="64">
        <v>1904.49</v>
      </c>
      <c r="J875" s="64">
        <v>1859.91</v>
      </c>
      <c r="K875" s="64">
        <v>1937.99</v>
      </c>
      <c r="L875" s="64">
        <v>1933.99</v>
      </c>
      <c r="M875" s="64">
        <v>1990.57</v>
      </c>
      <c r="N875" s="64">
        <v>1829.8</v>
      </c>
      <c r="O875" s="64">
        <v>1858.78</v>
      </c>
      <c r="P875" s="64">
        <v>1853.84</v>
      </c>
      <c r="Q875" s="64">
        <v>1822.49</v>
      </c>
      <c r="R875" s="64">
        <v>1773.23</v>
      </c>
      <c r="S875" s="64">
        <v>1760.07</v>
      </c>
      <c r="T875" s="64">
        <v>1710.69</v>
      </c>
      <c r="U875" s="64">
        <v>1633.47</v>
      </c>
      <c r="V875" s="64">
        <v>1683.79</v>
      </c>
      <c r="W875" s="64">
        <v>1763.03</v>
      </c>
      <c r="X875" s="64">
        <v>1650.65</v>
      </c>
      <c r="Y875" s="64">
        <v>1652.84</v>
      </c>
    </row>
    <row r="876" spans="1:25" x14ac:dyDescent="0.25">
      <c r="A876" s="113">
        <v>13</v>
      </c>
      <c r="B876" s="64">
        <v>1556.54</v>
      </c>
      <c r="C876" s="64">
        <v>1442.52</v>
      </c>
      <c r="D876" s="64">
        <v>1447.09</v>
      </c>
      <c r="E876" s="64">
        <v>1428.16</v>
      </c>
      <c r="F876" s="64">
        <v>1390.4</v>
      </c>
      <c r="G876" s="64">
        <v>1522.05</v>
      </c>
      <c r="H876" s="64">
        <v>1674.74</v>
      </c>
      <c r="I876" s="64">
        <v>1715.93</v>
      </c>
      <c r="J876" s="64">
        <v>1733.18</v>
      </c>
      <c r="K876" s="64">
        <v>1762.66</v>
      </c>
      <c r="L876" s="64">
        <v>1706.37</v>
      </c>
      <c r="M876" s="64">
        <v>1689.38</v>
      </c>
      <c r="N876" s="64">
        <v>1727.17</v>
      </c>
      <c r="O876" s="64">
        <v>1700.4</v>
      </c>
      <c r="P876" s="64">
        <v>1708.8</v>
      </c>
      <c r="Q876" s="64">
        <v>1681.92</v>
      </c>
      <c r="R876" s="64">
        <v>1662.28</v>
      </c>
      <c r="S876" s="64">
        <v>1694.38</v>
      </c>
      <c r="T876" s="64">
        <v>1688.97</v>
      </c>
      <c r="U876" s="64">
        <v>1396.58</v>
      </c>
      <c r="V876" s="64">
        <v>1427.06</v>
      </c>
      <c r="W876" s="64">
        <v>1654.37</v>
      </c>
      <c r="X876" s="64">
        <v>1453.91</v>
      </c>
      <c r="Y876" s="64">
        <v>1448.8</v>
      </c>
    </row>
    <row r="877" spans="1:25" x14ac:dyDescent="0.25">
      <c r="A877" s="113">
        <v>14</v>
      </c>
      <c r="B877" s="64">
        <v>1206.04</v>
      </c>
      <c r="C877" s="64">
        <v>1206.73</v>
      </c>
      <c r="D877" s="64">
        <v>1298.52</v>
      </c>
      <c r="E877" s="64">
        <v>1325.69</v>
      </c>
      <c r="F877" s="64">
        <v>1336.55</v>
      </c>
      <c r="G877" s="64">
        <v>1336.63</v>
      </c>
      <c r="H877" s="64">
        <v>1350.8</v>
      </c>
      <c r="I877" s="64">
        <v>1388.33</v>
      </c>
      <c r="J877" s="64">
        <v>1394.69</v>
      </c>
      <c r="K877" s="64">
        <v>1506.5</v>
      </c>
      <c r="L877" s="64">
        <v>1603.26</v>
      </c>
      <c r="M877" s="64">
        <v>1476.32</v>
      </c>
      <c r="N877" s="64">
        <v>1384.81</v>
      </c>
      <c r="O877" s="64">
        <v>1474.85</v>
      </c>
      <c r="P877" s="64">
        <v>1405.41</v>
      </c>
      <c r="Q877" s="64">
        <v>1380.17</v>
      </c>
      <c r="R877" s="64">
        <v>1381.15</v>
      </c>
      <c r="S877" s="64">
        <v>1557.96</v>
      </c>
      <c r="T877" s="64">
        <v>1498.27</v>
      </c>
      <c r="U877" s="64">
        <v>1579.71</v>
      </c>
      <c r="V877" s="64">
        <v>1771.65</v>
      </c>
      <c r="W877" s="64">
        <v>1698.68</v>
      </c>
      <c r="X877" s="64">
        <v>1613.88</v>
      </c>
      <c r="Y877" s="64">
        <v>1542.22</v>
      </c>
    </row>
    <row r="878" spans="1:25" x14ac:dyDescent="0.25">
      <c r="A878" s="113">
        <v>15</v>
      </c>
      <c r="B878" s="64">
        <v>1521.89</v>
      </c>
      <c r="C878" s="64">
        <v>1471.1</v>
      </c>
      <c r="D878" s="64">
        <v>1518.02</v>
      </c>
      <c r="E878" s="64">
        <v>1520.71</v>
      </c>
      <c r="F878" s="64">
        <v>1499.86</v>
      </c>
      <c r="G878" s="64">
        <v>1476.35</v>
      </c>
      <c r="H878" s="64">
        <v>1516.07</v>
      </c>
      <c r="I878" s="64">
        <v>1636.27</v>
      </c>
      <c r="J878" s="64">
        <v>1678.32</v>
      </c>
      <c r="K878" s="64">
        <v>1742.1</v>
      </c>
      <c r="L878" s="64">
        <v>1793.15</v>
      </c>
      <c r="M878" s="64">
        <v>1748.45</v>
      </c>
      <c r="N878" s="64">
        <v>1726.93</v>
      </c>
      <c r="O878" s="64">
        <v>1738.2</v>
      </c>
      <c r="P878" s="64">
        <v>1776.04</v>
      </c>
      <c r="Q878" s="64">
        <v>1723.73</v>
      </c>
      <c r="R878" s="64">
        <v>1687.24</v>
      </c>
      <c r="S878" s="64">
        <v>1702.91</v>
      </c>
      <c r="T878" s="64">
        <v>1578.52</v>
      </c>
      <c r="U878" s="64">
        <v>1602.22</v>
      </c>
      <c r="V878" s="64">
        <v>1633.47</v>
      </c>
      <c r="W878" s="64">
        <v>1578.12</v>
      </c>
      <c r="X878" s="64">
        <v>1437.28</v>
      </c>
      <c r="Y878" s="64">
        <v>1444.8</v>
      </c>
    </row>
    <row r="879" spans="1:25" x14ac:dyDescent="0.25">
      <c r="A879" s="113">
        <v>16</v>
      </c>
      <c r="B879" s="64">
        <v>1524.47</v>
      </c>
      <c r="C879" s="64">
        <v>1510.46</v>
      </c>
      <c r="D879" s="64">
        <v>1505.88</v>
      </c>
      <c r="E879" s="64">
        <v>1501.43</v>
      </c>
      <c r="F879" s="64">
        <v>1473.41</v>
      </c>
      <c r="G879" s="64">
        <v>1452.33</v>
      </c>
      <c r="H879" s="64">
        <v>1489.73</v>
      </c>
      <c r="I879" s="64">
        <v>1589.79</v>
      </c>
      <c r="J879" s="64">
        <v>1729.05</v>
      </c>
      <c r="K879" s="64">
        <v>1791.69</v>
      </c>
      <c r="L879" s="64">
        <v>1796.3</v>
      </c>
      <c r="M879" s="64">
        <v>1808.13</v>
      </c>
      <c r="N879" s="64">
        <v>1775.98</v>
      </c>
      <c r="O879" s="64">
        <v>1790.83</v>
      </c>
      <c r="P879" s="64">
        <v>1828.4</v>
      </c>
      <c r="Q879" s="64">
        <v>1763.59</v>
      </c>
      <c r="R879" s="64">
        <v>1771.71</v>
      </c>
      <c r="S879" s="64">
        <v>1799.79</v>
      </c>
      <c r="T879" s="64">
        <v>1796.06</v>
      </c>
      <c r="U879" s="64">
        <v>1804.24</v>
      </c>
      <c r="V879" s="64">
        <v>1833.17</v>
      </c>
      <c r="W879" s="64">
        <v>1634.54</v>
      </c>
      <c r="X879" s="64">
        <v>1632.18</v>
      </c>
      <c r="Y879" s="64">
        <v>1533.63</v>
      </c>
    </row>
    <row r="880" spans="1:25" x14ac:dyDescent="0.25">
      <c r="A880" s="113">
        <v>17</v>
      </c>
      <c r="B880" s="64">
        <v>1521.47</v>
      </c>
      <c r="C880" s="64">
        <v>1506.42</v>
      </c>
      <c r="D880" s="64">
        <v>1519.66</v>
      </c>
      <c r="E880" s="64">
        <v>1473.8</v>
      </c>
      <c r="F880" s="64">
        <v>1439.51</v>
      </c>
      <c r="G880" s="64">
        <v>1471.83</v>
      </c>
      <c r="H880" s="64">
        <v>1595.88</v>
      </c>
      <c r="I880" s="64">
        <v>2077.6</v>
      </c>
      <c r="J880" s="64">
        <v>1710.11</v>
      </c>
      <c r="K880" s="64">
        <v>1723.52</v>
      </c>
      <c r="L880" s="64">
        <v>1724.1</v>
      </c>
      <c r="M880" s="64">
        <v>1665.85</v>
      </c>
      <c r="N880" s="64">
        <v>1632.17</v>
      </c>
      <c r="O880" s="64">
        <v>1670.75</v>
      </c>
      <c r="P880" s="64">
        <v>1702.72</v>
      </c>
      <c r="Q880" s="64">
        <v>1655.99</v>
      </c>
      <c r="R880" s="64">
        <v>1660.24</v>
      </c>
      <c r="S880" s="64">
        <v>1657.82</v>
      </c>
      <c r="T880" s="64">
        <v>1857.14</v>
      </c>
      <c r="U880" s="64">
        <v>1490.36</v>
      </c>
      <c r="V880" s="64">
        <v>1546.84</v>
      </c>
      <c r="W880" s="64">
        <v>1664.92</v>
      </c>
      <c r="X880" s="64">
        <v>1549.8</v>
      </c>
      <c r="Y880" s="64">
        <v>1523.18</v>
      </c>
    </row>
    <row r="881" spans="1:25" x14ac:dyDescent="0.25">
      <c r="A881" s="113">
        <v>18</v>
      </c>
      <c r="B881" s="64">
        <v>1421.51</v>
      </c>
      <c r="C881" s="64">
        <v>1427.06</v>
      </c>
      <c r="D881" s="64">
        <v>1422.26</v>
      </c>
      <c r="E881" s="64">
        <v>1369.71</v>
      </c>
      <c r="F881" s="64">
        <v>1355.08</v>
      </c>
      <c r="G881" s="64">
        <v>1394.93</v>
      </c>
      <c r="H881" s="64">
        <v>1417.62</v>
      </c>
      <c r="I881" s="64">
        <v>1416.15</v>
      </c>
      <c r="J881" s="64">
        <v>1745.54</v>
      </c>
      <c r="K881" s="64">
        <v>1853.69</v>
      </c>
      <c r="L881" s="64">
        <v>1852.67</v>
      </c>
      <c r="M881" s="64">
        <v>1415.49</v>
      </c>
      <c r="N881" s="64">
        <v>1417.39</v>
      </c>
      <c r="O881" s="64">
        <v>1413.27</v>
      </c>
      <c r="P881" s="64">
        <v>1414.92</v>
      </c>
      <c r="Q881" s="64">
        <v>1414.42</v>
      </c>
      <c r="R881" s="64">
        <v>1410.12</v>
      </c>
      <c r="S881" s="64">
        <v>1418.98</v>
      </c>
      <c r="T881" s="64">
        <v>1452.99</v>
      </c>
      <c r="U881" s="64">
        <v>1395.48</v>
      </c>
      <c r="V881" s="64">
        <v>1520.87</v>
      </c>
      <c r="W881" s="64">
        <v>1634.33</v>
      </c>
      <c r="X881" s="64">
        <v>1527.95</v>
      </c>
      <c r="Y881" s="64">
        <v>1462.7</v>
      </c>
    </row>
    <row r="882" spans="1:25" x14ac:dyDescent="0.25">
      <c r="A882" s="113">
        <v>19</v>
      </c>
      <c r="B882" s="64">
        <v>1403.9</v>
      </c>
      <c r="C882" s="64">
        <v>1395.92</v>
      </c>
      <c r="D882" s="64">
        <v>1379.18</v>
      </c>
      <c r="E882" s="64">
        <v>1341.08</v>
      </c>
      <c r="F882" s="64">
        <v>1324.85</v>
      </c>
      <c r="G882" s="64">
        <v>1366.36</v>
      </c>
      <c r="H882" s="64">
        <v>1515.66</v>
      </c>
      <c r="I882" s="64">
        <v>1584.81</v>
      </c>
      <c r="J882" s="64">
        <v>1569.75</v>
      </c>
      <c r="K882" s="64">
        <v>1569.32</v>
      </c>
      <c r="L882" s="64">
        <v>1441.78</v>
      </c>
      <c r="M882" s="64">
        <v>1435.36</v>
      </c>
      <c r="N882" s="64">
        <v>1438.81</v>
      </c>
      <c r="O882" s="64">
        <v>1416.12</v>
      </c>
      <c r="P882" s="64">
        <v>1460.7</v>
      </c>
      <c r="Q882" s="64">
        <v>1460.24</v>
      </c>
      <c r="R882" s="64">
        <v>1387.74</v>
      </c>
      <c r="S882" s="64">
        <v>1368.85</v>
      </c>
      <c r="T882" s="64">
        <v>1368.55</v>
      </c>
      <c r="U882" s="64">
        <v>1346.43</v>
      </c>
      <c r="V882" s="64">
        <v>1474.52</v>
      </c>
      <c r="W882" s="64">
        <v>1600.78</v>
      </c>
      <c r="X882" s="64">
        <v>1515.58</v>
      </c>
      <c r="Y882" s="64">
        <v>1409.52</v>
      </c>
    </row>
    <row r="883" spans="1:25" x14ac:dyDescent="0.25">
      <c r="A883" s="113">
        <v>20</v>
      </c>
      <c r="B883" s="64">
        <v>1326.06</v>
      </c>
      <c r="C883" s="64">
        <v>1247.54</v>
      </c>
      <c r="D883" s="64">
        <v>1259.2</v>
      </c>
      <c r="E883" s="64">
        <v>1275.6300000000001</v>
      </c>
      <c r="F883" s="64">
        <v>1252.54</v>
      </c>
      <c r="G883" s="64">
        <v>1313.94</v>
      </c>
      <c r="H883" s="64">
        <v>1368.17</v>
      </c>
      <c r="I883" s="64">
        <v>1439.02</v>
      </c>
      <c r="J883" s="64">
        <v>1425.31</v>
      </c>
      <c r="K883" s="64">
        <v>1413.46</v>
      </c>
      <c r="L883" s="64">
        <v>1413.96</v>
      </c>
      <c r="M883" s="64">
        <v>1416.01</v>
      </c>
      <c r="N883" s="64">
        <v>1342.18</v>
      </c>
      <c r="O883" s="64">
        <v>1401.98</v>
      </c>
      <c r="P883" s="64">
        <v>1419.37</v>
      </c>
      <c r="Q883" s="64">
        <v>1322.91</v>
      </c>
      <c r="R883" s="64">
        <v>1322.42</v>
      </c>
      <c r="S883" s="64">
        <v>1336.86</v>
      </c>
      <c r="T883" s="64">
        <v>1308.94</v>
      </c>
      <c r="U883" s="64">
        <v>1280.18</v>
      </c>
      <c r="V883" s="64">
        <v>1342.32</v>
      </c>
      <c r="W883" s="64">
        <v>1592.02</v>
      </c>
      <c r="X883" s="64">
        <v>1364.07</v>
      </c>
      <c r="Y883" s="64">
        <v>1328.58</v>
      </c>
    </row>
    <row r="884" spans="1:25" x14ac:dyDescent="0.25">
      <c r="A884" s="113">
        <v>21</v>
      </c>
      <c r="B884" s="64">
        <v>1329.02</v>
      </c>
      <c r="C884" s="64">
        <v>1325.94</v>
      </c>
      <c r="D884" s="64">
        <v>1234.0899999999999</v>
      </c>
      <c r="E884" s="64">
        <v>1255.6099999999999</v>
      </c>
      <c r="F884" s="64">
        <v>1249.47</v>
      </c>
      <c r="G884" s="64">
        <v>1307.06</v>
      </c>
      <c r="H884" s="64">
        <v>1324.81</v>
      </c>
      <c r="I884" s="64">
        <v>1325.25</v>
      </c>
      <c r="J884" s="64">
        <v>1324.54</v>
      </c>
      <c r="K884" s="64">
        <v>1322.6</v>
      </c>
      <c r="L884" s="64">
        <v>1387.5</v>
      </c>
      <c r="M884" s="64">
        <v>1403.27</v>
      </c>
      <c r="N884" s="64">
        <v>1467.28</v>
      </c>
      <c r="O884" s="64">
        <v>1408.93</v>
      </c>
      <c r="P884" s="64">
        <v>1401.51</v>
      </c>
      <c r="Q884" s="64">
        <v>1295.24</v>
      </c>
      <c r="R884" s="64">
        <v>1295.72</v>
      </c>
      <c r="S884" s="64">
        <v>1298.5999999999999</v>
      </c>
      <c r="T884" s="64">
        <v>1282.67</v>
      </c>
      <c r="U884" s="64">
        <v>1302.69</v>
      </c>
      <c r="V884" s="64">
        <v>1532.47</v>
      </c>
      <c r="W884" s="64">
        <v>1757.49</v>
      </c>
      <c r="X884" s="64">
        <v>1620.59</v>
      </c>
      <c r="Y884" s="64">
        <v>1543.34</v>
      </c>
    </row>
    <row r="885" spans="1:25" x14ac:dyDescent="0.25">
      <c r="A885" s="113">
        <v>22</v>
      </c>
      <c r="B885" s="64">
        <v>1549.16</v>
      </c>
      <c r="C885" s="64">
        <v>1448.62</v>
      </c>
      <c r="D885" s="64">
        <v>1425.69</v>
      </c>
      <c r="E885" s="64">
        <v>1379.28</v>
      </c>
      <c r="F885" s="64">
        <v>1380.1</v>
      </c>
      <c r="G885" s="64">
        <v>1423.49</v>
      </c>
      <c r="H885" s="64">
        <v>1557.04</v>
      </c>
      <c r="I885" s="64">
        <v>1619.75</v>
      </c>
      <c r="J885" s="64">
        <v>1728.18</v>
      </c>
      <c r="K885" s="64">
        <v>1721.54</v>
      </c>
      <c r="L885" s="64">
        <v>1727.55</v>
      </c>
      <c r="M885" s="64">
        <v>1730.03</v>
      </c>
      <c r="N885" s="64">
        <v>1781.06</v>
      </c>
      <c r="O885" s="64">
        <v>1714.63</v>
      </c>
      <c r="P885" s="64">
        <v>1665.73</v>
      </c>
      <c r="Q885" s="64">
        <v>1640.7</v>
      </c>
      <c r="R885" s="64">
        <v>1642.97</v>
      </c>
      <c r="S885" s="64">
        <v>1629.36</v>
      </c>
      <c r="T885" s="64">
        <v>1600.21</v>
      </c>
      <c r="U885" s="64">
        <v>1576.61</v>
      </c>
      <c r="V885" s="64">
        <v>1640.03</v>
      </c>
      <c r="W885" s="64">
        <v>1754.62</v>
      </c>
      <c r="X885" s="64">
        <v>1601.57</v>
      </c>
      <c r="Y885" s="64">
        <v>1545.31</v>
      </c>
    </row>
    <row r="886" spans="1:25" x14ac:dyDescent="0.25">
      <c r="A886" s="113">
        <v>23</v>
      </c>
      <c r="B886" s="64">
        <v>1441.54</v>
      </c>
      <c r="C886" s="64">
        <v>1409.15</v>
      </c>
      <c r="D886" s="64">
        <v>1264.79</v>
      </c>
      <c r="E886" s="64">
        <v>1224.52</v>
      </c>
      <c r="F886" s="64">
        <v>1222.79</v>
      </c>
      <c r="G886" s="64">
        <v>1280.1300000000001</v>
      </c>
      <c r="H886" s="64">
        <v>1329.63</v>
      </c>
      <c r="I886" s="64">
        <v>1475.68</v>
      </c>
      <c r="J886" s="64">
        <v>1609.89</v>
      </c>
      <c r="K886" s="64">
        <v>1662.4</v>
      </c>
      <c r="L886" s="64">
        <v>1715.24</v>
      </c>
      <c r="M886" s="64">
        <v>1628.09</v>
      </c>
      <c r="N886" s="64">
        <v>1686.2</v>
      </c>
      <c r="O886" s="64">
        <v>1621.66</v>
      </c>
      <c r="P886" s="64">
        <v>1685.42</v>
      </c>
      <c r="Q886" s="64">
        <v>1608.57</v>
      </c>
      <c r="R886" s="64">
        <v>1615.75</v>
      </c>
      <c r="S886" s="64">
        <v>1564.56</v>
      </c>
      <c r="T886" s="64">
        <v>1542.83</v>
      </c>
      <c r="U886" s="64">
        <v>1464.54</v>
      </c>
      <c r="V886" s="64">
        <v>1580.75</v>
      </c>
      <c r="W886" s="64">
        <v>1675.26</v>
      </c>
      <c r="X886" s="64">
        <v>1525.62</v>
      </c>
      <c r="Y886" s="64">
        <v>1448.81</v>
      </c>
    </row>
    <row r="887" spans="1:25" x14ac:dyDescent="0.25">
      <c r="A887" s="113">
        <v>24</v>
      </c>
      <c r="B887" s="64">
        <v>1371.45</v>
      </c>
      <c r="C887" s="64">
        <v>1376.11</v>
      </c>
      <c r="D887" s="64">
        <v>1374.34</v>
      </c>
      <c r="E887" s="64">
        <v>1365.74</v>
      </c>
      <c r="F887" s="64">
        <v>1351.75</v>
      </c>
      <c r="G887" s="64">
        <v>1413.31</v>
      </c>
      <c r="H887" s="64">
        <v>1420.55</v>
      </c>
      <c r="I887" s="64">
        <v>1445.48</v>
      </c>
      <c r="J887" s="64">
        <v>1447.89</v>
      </c>
      <c r="K887" s="64">
        <v>1433.62</v>
      </c>
      <c r="L887" s="64">
        <v>1400.41</v>
      </c>
      <c r="M887" s="64">
        <v>1451.65</v>
      </c>
      <c r="N887" s="64">
        <v>1402.2</v>
      </c>
      <c r="O887" s="64">
        <v>1405.74</v>
      </c>
      <c r="P887" s="64">
        <v>1398.73</v>
      </c>
      <c r="Q887" s="64">
        <v>1403.04</v>
      </c>
      <c r="R887" s="64">
        <v>1392.29</v>
      </c>
      <c r="S887" s="64">
        <v>1399.45</v>
      </c>
      <c r="T887" s="64">
        <v>1406.99</v>
      </c>
      <c r="U887" s="64">
        <v>1380.31</v>
      </c>
      <c r="V887" s="64">
        <v>1405.49</v>
      </c>
      <c r="W887" s="64">
        <v>1696.53</v>
      </c>
      <c r="X887" s="64">
        <v>1533.82</v>
      </c>
      <c r="Y887" s="64">
        <v>1442.1</v>
      </c>
    </row>
    <row r="888" spans="1:25" x14ac:dyDescent="0.25">
      <c r="A888" s="113">
        <v>25</v>
      </c>
      <c r="B888" s="64">
        <v>1453.76</v>
      </c>
      <c r="C888" s="64">
        <v>1442.06</v>
      </c>
      <c r="D888" s="64">
        <v>1421.32</v>
      </c>
      <c r="E888" s="64">
        <v>1445.75</v>
      </c>
      <c r="F888" s="64">
        <v>1440.49</v>
      </c>
      <c r="G888" s="64">
        <v>1457.91</v>
      </c>
      <c r="H888" s="64">
        <v>1549.51</v>
      </c>
      <c r="I888" s="64">
        <v>1703.75</v>
      </c>
      <c r="J888" s="64">
        <v>1719.16</v>
      </c>
      <c r="K888" s="64">
        <v>1797.73</v>
      </c>
      <c r="L888" s="64">
        <v>1731.04</v>
      </c>
      <c r="M888" s="64">
        <v>1734.1</v>
      </c>
      <c r="N888" s="64">
        <v>1627.58</v>
      </c>
      <c r="O888" s="64">
        <v>1627.34</v>
      </c>
      <c r="P888" s="64">
        <v>1639.59</v>
      </c>
      <c r="Q888" s="64">
        <v>1650.59</v>
      </c>
      <c r="R888" s="64">
        <v>1621.84</v>
      </c>
      <c r="S888" s="64">
        <v>1687.79</v>
      </c>
      <c r="T888" s="64">
        <v>1636.32</v>
      </c>
      <c r="U888" s="64">
        <v>1795.46</v>
      </c>
      <c r="V888" s="64">
        <v>1749.22</v>
      </c>
      <c r="W888" s="64">
        <v>1648.96</v>
      </c>
      <c r="X888" s="64">
        <v>1534.92</v>
      </c>
      <c r="Y888" s="64">
        <v>1467.21</v>
      </c>
    </row>
    <row r="889" spans="1:25" x14ac:dyDescent="0.25">
      <c r="A889" s="113">
        <v>26</v>
      </c>
      <c r="B889" s="64">
        <v>1475.54</v>
      </c>
      <c r="C889" s="64">
        <v>1463.12</v>
      </c>
      <c r="D889" s="64">
        <v>1463.48</v>
      </c>
      <c r="E889" s="64">
        <v>1456.12</v>
      </c>
      <c r="F889" s="64">
        <v>1459.84</v>
      </c>
      <c r="G889" s="64">
        <v>1554.71</v>
      </c>
      <c r="H889" s="64">
        <v>1599.78</v>
      </c>
      <c r="I889" s="64">
        <v>1759.55</v>
      </c>
      <c r="J889" s="64">
        <v>1735.77</v>
      </c>
      <c r="K889" s="64">
        <v>1779.43</v>
      </c>
      <c r="L889" s="64">
        <v>1775.23</v>
      </c>
      <c r="M889" s="64">
        <v>1668.89</v>
      </c>
      <c r="N889" s="64">
        <v>1601.35</v>
      </c>
      <c r="O889" s="64">
        <v>1605.15</v>
      </c>
      <c r="P889" s="64">
        <v>1611.9</v>
      </c>
      <c r="Q889" s="64">
        <v>1620.22</v>
      </c>
      <c r="R889" s="64">
        <v>1457.95</v>
      </c>
      <c r="S889" s="64">
        <v>1747.23</v>
      </c>
      <c r="T889" s="64">
        <v>1834.87</v>
      </c>
      <c r="U889" s="64">
        <v>1901.71</v>
      </c>
      <c r="V889" s="64">
        <v>1925.97</v>
      </c>
      <c r="W889" s="64">
        <v>1764.39</v>
      </c>
      <c r="X889" s="64">
        <v>1659.6</v>
      </c>
      <c r="Y889" s="64">
        <v>1538.51</v>
      </c>
    </row>
    <row r="890" spans="1:25" x14ac:dyDescent="0.25">
      <c r="A890" s="113">
        <v>27</v>
      </c>
      <c r="B890" s="64">
        <v>1483.8</v>
      </c>
      <c r="C890" s="64">
        <v>1489.57</v>
      </c>
      <c r="D890" s="64">
        <v>1475</v>
      </c>
      <c r="E890" s="64">
        <v>1490.52</v>
      </c>
      <c r="F890" s="64">
        <v>1479.9</v>
      </c>
      <c r="G890" s="64">
        <v>1576.91</v>
      </c>
      <c r="H890" s="64">
        <v>1859.68</v>
      </c>
      <c r="I890" s="64">
        <v>1963.47</v>
      </c>
      <c r="J890" s="64">
        <v>2106.67</v>
      </c>
      <c r="K890" s="64">
        <v>2209.02</v>
      </c>
      <c r="L890" s="64">
        <v>2210.87</v>
      </c>
      <c r="M890" s="64">
        <v>2213.71</v>
      </c>
      <c r="N890" s="64">
        <v>2183.39</v>
      </c>
      <c r="O890" s="64">
        <v>2190.86</v>
      </c>
      <c r="P890" s="64">
        <v>2199.52</v>
      </c>
      <c r="Q890" s="64">
        <v>1973.52</v>
      </c>
      <c r="R890" s="64">
        <v>1980.55</v>
      </c>
      <c r="S890" s="64">
        <v>1981.23</v>
      </c>
      <c r="T890" s="64">
        <v>1981.02</v>
      </c>
      <c r="U890" s="64">
        <v>2000.04</v>
      </c>
      <c r="V890" s="64">
        <v>1872.66</v>
      </c>
      <c r="W890" s="64">
        <v>1773.42</v>
      </c>
      <c r="X890" s="64">
        <v>1651.78</v>
      </c>
      <c r="Y890" s="64">
        <v>1490.62</v>
      </c>
    </row>
    <row r="891" spans="1:25" x14ac:dyDescent="0.25">
      <c r="A891" s="113">
        <v>28</v>
      </c>
      <c r="B891" s="64">
        <v>1470.2</v>
      </c>
      <c r="C891" s="64">
        <v>1438.23</v>
      </c>
      <c r="D891" s="64">
        <v>1440.29</v>
      </c>
      <c r="E891" s="64">
        <v>1440.67</v>
      </c>
      <c r="F891" s="64">
        <v>1435.15</v>
      </c>
      <c r="G891" s="64">
        <v>1564.46</v>
      </c>
      <c r="H891" s="64">
        <v>1794.19</v>
      </c>
      <c r="I891" s="64">
        <v>1885.68</v>
      </c>
      <c r="J891" s="64">
        <v>1935.05</v>
      </c>
      <c r="K891" s="64">
        <v>1979.1</v>
      </c>
      <c r="L891" s="64">
        <v>1986.46</v>
      </c>
      <c r="M891" s="64">
        <v>1980.39</v>
      </c>
      <c r="N891" s="64">
        <v>1976.12</v>
      </c>
      <c r="O891" s="64">
        <v>1954.67</v>
      </c>
      <c r="P891" s="64">
        <v>1965.8</v>
      </c>
      <c r="Q891" s="64">
        <v>1954.74</v>
      </c>
      <c r="R891" s="64">
        <v>1958.29</v>
      </c>
      <c r="S891" s="64">
        <v>1958.48</v>
      </c>
      <c r="T891" s="64">
        <v>1959.07</v>
      </c>
      <c r="U891" s="64">
        <v>1983.88</v>
      </c>
      <c r="V891" s="64">
        <v>1870.61</v>
      </c>
      <c r="W891" s="64">
        <v>1767.45</v>
      </c>
      <c r="X891" s="64">
        <v>1640.31</v>
      </c>
      <c r="Y891" s="64">
        <v>1568.14</v>
      </c>
    </row>
    <row r="892" spans="1:25" x14ac:dyDescent="0.25">
      <c r="A892" s="113">
        <v>29</v>
      </c>
      <c r="B892" s="64">
        <v>1477.72</v>
      </c>
      <c r="C892" s="64">
        <v>1481.7</v>
      </c>
      <c r="D892" s="64">
        <v>1484.11</v>
      </c>
      <c r="E892" s="64">
        <v>1482.86</v>
      </c>
      <c r="F892" s="64">
        <v>1509.79</v>
      </c>
      <c r="G892" s="64">
        <v>1527</v>
      </c>
      <c r="H892" s="64">
        <v>1640.9</v>
      </c>
      <c r="I892" s="64">
        <v>1887.78</v>
      </c>
      <c r="J892" s="64">
        <v>1946.21</v>
      </c>
      <c r="K892" s="64">
        <v>1996.07</v>
      </c>
      <c r="L892" s="64">
        <v>1991.06</v>
      </c>
      <c r="M892" s="64">
        <v>1988.5</v>
      </c>
      <c r="N892" s="64">
        <v>1991.11</v>
      </c>
      <c r="O892" s="64">
        <v>1986.74</v>
      </c>
      <c r="P892" s="64">
        <v>1984.96</v>
      </c>
      <c r="Q892" s="64">
        <v>1983.17</v>
      </c>
      <c r="R892" s="64">
        <v>1994.77</v>
      </c>
      <c r="S892" s="64">
        <v>2206.16</v>
      </c>
      <c r="T892" s="64">
        <v>2411.81</v>
      </c>
      <c r="U892" s="64">
        <v>2205.7600000000002</v>
      </c>
      <c r="V892" s="64">
        <v>1998.05</v>
      </c>
      <c r="W892" s="64">
        <v>1814.35</v>
      </c>
      <c r="X892" s="64">
        <v>1694.61</v>
      </c>
      <c r="Y892" s="64">
        <v>1594.88</v>
      </c>
    </row>
    <row r="893" spans="1:25" x14ac:dyDescent="0.25">
      <c r="A893" s="113">
        <v>30</v>
      </c>
      <c r="B893" s="64">
        <v>1603.56</v>
      </c>
      <c r="C893" s="64">
        <v>1564.72</v>
      </c>
      <c r="D893" s="64">
        <v>1547.13</v>
      </c>
      <c r="E893" s="64">
        <v>1563.88</v>
      </c>
      <c r="F893" s="64">
        <v>1587.64</v>
      </c>
      <c r="G893" s="64">
        <v>1587.25</v>
      </c>
      <c r="H893" s="64">
        <v>1611.64</v>
      </c>
      <c r="I893" s="64">
        <v>1859.94</v>
      </c>
      <c r="J893" s="64">
        <v>2009.04</v>
      </c>
      <c r="K893" s="64">
        <v>2200.77</v>
      </c>
      <c r="L893" s="64">
        <v>2200.14</v>
      </c>
      <c r="M893" s="64">
        <v>2202.5700000000002</v>
      </c>
      <c r="N893" s="64">
        <v>2197.59</v>
      </c>
      <c r="O893" s="64">
        <v>2324.69</v>
      </c>
      <c r="P893" s="64">
        <v>2318.41</v>
      </c>
      <c r="Q893" s="64">
        <v>2327.4</v>
      </c>
      <c r="R893" s="64">
        <v>2351.7800000000002</v>
      </c>
      <c r="S893" s="64">
        <v>2317.7600000000002</v>
      </c>
      <c r="T893" s="64">
        <v>2434.75</v>
      </c>
      <c r="U893" s="64">
        <v>2348.06</v>
      </c>
      <c r="V893" s="64">
        <v>2017.25</v>
      </c>
      <c r="W893" s="64">
        <v>1866.45</v>
      </c>
      <c r="X893" s="64">
        <v>1733.57</v>
      </c>
      <c r="Y893" s="64">
        <v>1613.62</v>
      </c>
    </row>
    <row r="894" spans="1:25" x14ac:dyDescent="0.25">
      <c r="A894" s="113">
        <v>31</v>
      </c>
      <c r="B894" s="64">
        <v>1469.9</v>
      </c>
      <c r="C894" s="64">
        <v>1472.27</v>
      </c>
      <c r="D894" s="64">
        <v>1474.02</v>
      </c>
      <c r="E894" s="64">
        <v>1514.95</v>
      </c>
      <c r="F894" s="64">
        <v>1568.03</v>
      </c>
      <c r="G894" s="64">
        <v>1569.86</v>
      </c>
      <c r="H894" s="64">
        <v>1797.14</v>
      </c>
      <c r="I894" s="64">
        <v>1904.48</v>
      </c>
      <c r="J894" s="64">
        <v>1956.13</v>
      </c>
      <c r="K894" s="64">
        <v>1954.45</v>
      </c>
      <c r="L894" s="64">
        <v>1949.78</v>
      </c>
      <c r="M894" s="64">
        <v>1936.98</v>
      </c>
      <c r="N894" s="64">
        <v>1903.85</v>
      </c>
      <c r="O894" s="64">
        <v>1908.99</v>
      </c>
      <c r="P894" s="64">
        <v>1924.04</v>
      </c>
      <c r="Q894" s="64">
        <v>1909.51</v>
      </c>
      <c r="R894" s="64">
        <v>1924.77</v>
      </c>
      <c r="S894" s="64">
        <v>1903.6</v>
      </c>
      <c r="T894" s="64">
        <v>2003.21</v>
      </c>
      <c r="U894" s="64">
        <v>1905.75</v>
      </c>
      <c r="V894" s="64">
        <v>1797.51</v>
      </c>
      <c r="W894" s="64">
        <v>1693.07</v>
      </c>
      <c r="X894" s="64">
        <v>1539.73</v>
      </c>
      <c r="Y894" s="64">
        <v>1457.58</v>
      </c>
    </row>
    <row r="896" spans="1:25" x14ac:dyDescent="0.25">
      <c r="A896" s="60" t="s">
        <v>81</v>
      </c>
      <c r="B896" s="114" t="s">
        <v>110</v>
      </c>
      <c r="C896" s="114"/>
      <c r="D896" s="114"/>
      <c r="E896" s="114"/>
      <c r="F896" s="114"/>
      <c r="G896" s="114"/>
      <c r="H896" s="114"/>
      <c r="I896" s="114"/>
      <c r="J896" s="114"/>
      <c r="K896" s="114"/>
      <c r="L896" s="114"/>
      <c r="M896" s="114"/>
      <c r="N896" s="114"/>
      <c r="O896" s="114"/>
      <c r="P896" s="114"/>
      <c r="Q896" s="114"/>
      <c r="R896" s="114"/>
      <c r="S896" s="114"/>
      <c r="T896" s="114"/>
      <c r="U896" s="114"/>
      <c r="V896" s="114"/>
      <c r="W896" s="114"/>
      <c r="X896" s="114"/>
      <c r="Y896" s="114"/>
    </row>
    <row r="897" spans="1:25" ht="30" x14ac:dyDescent="0.25">
      <c r="A897" s="60"/>
      <c r="B897" s="62" t="s">
        <v>83</v>
      </c>
      <c r="C897" s="62" t="s">
        <v>84</v>
      </c>
      <c r="D897" s="62" t="s">
        <v>85</v>
      </c>
      <c r="E897" s="62" t="s">
        <v>86</v>
      </c>
      <c r="F897" s="62" t="s">
        <v>87</v>
      </c>
      <c r="G897" s="62" t="s">
        <v>88</v>
      </c>
      <c r="H897" s="62" t="s">
        <v>89</v>
      </c>
      <c r="I897" s="62" t="s">
        <v>90</v>
      </c>
      <c r="J897" s="62" t="s">
        <v>91</v>
      </c>
      <c r="K897" s="62" t="s">
        <v>92</v>
      </c>
      <c r="L897" s="62" t="s">
        <v>93</v>
      </c>
      <c r="M897" s="62" t="s">
        <v>94</v>
      </c>
      <c r="N897" s="62" t="s">
        <v>95</v>
      </c>
      <c r="O897" s="62" t="s">
        <v>96</v>
      </c>
      <c r="P897" s="62" t="s">
        <v>97</v>
      </c>
      <c r="Q897" s="62" t="s">
        <v>98</v>
      </c>
      <c r="R897" s="62" t="s">
        <v>99</v>
      </c>
      <c r="S897" s="62" t="s">
        <v>100</v>
      </c>
      <c r="T897" s="62" t="s">
        <v>101</v>
      </c>
      <c r="U897" s="62" t="s">
        <v>102</v>
      </c>
      <c r="V897" s="62" t="s">
        <v>103</v>
      </c>
      <c r="W897" s="62" t="s">
        <v>104</v>
      </c>
      <c r="X897" s="62" t="s">
        <v>105</v>
      </c>
      <c r="Y897" s="62" t="s">
        <v>106</v>
      </c>
    </row>
    <row r="898" spans="1:25" x14ac:dyDescent="0.25">
      <c r="A898" s="113">
        <v>1</v>
      </c>
      <c r="B898" s="64">
        <v>1754.28</v>
      </c>
      <c r="C898" s="64">
        <v>1757.81</v>
      </c>
      <c r="D898" s="64">
        <v>1753.46</v>
      </c>
      <c r="E898" s="64">
        <v>1680.89</v>
      </c>
      <c r="F898" s="64">
        <v>1776.12</v>
      </c>
      <c r="G898" s="64">
        <v>1763.08</v>
      </c>
      <c r="H898" s="64">
        <v>1814.68</v>
      </c>
      <c r="I898" s="64">
        <v>2005.62</v>
      </c>
      <c r="J898" s="64">
        <v>2013.89</v>
      </c>
      <c r="K898" s="64">
        <v>1944.76</v>
      </c>
      <c r="L898" s="64">
        <v>1819.23</v>
      </c>
      <c r="M898" s="64">
        <v>1809.33</v>
      </c>
      <c r="N898" s="64">
        <v>1728.68</v>
      </c>
      <c r="O898" s="64">
        <v>1698.27</v>
      </c>
      <c r="P898" s="64">
        <v>1699.94</v>
      </c>
      <c r="Q898" s="64">
        <v>1694.78</v>
      </c>
      <c r="R898" s="64">
        <v>1695.56</v>
      </c>
      <c r="S898" s="64">
        <v>1697.22</v>
      </c>
      <c r="T898" s="64">
        <v>1697.44</v>
      </c>
      <c r="U898" s="64">
        <v>1712.47</v>
      </c>
      <c r="V898" s="64">
        <v>1688.28</v>
      </c>
      <c r="W898" s="64">
        <v>1719.22</v>
      </c>
      <c r="X898" s="64">
        <v>1711.64</v>
      </c>
      <c r="Y898" s="64">
        <v>1685.34</v>
      </c>
    </row>
    <row r="899" spans="1:25" x14ac:dyDescent="0.25">
      <c r="A899" s="113">
        <v>2</v>
      </c>
      <c r="B899" s="64">
        <v>1564.87</v>
      </c>
      <c r="C899" s="64">
        <v>1565.11</v>
      </c>
      <c r="D899" s="64">
        <v>1653.85</v>
      </c>
      <c r="E899" s="64">
        <v>1622.83</v>
      </c>
      <c r="F899" s="64">
        <v>1647.09</v>
      </c>
      <c r="G899" s="64">
        <v>1629.71</v>
      </c>
      <c r="H899" s="64">
        <v>1640.24</v>
      </c>
      <c r="I899" s="64">
        <v>1646.8</v>
      </c>
      <c r="J899" s="64">
        <v>1662.1</v>
      </c>
      <c r="K899" s="64">
        <v>1709.98</v>
      </c>
      <c r="L899" s="64">
        <v>1707.65</v>
      </c>
      <c r="M899" s="64">
        <v>1665.98</v>
      </c>
      <c r="N899" s="64">
        <v>1650.07</v>
      </c>
      <c r="O899" s="64">
        <v>1651.81</v>
      </c>
      <c r="P899" s="64">
        <v>1835.3</v>
      </c>
      <c r="Q899" s="64">
        <v>1823.29</v>
      </c>
      <c r="R899" s="64">
        <v>1797.95</v>
      </c>
      <c r="S899" s="64">
        <v>1653.71</v>
      </c>
      <c r="T899" s="64">
        <v>1831.13</v>
      </c>
      <c r="U899" s="64">
        <v>1683.24</v>
      </c>
      <c r="V899" s="64">
        <v>1648.41</v>
      </c>
      <c r="W899" s="64">
        <v>1677.89</v>
      </c>
      <c r="X899" s="64">
        <v>1665.33</v>
      </c>
      <c r="Y899" s="64">
        <v>1651.4</v>
      </c>
    </row>
    <row r="900" spans="1:25" x14ac:dyDescent="0.25">
      <c r="A900" s="113">
        <v>3</v>
      </c>
      <c r="B900" s="64">
        <v>1779.35</v>
      </c>
      <c r="C900" s="64">
        <v>1780.11</v>
      </c>
      <c r="D900" s="64">
        <v>1784.8</v>
      </c>
      <c r="E900" s="64">
        <v>1754.77</v>
      </c>
      <c r="F900" s="64">
        <v>1771.15</v>
      </c>
      <c r="G900" s="64">
        <v>1757.33</v>
      </c>
      <c r="H900" s="64">
        <v>1763.68</v>
      </c>
      <c r="I900" s="64">
        <v>1764.72</v>
      </c>
      <c r="J900" s="64">
        <v>1806.71</v>
      </c>
      <c r="K900" s="64">
        <v>1821.91</v>
      </c>
      <c r="L900" s="64">
        <v>1780.16</v>
      </c>
      <c r="M900" s="64">
        <v>1766.1</v>
      </c>
      <c r="N900" s="64">
        <v>1807.94</v>
      </c>
      <c r="O900" s="64">
        <v>1760.18</v>
      </c>
      <c r="P900" s="64">
        <v>1805.75</v>
      </c>
      <c r="Q900" s="64">
        <v>1766.98</v>
      </c>
      <c r="R900" s="64">
        <v>1777</v>
      </c>
      <c r="S900" s="64">
        <v>1797.93</v>
      </c>
      <c r="T900" s="64">
        <v>1763.48</v>
      </c>
      <c r="U900" s="64">
        <v>1825.39</v>
      </c>
      <c r="V900" s="64">
        <v>1772.29</v>
      </c>
      <c r="W900" s="64">
        <v>1835.48</v>
      </c>
      <c r="X900" s="64">
        <v>1779.9</v>
      </c>
      <c r="Y900" s="64">
        <v>1778.64</v>
      </c>
    </row>
    <row r="901" spans="1:25" x14ac:dyDescent="0.25">
      <c r="A901" s="113">
        <v>4</v>
      </c>
      <c r="B901" s="64">
        <v>1686.71</v>
      </c>
      <c r="C901" s="64">
        <v>1690.67</v>
      </c>
      <c r="D901" s="64">
        <v>1687.38</v>
      </c>
      <c r="E901" s="64">
        <v>1669.2</v>
      </c>
      <c r="F901" s="64">
        <v>1674.77</v>
      </c>
      <c r="G901" s="64">
        <v>1655.19</v>
      </c>
      <c r="H901" s="64">
        <v>1672.45</v>
      </c>
      <c r="I901" s="64">
        <v>1675.56</v>
      </c>
      <c r="J901" s="64">
        <v>1769.52</v>
      </c>
      <c r="K901" s="64">
        <v>1768.2</v>
      </c>
      <c r="L901" s="64">
        <v>1767.32</v>
      </c>
      <c r="M901" s="64">
        <v>1669.7</v>
      </c>
      <c r="N901" s="64">
        <v>1669.37</v>
      </c>
      <c r="O901" s="64">
        <v>1669.65</v>
      </c>
      <c r="P901" s="64">
        <v>1793.96</v>
      </c>
      <c r="Q901" s="64">
        <v>1666.79</v>
      </c>
      <c r="R901" s="64">
        <v>1664.02</v>
      </c>
      <c r="S901" s="64">
        <v>1671.69</v>
      </c>
      <c r="T901" s="64">
        <v>1671.23</v>
      </c>
      <c r="U901" s="64">
        <v>1794.09</v>
      </c>
      <c r="V901" s="64">
        <v>1686.86</v>
      </c>
      <c r="W901" s="64">
        <v>1714.42</v>
      </c>
      <c r="X901" s="64">
        <v>1702.07</v>
      </c>
      <c r="Y901" s="64">
        <v>1687.19</v>
      </c>
    </row>
    <row r="902" spans="1:25" x14ac:dyDescent="0.25">
      <c r="A902" s="113">
        <v>5</v>
      </c>
      <c r="B902" s="64">
        <v>1730.41</v>
      </c>
      <c r="C902" s="64">
        <v>1698.3</v>
      </c>
      <c r="D902" s="64">
        <v>1697.32</v>
      </c>
      <c r="E902" s="64">
        <v>1678.38</v>
      </c>
      <c r="F902" s="64">
        <v>1726.35</v>
      </c>
      <c r="G902" s="64">
        <v>1718.29</v>
      </c>
      <c r="H902" s="64">
        <v>1832.7</v>
      </c>
      <c r="I902" s="64">
        <v>1971.04</v>
      </c>
      <c r="J902" s="64">
        <v>1810.96</v>
      </c>
      <c r="K902" s="64">
        <v>1923.94</v>
      </c>
      <c r="L902" s="64">
        <v>1959.32</v>
      </c>
      <c r="M902" s="64">
        <v>1963.73</v>
      </c>
      <c r="N902" s="64">
        <v>1997.54</v>
      </c>
      <c r="O902" s="64">
        <v>1810.52</v>
      </c>
      <c r="P902" s="64">
        <v>1917.48</v>
      </c>
      <c r="Q902" s="64">
        <v>1808.88</v>
      </c>
      <c r="R902" s="64">
        <v>1793.23</v>
      </c>
      <c r="S902" s="64">
        <v>1796.77</v>
      </c>
      <c r="T902" s="64">
        <v>1815.12</v>
      </c>
      <c r="U902" s="64">
        <v>2033.06</v>
      </c>
      <c r="V902" s="64">
        <v>1754.03</v>
      </c>
      <c r="W902" s="64">
        <v>1956.52</v>
      </c>
      <c r="X902" s="64">
        <v>1850.67</v>
      </c>
      <c r="Y902" s="64">
        <v>1816.31</v>
      </c>
    </row>
    <row r="903" spans="1:25" x14ac:dyDescent="0.25">
      <c r="A903" s="113">
        <v>6</v>
      </c>
      <c r="B903" s="64">
        <v>1787.98</v>
      </c>
      <c r="C903" s="64">
        <v>1777.81</v>
      </c>
      <c r="D903" s="64">
        <v>1786.91</v>
      </c>
      <c r="E903" s="64">
        <v>1762.48</v>
      </c>
      <c r="F903" s="64">
        <v>1757.29</v>
      </c>
      <c r="G903" s="64">
        <v>1741.75</v>
      </c>
      <c r="H903" s="64">
        <v>1809.83</v>
      </c>
      <c r="I903" s="64">
        <v>2026.61</v>
      </c>
      <c r="J903" s="64">
        <v>2154.4299999999998</v>
      </c>
      <c r="K903" s="64">
        <v>2047.22</v>
      </c>
      <c r="L903" s="64">
        <v>2055.27</v>
      </c>
      <c r="M903" s="64">
        <v>2050.0300000000002</v>
      </c>
      <c r="N903" s="64">
        <v>2054.38</v>
      </c>
      <c r="O903" s="64">
        <v>2073.2600000000002</v>
      </c>
      <c r="P903" s="64">
        <v>2051.0100000000002</v>
      </c>
      <c r="Q903" s="64">
        <v>2008.38</v>
      </c>
      <c r="R903" s="64">
        <v>2020.77</v>
      </c>
      <c r="S903" s="64">
        <v>2040.9</v>
      </c>
      <c r="T903" s="64">
        <v>2136.94</v>
      </c>
      <c r="U903" s="64">
        <v>2145.64</v>
      </c>
      <c r="V903" s="64">
        <v>2158.92</v>
      </c>
      <c r="W903" s="64">
        <v>2125.65</v>
      </c>
      <c r="X903" s="64">
        <v>1878.59</v>
      </c>
      <c r="Y903" s="64">
        <v>1843.88</v>
      </c>
    </row>
    <row r="904" spans="1:25" x14ac:dyDescent="0.25">
      <c r="A904" s="113">
        <v>7</v>
      </c>
      <c r="B904" s="64">
        <v>1800.88</v>
      </c>
      <c r="C904" s="64">
        <v>1835</v>
      </c>
      <c r="D904" s="64">
        <v>1856.03</v>
      </c>
      <c r="E904" s="64">
        <v>1822.73</v>
      </c>
      <c r="F904" s="64">
        <v>1793.05</v>
      </c>
      <c r="G904" s="64">
        <v>1816.92</v>
      </c>
      <c r="H904" s="64">
        <v>1869.25</v>
      </c>
      <c r="I904" s="64">
        <v>2006.98</v>
      </c>
      <c r="J904" s="64">
        <v>2052.4299999999998</v>
      </c>
      <c r="K904" s="64">
        <v>2059.75</v>
      </c>
      <c r="L904" s="64">
        <v>2057.33</v>
      </c>
      <c r="M904" s="64">
        <v>2056.12</v>
      </c>
      <c r="N904" s="64">
        <v>2052.86</v>
      </c>
      <c r="O904" s="64">
        <v>2041.26</v>
      </c>
      <c r="P904" s="64">
        <v>2037.66</v>
      </c>
      <c r="Q904" s="64">
        <v>2016.65</v>
      </c>
      <c r="R904" s="64">
        <v>1961.33</v>
      </c>
      <c r="S904" s="64">
        <v>1993.1</v>
      </c>
      <c r="T904" s="64">
        <v>1910.06</v>
      </c>
      <c r="U904" s="64">
        <v>2063.2800000000002</v>
      </c>
      <c r="V904" s="64">
        <v>1798.56</v>
      </c>
      <c r="W904" s="64">
        <v>1894.43</v>
      </c>
      <c r="X904" s="64">
        <v>1939.42</v>
      </c>
      <c r="Y904" s="64">
        <v>1806.95</v>
      </c>
    </row>
    <row r="905" spans="1:25" x14ac:dyDescent="0.25">
      <c r="A905" s="113">
        <v>8</v>
      </c>
      <c r="B905" s="64">
        <v>2067.11</v>
      </c>
      <c r="C905" s="64">
        <v>2038.55</v>
      </c>
      <c r="D905" s="64">
        <v>2023.82</v>
      </c>
      <c r="E905" s="64">
        <v>1941.94</v>
      </c>
      <c r="F905" s="64">
        <v>1898.92</v>
      </c>
      <c r="G905" s="64">
        <v>1999.3</v>
      </c>
      <c r="H905" s="64">
        <v>2051.2199999999998</v>
      </c>
      <c r="I905" s="64">
        <v>2088.54</v>
      </c>
      <c r="J905" s="64">
        <v>2094.1999999999998</v>
      </c>
      <c r="K905" s="64">
        <v>2148.2199999999998</v>
      </c>
      <c r="L905" s="64">
        <v>2307.69</v>
      </c>
      <c r="M905" s="64">
        <v>2153.2800000000002</v>
      </c>
      <c r="N905" s="64">
        <v>2150.5</v>
      </c>
      <c r="O905" s="64">
        <v>2154.75</v>
      </c>
      <c r="P905" s="64">
        <v>2152.4899999999998</v>
      </c>
      <c r="Q905" s="64">
        <v>2134.4299999999998</v>
      </c>
      <c r="R905" s="64">
        <v>2132.9</v>
      </c>
      <c r="S905" s="64">
        <v>2224.9</v>
      </c>
      <c r="T905" s="64">
        <v>2229.52</v>
      </c>
      <c r="U905" s="64">
        <v>2311.87</v>
      </c>
      <c r="V905" s="64">
        <v>2165.0100000000002</v>
      </c>
      <c r="W905" s="64">
        <v>2222.14</v>
      </c>
      <c r="X905" s="64">
        <v>2343.89</v>
      </c>
      <c r="Y905" s="64">
        <v>2139.8200000000002</v>
      </c>
    </row>
    <row r="906" spans="1:25" x14ac:dyDescent="0.25">
      <c r="A906" s="113">
        <v>9</v>
      </c>
      <c r="B906" s="64">
        <v>2157.5</v>
      </c>
      <c r="C906" s="64">
        <v>2147.4699999999998</v>
      </c>
      <c r="D906" s="64">
        <v>2138.7199999999998</v>
      </c>
      <c r="E906" s="64">
        <v>2068.94</v>
      </c>
      <c r="F906" s="64">
        <v>2035.18</v>
      </c>
      <c r="G906" s="64">
        <v>2088.11</v>
      </c>
      <c r="H906" s="64">
        <v>2203.0500000000002</v>
      </c>
      <c r="I906" s="64">
        <v>2383.37</v>
      </c>
      <c r="J906" s="64">
        <v>2426.79</v>
      </c>
      <c r="K906" s="64">
        <v>2474.0700000000002</v>
      </c>
      <c r="L906" s="64">
        <v>2483.8200000000002</v>
      </c>
      <c r="M906" s="64">
        <v>2529.69</v>
      </c>
      <c r="N906" s="64">
        <v>2511.5500000000002</v>
      </c>
      <c r="O906" s="64">
        <v>2552.5700000000002</v>
      </c>
      <c r="P906" s="64">
        <v>2528.66</v>
      </c>
      <c r="Q906" s="64">
        <v>2527.33</v>
      </c>
      <c r="R906" s="64">
        <v>2474.5100000000002</v>
      </c>
      <c r="S906" s="64">
        <v>2484.7199999999998</v>
      </c>
      <c r="T906" s="64">
        <v>2465.5300000000002</v>
      </c>
      <c r="U906" s="64">
        <v>2491.91</v>
      </c>
      <c r="V906" s="64">
        <v>2290.7800000000002</v>
      </c>
      <c r="W906" s="64">
        <v>2346.13</v>
      </c>
      <c r="X906" s="64">
        <v>2246.54</v>
      </c>
      <c r="Y906" s="64">
        <v>2152.6999999999998</v>
      </c>
    </row>
    <row r="907" spans="1:25" x14ac:dyDescent="0.25">
      <c r="A907" s="113">
        <v>10</v>
      </c>
      <c r="B907" s="64">
        <v>2118.0100000000002</v>
      </c>
      <c r="C907" s="64">
        <v>2088.8200000000002</v>
      </c>
      <c r="D907" s="64">
        <v>2072.14</v>
      </c>
      <c r="E907" s="64">
        <v>2022.59</v>
      </c>
      <c r="F907" s="64">
        <v>1993.38</v>
      </c>
      <c r="G907" s="64">
        <v>2038.55</v>
      </c>
      <c r="H907" s="64">
        <v>2133.35</v>
      </c>
      <c r="I907" s="64">
        <v>2212.66</v>
      </c>
      <c r="J907" s="64">
        <v>2218.25</v>
      </c>
      <c r="K907" s="64">
        <v>2320.91</v>
      </c>
      <c r="L907" s="64">
        <v>2314.67</v>
      </c>
      <c r="M907" s="64">
        <v>2258.6999999999998</v>
      </c>
      <c r="N907" s="64">
        <v>2220.1999999999998</v>
      </c>
      <c r="O907" s="64">
        <v>2286.2600000000002</v>
      </c>
      <c r="P907" s="64">
        <v>2291.09</v>
      </c>
      <c r="Q907" s="64">
        <v>2215.64</v>
      </c>
      <c r="R907" s="64">
        <v>2236.69</v>
      </c>
      <c r="S907" s="64">
        <v>2278.4</v>
      </c>
      <c r="T907" s="64">
        <v>2347.7800000000002</v>
      </c>
      <c r="U907" s="64">
        <v>2385.7600000000002</v>
      </c>
      <c r="V907" s="64">
        <v>2114.38</v>
      </c>
      <c r="W907" s="64">
        <v>2362.77</v>
      </c>
      <c r="X907" s="64">
        <v>2261.42</v>
      </c>
      <c r="Y907" s="64">
        <v>2116.86</v>
      </c>
    </row>
    <row r="908" spans="1:25" x14ac:dyDescent="0.25">
      <c r="A908" s="113">
        <v>11</v>
      </c>
      <c r="B908" s="64">
        <v>2029.33</v>
      </c>
      <c r="C908" s="64">
        <v>1999.38</v>
      </c>
      <c r="D908" s="64">
        <v>2006.54</v>
      </c>
      <c r="E908" s="64">
        <v>1968.06</v>
      </c>
      <c r="F908" s="64">
        <v>1953.68</v>
      </c>
      <c r="G908" s="64">
        <v>2198.9299999999998</v>
      </c>
      <c r="H908" s="64">
        <v>2139.7199999999998</v>
      </c>
      <c r="I908" s="64">
        <v>2215.87</v>
      </c>
      <c r="J908" s="64">
        <v>2274.46</v>
      </c>
      <c r="K908" s="64">
        <v>2341.56</v>
      </c>
      <c r="L908" s="64">
        <v>2353.25</v>
      </c>
      <c r="M908" s="64">
        <v>2374.58</v>
      </c>
      <c r="N908" s="64">
        <v>2282.58</v>
      </c>
      <c r="O908" s="64">
        <v>2283.5500000000002</v>
      </c>
      <c r="P908" s="64">
        <v>2298.2600000000002</v>
      </c>
      <c r="Q908" s="64">
        <v>2273.61</v>
      </c>
      <c r="R908" s="64">
        <v>2263.85</v>
      </c>
      <c r="S908" s="64">
        <v>2312.41</v>
      </c>
      <c r="T908" s="64">
        <v>2191.06</v>
      </c>
      <c r="U908" s="64">
        <v>2231.44</v>
      </c>
      <c r="V908" s="64">
        <v>2097.85</v>
      </c>
      <c r="W908" s="64">
        <v>2169.75</v>
      </c>
      <c r="X908" s="64">
        <v>2109.35</v>
      </c>
      <c r="Y908" s="64">
        <v>2070.0500000000002</v>
      </c>
    </row>
    <row r="909" spans="1:25" x14ac:dyDescent="0.25">
      <c r="A909" s="113">
        <v>12</v>
      </c>
      <c r="B909" s="64">
        <v>2084.21</v>
      </c>
      <c r="C909" s="64">
        <v>2054.89</v>
      </c>
      <c r="D909" s="64">
        <v>2062.1999999999998</v>
      </c>
      <c r="E909" s="64">
        <v>2022.95</v>
      </c>
      <c r="F909" s="64">
        <v>2006.68</v>
      </c>
      <c r="G909" s="64">
        <v>2050.73</v>
      </c>
      <c r="H909" s="64">
        <v>2147.9899999999998</v>
      </c>
      <c r="I909" s="64">
        <v>2368.2199999999998</v>
      </c>
      <c r="J909" s="64">
        <v>2323.64</v>
      </c>
      <c r="K909" s="64">
        <v>2401.7199999999998</v>
      </c>
      <c r="L909" s="64">
        <v>2397.7199999999998</v>
      </c>
      <c r="M909" s="64">
        <v>2454.3000000000002</v>
      </c>
      <c r="N909" s="64">
        <v>2293.5300000000002</v>
      </c>
      <c r="O909" s="64">
        <v>2322.5100000000002</v>
      </c>
      <c r="P909" s="64">
        <v>2317.5700000000002</v>
      </c>
      <c r="Q909" s="64">
        <v>2286.2199999999998</v>
      </c>
      <c r="R909" s="64">
        <v>2236.96</v>
      </c>
      <c r="S909" s="64">
        <v>2223.8000000000002</v>
      </c>
      <c r="T909" s="64">
        <v>2174.42</v>
      </c>
      <c r="U909" s="64">
        <v>2097.1999999999998</v>
      </c>
      <c r="V909" s="64">
        <v>2147.52</v>
      </c>
      <c r="W909" s="64">
        <v>2226.7600000000002</v>
      </c>
      <c r="X909" s="64">
        <v>2114.38</v>
      </c>
      <c r="Y909" s="64">
        <v>2116.5700000000002</v>
      </c>
    </row>
    <row r="910" spans="1:25" x14ac:dyDescent="0.25">
      <c r="A910" s="113">
        <v>13</v>
      </c>
      <c r="B910" s="64">
        <v>2020.27</v>
      </c>
      <c r="C910" s="64">
        <v>1906.25</v>
      </c>
      <c r="D910" s="64">
        <v>1910.82</v>
      </c>
      <c r="E910" s="64">
        <v>1891.89</v>
      </c>
      <c r="F910" s="64">
        <v>1854.13</v>
      </c>
      <c r="G910" s="64">
        <v>1985.78</v>
      </c>
      <c r="H910" s="64">
        <v>2138.4699999999998</v>
      </c>
      <c r="I910" s="64">
        <v>2179.66</v>
      </c>
      <c r="J910" s="64">
        <v>2196.91</v>
      </c>
      <c r="K910" s="64">
        <v>2226.39</v>
      </c>
      <c r="L910" s="64">
        <v>2170.1</v>
      </c>
      <c r="M910" s="64">
        <v>2153.11</v>
      </c>
      <c r="N910" s="64">
        <v>2190.9</v>
      </c>
      <c r="O910" s="64">
        <v>2164.13</v>
      </c>
      <c r="P910" s="64">
        <v>2172.5300000000002</v>
      </c>
      <c r="Q910" s="64">
        <v>2145.65</v>
      </c>
      <c r="R910" s="64">
        <v>2126.0100000000002</v>
      </c>
      <c r="S910" s="64">
        <v>2158.11</v>
      </c>
      <c r="T910" s="64">
        <v>2152.6999999999998</v>
      </c>
      <c r="U910" s="64">
        <v>1860.31</v>
      </c>
      <c r="V910" s="64">
        <v>1890.79</v>
      </c>
      <c r="W910" s="64">
        <v>2118.1</v>
      </c>
      <c r="X910" s="64">
        <v>1917.64</v>
      </c>
      <c r="Y910" s="64">
        <v>1912.53</v>
      </c>
    </row>
    <row r="911" spans="1:25" x14ac:dyDescent="0.25">
      <c r="A911" s="113">
        <v>14</v>
      </c>
      <c r="B911" s="64">
        <v>1669.77</v>
      </c>
      <c r="C911" s="64">
        <v>1670.46</v>
      </c>
      <c r="D911" s="64">
        <v>1762.25</v>
      </c>
      <c r="E911" s="64">
        <v>1789.42</v>
      </c>
      <c r="F911" s="64">
        <v>1800.28</v>
      </c>
      <c r="G911" s="64">
        <v>1800.36</v>
      </c>
      <c r="H911" s="64">
        <v>1814.53</v>
      </c>
      <c r="I911" s="64">
        <v>1852.06</v>
      </c>
      <c r="J911" s="64">
        <v>1858.42</v>
      </c>
      <c r="K911" s="64">
        <v>1970.23</v>
      </c>
      <c r="L911" s="64">
        <v>2066.9899999999998</v>
      </c>
      <c r="M911" s="64">
        <v>1940.05</v>
      </c>
      <c r="N911" s="64">
        <v>1848.54</v>
      </c>
      <c r="O911" s="64">
        <v>1938.58</v>
      </c>
      <c r="P911" s="64">
        <v>1869.14</v>
      </c>
      <c r="Q911" s="64">
        <v>1843.9</v>
      </c>
      <c r="R911" s="64">
        <v>1844.88</v>
      </c>
      <c r="S911" s="64">
        <v>2021.69</v>
      </c>
      <c r="T911" s="64">
        <v>1962</v>
      </c>
      <c r="U911" s="64">
        <v>2043.44</v>
      </c>
      <c r="V911" s="64">
        <v>2235.38</v>
      </c>
      <c r="W911" s="64">
        <v>2162.41</v>
      </c>
      <c r="X911" s="64">
        <v>2077.61</v>
      </c>
      <c r="Y911" s="64">
        <v>2005.95</v>
      </c>
    </row>
    <row r="912" spans="1:25" x14ac:dyDescent="0.25">
      <c r="A912" s="113">
        <v>15</v>
      </c>
      <c r="B912" s="64">
        <v>1985.62</v>
      </c>
      <c r="C912" s="64">
        <v>1934.83</v>
      </c>
      <c r="D912" s="64">
        <v>1981.75</v>
      </c>
      <c r="E912" s="64">
        <v>1984.44</v>
      </c>
      <c r="F912" s="64">
        <v>1963.59</v>
      </c>
      <c r="G912" s="64">
        <v>1940.08</v>
      </c>
      <c r="H912" s="64">
        <v>1979.8</v>
      </c>
      <c r="I912" s="64">
        <v>2100</v>
      </c>
      <c r="J912" s="64">
        <v>2142.0500000000002</v>
      </c>
      <c r="K912" s="64">
        <v>2205.83</v>
      </c>
      <c r="L912" s="64">
        <v>2256.88</v>
      </c>
      <c r="M912" s="64">
        <v>2212.1799999999998</v>
      </c>
      <c r="N912" s="64">
        <v>2190.66</v>
      </c>
      <c r="O912" s="64">
        <v>2201.9299999999998</v>
      </c>
      <c r="P912" s="64">
        <v>2239.77</v>
      </c>
      <c r="Q912" s="64">
        <v>2187.46</v>
      </c>
      <c r="R912" s="64">
        <v>2150.9699999999998</v>
      </c>
      <c r="S912" s="64">
        <v>2166.64</v>
      </c>
      <c r="T912" s="64">
        <v>2042.25</v>
      </c>
      <c r="U912" s="64">
        <v>2065.9499999999998</v>
      </c>
      <c r="V912" s="64">
        <v>2097.1999999999998</v>
      </c>
      <c r="W912" s="64">
        <v>2041.85</v>
      </c>
      <c r="X912" s="64">
        <v>1901.01</v>
      </c>
      <c r="Y912" s="64">
        <v>1908.53</v>
      </c>
    </row>
    <row r="913" spans="1:25" x14ac:dyDescent="0.25">
      <c r="A913" s="113">
        <v>16</v>
      </c>
      <c r="B913" s="64">
        <v>1988.2</v>
      </c>
      <c r="C913" s="64">
        <v>1974.19</v>
      </c>
      <c r="D913" s="64">
        <v>1969.61</v>
      </c>
      <c r="E913" s="64">
        <v>1965.16</v>
      </c>
      <c r="F913" s="64">
        <v>1937.14</v>
      </c>
      <c r="G913" s="64">
        <v>1916.06</v>
      </c>
      <c r="H913" s="64">
        <v>1953.46</v>
      </c>
      <c r="I913" s="64">
        <v>2053.52</v>
      </c>
      <c r="J913" s="64">
        <v>2192.7800000000002</v>
      </c>
      <c r="K913" s="64">
        <v>2255.42</v>
      </c>
      <c r="L913" s="64">
        <v>2260.0300000000002</v>
      </c>
      <c r="M913" s="64">
        <v>2271.86</v>
      </c>
      <c r="N913" s="64">
        <v>2239.71</v>
      </c>
      <c r="O913" s="64">
        <v>2254.56</v>
      </c>
      <c r="P913" s="64">
        <v>2292.13</v>
      </c>
      <c r="Q913" s="64">
        <v>2227.3200000000002</v>
      </c>
      <c r="R913" s="64">
        <v>2235.44</v>
      </c>
      <c r="S913" s="64">
        <v>2263.52</v>
      </c>
      <c r="T913" s="64">
        <v>2259.79</v>
      </c>
      <c r="U913" s="64">
        <v>2267.9699999999998</v>
      </c>
      <c r="V913" s="64">
        <v>2296.9</v>
      </c>
      <c r="W913" s="64">
        <v>2098.27</v>
      </c>
      <c r="X913" s="64">
        <v>2095.91</v>
      </c>
      <c r="Y913" s="64">
        <v>1997.36</v>
      </c>
    </row>
    <row r="914" spans="1:25" x14ac:dyDescent="0.25">
      <c r="A914" s="113">
        <v>17</v>
      </c>
      <c r="B914" s="64">
        <v>1985.2</v>
      </c>
      <c r="C914" s="64">
        <v>1970.15</v>
      </c>
      <c r="D914" s="64">
        <v>1983.39</v>
      </c>
      <c r="E914" s="64">
        <v>1937.53</v>
      </c>
      <c r="F914" s="64">
        <v>1903.24</v>
      </c>
      <c r="G914" s="64">
        <v>1935.56</v>
      </c>
      <c r="H914" s="64">
        <v>2059.61</v>
      </c>
      <c r="I914" s="64">
        <v>2541.33</v>
      </c>
      <c r="J914" s="64">
        <v>2173.84</v>
      </c>
      <c r="K914" s="64">
        <v>2187.25</v>
      </c>
      <c r="L914" s="64">
        <v>2187.83</v>
      </c>
      <c r="M914" s="64">
        <v>2129.58</v>
      </c>
      <c r="N914" s="64">
        <v>2095.9</v>
      </c>
      <c r="O914" s="64">
        <v>2134.48</v>
      </c>
      <c r="P914" s="64">
        <v>2166.4499999999998</v>
      </c>
      <c r="Q914" s="64">
        <v>2119.7199999999998</v>
      </c>
      <c r="R914" s="64">
        <v>2123.9699999999998</v>
      </c>
      <c r="S914" s="64">
        <v>2121.5500000000002</v>
      </c>
      <c r="T914" s="64">
        <v>2320.87</v>
      </c>
      <c r="U914" s="64">
        <v>1954.09</v>
      </c>
      <c r="V914" s="64">
        <v>2010.57</v>
      </c>
      <c r="W914" s="64">
        <v>2128.65</v>
      </c>
      <c r="X914" s="64">
        <v>2013.53</v>
      </c>
      <c r="Y914" s="64">
        <v>1986.91</v>
      </c>
    </row>
    <row r="915" spans="1:25" x14ac:dyDescent="0.25">
      <c r="A915" s="113">
        <v>18</v>
      </c>
      <c r="B915" s="64">
        <v>1885.24</v>
      </c>
      <c r="C915" s="64">
        <v>1890.79</v>
      </c>
      <c r="D915" s="64">
        <v>1885.99</v>
      </c>
      <c r="E915" s="64">
        <v>1833.44</v>
      </c>
      <c r="F915" s="64">
        <v>1818.81</v>
      </c>
      <c r="G915" s="64">
        <v>1858.66</v>
      </c>
      <c r="H915" s="64">
        <v>1881.35</v>
      </c>
      <c r="I915" s="64">
        <v>1879.88</v>
      </c>
      <c r="J915" s="64">
        <v>2209.27</v>
      </c>
      <c r="K915" s="64">
        <v>2317.42</v>
      </c>
      <c r="L915" s="64">
        <v>2316.4</v>
      </c>
      <c r="M915" s="64">
        <v>1879.22</v>
      </c>
      <c r="N915" s="64">
        <v>1881.12</v>
      </c>
      <c r="O915" s="64">
        <v>1877</v>
      </c>
      <c r="P915" s="64">
        <v>1878.65</v>
      </c>
      <c r="Q915" s="64">
        <v>1878.15</v>
      </c>
      <c r="R915" s="64">
        <v>1873.85</v>
      </c>
      <c r="S915" s="64">
        <v>1882.71</v>
      </c>
      <c r="T915" s="64">
        <v>1916.72</v>
      </c>
      <c r="U915" s="64">
        <v>1859.21</v>
      </c>
      <c r="V915" s="64">
        <v>1984.6</v>
      </c>
      <c r="W915" s="64">
        <v>2098.06</v>
      </c>
      <c r="X915" s="64">
        <v>1991.68</v>
      </c>
      <c r="Y915" s="64">
        <v>1926.43</v>
      </c>
    </row>
    <row r="916" spans="1:25" x14ac:dyDescent="0.25">
      <c r="A916" s="113">
        <v>19</v>
      </c>
      <c r="B916" s="64">
        <v>1867.63</v>
      </c>
      <c r="C916" s="64">
        <v>1859.65</v>
      </c>
      <c r="D916" s="64">
        <v>1842.91</v>
      </c>
      <c r="E916" s="64">
        <v>1804.81</v>
      </c>
      <c r="F916" s="64">
        <v>1788.58</v>
      </c>
      <c r="G916" s="64">
        <v>1830.09</v>
      </c>
      <c r="H916" s="64">
        <v>1979.39</v>
      </c>
      <c r="I916" s="64">
        <v>2048.54</v>
      </c>
      <c r="J916" s="64">
        <v>2033.48</v>
      </c>
      <c r="K916" s="64">
        <v>2033.05</v>
      </c>
      <c r="L916" s="64">
        <v>1905.51</v>
      </c>
      <c r="M916" s="64">
        <v>1899.09</v>
      </c>
      <c r="N916" s="64">
        <v>1902.54</v>
      </c>
      <c r="O916" s="64">
        <v>1879.85</v>
      </c>
      <c r="P916" s="64">
        <v>1924.43</v>
      </c>
      <c r="Q916" s="64">
        <v>1923.97</v>
      </c>
      <c r="R916" s="64">
        <v>1851.47</v>
      </c>
      <c r="S916" s="64">
        <v>1832.58</v>
      </c>
      <c r="T916" s="64">
        <v>1832.28</v>
      </c>
      <c r="U916" s="64">
        <v>1810.16</v>
      </c>
      <c r="V916" s="64">
        <v>1938.25</v>
      </c>
      <c r="W916" s="64">
        <v>2064.5100000000002</v>
      </c>
      <c r="X916" s="64">
        <v>1979.31</v>
      </c>
      <c r="Y916" s="64">
        <v>1873.25</v>
      </c>
    </row>
    <row r="917" spans="1:25" x14ac:dyDescent="0.25">
      <c r="A917" s="113">
        <v>20</v>
      </c>
      <c r="B917" s="64">
        <v>1789.79</v>
      </c>
      <c r="C917" s="64">
        <v>1711.27</v>
      </c>
      <c r="D917" s="64">
        <v>1722.93</v>
      </c>
      <c r="E917" s="64">
        <v>1739.36</v>
      </c>
      <c r="F917" s="64">
        <v>1716.27</v>
      </c>
      <c r="G917" s="64">
        <v>1777.67</v>
      </c>
      <c r="H917" s="64">
        <v>1831.9</v>
      </c>
      <c r="I917" s="64">
        <v>1902.75</v>
      </c>
      <c r="J917" s="64">
        <v>1889.04</v>
      </c>
      <c r="K917" s="64">
        <v>1877.19</v>
      </c>
      <c r="L917" s="64">
        <v>1877.69</v>
      </c>
      <c r="M917" s="64">
        <v>1879.74</v>
      </c>
      <c r="N917" s="64">
        <v>1805.91</v>
      </c>
      <c r="O917" s="64">
        <v>1865.71</v>
      </c>
      <c r="P917" s="64">
        <v>1883.1</v>
      </c>
      <c r="Q917" s="64">
        <v>1786.64</v>
      </c>
      <c r="R917" s="64">
        <v>1786.15</v>
      </c>
      <c r="S917" s="64">
        <v>1800.59</v>
      </c>
      <c r="T917" s="64">
        <v>1772.67</v>
      </c>
      <c r="U917" s="64">
        <v>1743.91</v>
      </c>
      <c r="V917" s="64">
        <v>1806.05</v>
      </c>
      <c r="W917" s="64">
        <v>2055.75</v>
      </c>
      <c r="X917" s="64">
        <v>1827.8</v>
      </c>
      <c r="Y917" s="64">
        <v>1792.31</v>
      </c>
    </row>
    <row r="918" spans="1:25" x14ac:dyDescent="0.25">
      <c r="A918" s="113">
        <v>21</v>
      </c>
      <c r="B918" s="64">
        <v>1792.75</v>
      </c>
      <c r="C918" s="64">
        <v>1789.67</v>
      </c>
      <c r="D918" s="64">
        <v>1697.82</v>
      </c>
      <c r="E918" s="64">
        <v>1719.34</v>
      </c>
      <c r="F918" s="64">
        <v>1713.2</v>
      </c>
      <c r="G918" s="64">
        <v>1770.79</v>
      </c>
      <c r="H918" s="64">
        <v>1788.54</v>
      </c>
      <c r="I918" s="64">
        <v>1788.98</v>
      </c>
      <c r="J918" s="64">
        <v>1788.27</v>
      </c>
      <c r="K918" s="64">
        <v>1786.33</v>
      </c>
      <c r="L918" s="64">
        <v>1851.23</v>
      </c>
      <c r="M918" s="64">
        <v>1867</v>
      </c>
      <c r="N918" s="64">
        <v>1931.01</v>
      </c>
      <c r="O918" s="64">
        <v>1872.66</v>
      </c>
      <c r="P918" s="64">
        <v>1865.24</v>
      </c>
      <c r="Q918" s="64">
        <v>1758.97</v>
      </c>
      <c r="R918" s="64">
        <v>1759.45</v>
      </c>
      <c r="S918" s="64">
        <v>1762.33</v>
      </c>
      <c r="T918" s="64">
        <v>1746.4</v>
      </c>
      <c r="U918" s="64">
        <v>1766.42</v>
      </c>
      <c r="V918" s="64">
        <v>1996.2</v>
      </c>
      <c r="W918" s="64">
        <v>2221.2199999999998</v>
      </c>
      <c r="X918" s="64">
        <v>2084.3200000000002</v>
      </c>
      <c r="Y918" s="64">
        <v>2007.07</v>
      </c>
    </row>
    <row r="919" spans="1:25" x14ac:dyDescent="0.25">
      <c r="A919" s="113">
        <v>22</v>
      </c>
      <c r="B919" s="64">
        <v>2012.89</v>
      </c>
      <c r="C919" s="64">
        <v>1912.35</v>
      </c>
      <c r="D919" s="64">
        <v>1889.42</v>
      </c>
      <c r="E919" s="64">
        <v>1843.01</v>
      </c>
      <c r="F919" s="64">
        <v>1843.83</v>
      </c>
      <c r="G919" s="64">
        <v>1887.22</v>
      </c>
      <c r="H919" s="64">
        <v>2020.77</v>
      </c>
      <c r="I919" s="64">
        <v>2083.48</v>
      </c>
      <c r="J919" s="64">
        <v>2191.91</v>
      </c>
      <c r="K919" s="64">
        <v>2185.27</v>
      </c>
      <c r="L919" s="64">
        <v>2191.2800000000002</v>
      </c>
      <c r="M919" s="64">
        <v>2193.7600000000002</v>
      </c>
      <c r="N919" s="64">
        <v>2244.79</v>
      </c>
      <c r="O919" s="64">
        <v>2178.36</v>
      </c>
      <c r="P919" s="64">
        <v>2129.46</v>
      </c>
      <c r="Q919" s="64">
        <v>2104.4299999999998</v>
      </c>
      <c r="R919" s="64">
        <v>2106.6999999999998</v>
      </c>
      <c r="S919" s="64">
        <v>2093.09</v>
      </c>
      <c r="T919" s="64">
        <v>2063.94</v>
      </c>
      <c r="U919" s="64">
        <v>2040.34</v>
      </c>
      <c r="V919" s="64">
        <v>2103.7600000000002</v>
      </c>
      <c r="W919" s="64">
        <v>2218.35</v>
      </c>
      <c r="X919" s="64">
        <v>2065.3000000000002</v>
      </c>
      <c r="Y919" s="64">
        <v>2009.04</v>
      </c>
    </row>
    <row r="920" spans="1:25" x14ac:dyDescent="0.25">
      <c r="A920" s="113">
        <v>23</v>
      </c>
      <c r="B920" s="64">
        <v>1905.27</v>
      </c>
      <c r="C920" s="64">
        <v>1872.88</v>
      </c>
      <c r="D920" s="64">
        <v>1728.52</v>
      </c>
      <c r="E920" s="64">
        <v>1688.25</v>
      </c>
      <c r="F920" s="64">
        <v>1686.52</v>
      </c>
      <c r="G920" s="64">
        <v>1743.86</v>
      </c>
      <c r="H920" s="64">
        <v>1793.36</v>
      </c>
      <c r="I920" s="64">
        <v>1939.41</v>
      </c>
      <c r="J920" s="64">
        <v>2073.62</v>
      </c>
      <c r="K920" s="64">
        <v>2126.13</v>
      </c>
      <c r="L920" s="64">
        <v>2178.9699999999998</v>
      </c>
      <c r="M920" s="64">
        <v>2091.8200000000002</v>
      </c>
      <c r="N920" s="64">
        <v>2149.9299999999998</v>
      </c>
      <c r="O920" s="64">
        <v>2085.39</v>
      </c>
      <c r="P920" s="64">
        <v>2149.15</v>
      </c>
      <c r="Q920" s="64">
        <v>2072.3000000000002</v>
      </c>
      <c r="R920" s="64">
        <v>2079.48</v>
      </c>
      <c r="S920" s="64">
        <v>2028.29</v>
      </c>
      <c r="T920" s="64">
        <v>2006.56</v>
      </c>
      <c r="U920" s="64">
        <v>1928.27</v>
      </c>
      <c r="V920" s="64">
        <v>2044.48</v>
      </c>
      <c r="W920" s="64">
        <v>2138.9899999999998</v>
      </c>
      <c r="X920" s="64">
        <v>1989.35</v>
      </c>
      <c r="Y920" s="64">
        <v>1912.54</v>
      </c>
    </row>
    <row r="921" spans="1:25" x14ac:dyDescent="0.25">
      <c r="A921" s="113">
        <v>24</v>
      </c>
      <c r="B921" s="64">
        <v>1835.18</v>
      </c>
      <c r="C921" s="64">
        <v>1839.84</v>
      </c>
      <c r="D921" s="64">
        <v>1838.07</v>
      </c>
      <c r="E921" s="64">
        <v>1829.47</v>
      </c>
      <c r="F921" s="64">
        <v>1815.48</v>
      </c>
      <c r="G921" s="64">
        <v>1877.04</v>
      </c>
      <c r="H921" s="64">
        <v>1884.28</v>
      </c>
      <c r="I921" s="64">
        <v>1909.21</v>
      </c>
      <c r="J921" s="64">
        <v>1911.62</v>
      </c>
      <c r="K921" s="64">
        <v>1897.35</v>
      </c>
      <c r="L921" s="64">
        <v>1864.14</v>
      </c>
      <c r="M921" s="64">
        <v>1915.38</v>
      </c>
      <c r="N921" s="64">
        <v>1865.93</v>
      </c>
      <c r="O921" s="64">
        <v>1869.47</v>
      </c>
      <c r="P921" s="64">
        <v>1862.46</v>
      </c>
      <c r="Q921" s="64">
        <v>1866.77</v>
      </c>
      <c r="R921" s="64">
        <v>1856.02</v>
      </c>
      <c r="S921" s="64">
        <v>1863.18</v>
      </c>
      <c r="T921" s="64">
        <v>1870.72</v>
      </c>
      <c r="U921" s="64">
        <v>1844.04</v>
      </c>
      <c r="V921" s="64">
        <v>1869.22</v>
      </c>
      <c r="W921" s="64">
        <v>2160.2600000000002</v>
      </c>
      <c r="X921" s="64">
        <v>1997.55</v>
      </c>
      <c r="Y921" s="64">
        <v>1905.83</v>
      </c>
    </row>
    <row r="922" spans="1:25" x14ac:dyDescent="0.25">
      <c r="A922" s="113">
        <v>25</v>
      </c>
      <c r="B922" s="64">
        <v>1917.49</v>
      </c>
      <c r="C922" s="64">
        <v>1905.79</v>
      </c>
      <c r="D922" s="64">
        <v>1885.05</v>
      </c>
      <c r="E922" s="64">
        <v>1909.48</v>
      </c>
      <c r="F922" s="64">
        <v>1904.22</v>
      </c>
      <c r="G922" s="64">
        <v>1921.64</v>
      </c>
      <c r="H922" s="64">
        <v>2013.24</v>
      </c>
      <c r="I922" s="64">
        <v>2167.48</v>
      </c>
      <c r="J922" s="64">
        <v>2182.89</v>
      </c>
      <c r="K922" s="64">
        <v>2261.46</v>
      </c>
      <c r="L922" s="64">
        <v>2194.77</v>
      </c>
      <c r="M922" s="64">
        <v>2197.83</v>
      </c>
      <c r="N922" s="64">
        <v>2091.31</v>
      </c>
      <c r="O922" s="64">
        <v>2091.0700000000002</v>
      </c>
      <c r="P922" s="64">
        <v>2103.3200000000002</v>
      </c>
      <c r="Q922" s="64">
        <v>2114.3200000000002</v>
      </c>
      <c r="R922" s="64">
        <v>2085.5700000000002</v>
      </c>
      <c r="S922" s="64">
        <v>2151.52</v>
      </c>
      <c r="T922" s="64">
        <v>2100.0500000000002</v>
      </c>
      <c r="U922" s="64">
        <v>2259.19</v>
      </c>
      <c r="V922" s="64">
        <v>2212.9499999999998</v>
      </c>
      <c r="W922" s="64">
        <v>2112.69</v>
      </c>
      <c r="X922" s="64">
        <v>1998.65</v>
      </c>
      <c r="Y922" s="64">
        <v>1930.94</v>
      </c>
    </row>
    <row r="923" spans="1:25" x14ac:dyDescent="0.25">
      <c r="A923" s="113">
        <v>26</v>
      </c>
      <c r="B923" s="64">
        <v>1939.27</v>
      </c>
      <c r="C923" s="64">
        <v>1926.85</v>
      </c>
      <c r="D923" s="64">
        <v>1927.21</v>
      </c>
      <c r="E923" s="64">
        <v>1919.85</v>
      </c>
      <c r="F923" s="64">
        <v>1923.57</v>
      </c>
      <c r="G923" s="64">
        <v>2018.44</v>
      </c>
      <c r="H923" s="64">
        <v>2063.5100000000002</v>
      </c>
      <c r="I923" s="64">
        <v>2223.2800000000002</v>
      </c>
      <c r="J923" s="64">
        <v>2199.5</v>
      </c>
      <c r="K923" s="64">
        <v>2243.16</v>
      </c>
      <c r="L923" s="64">
        <v>2238.96</v>
      </c>
      <c r="M923" s="64">
        <v>2132.62</v>
      </c>
      <c r="N923" s="64">
        <v>2065.08</v>
      </c>
      <c r="O923" s="64">
        <v>2068.88</v>
      </c>
      <c r="P923" s="64">
        <v>2075.63</v>
      </c>
      <c r="Q923" s="64">
        <v>2083.9499999999998</v>
      </c>
      <c r="R923" s="64">
        <v>1921.68</v>
      </c>
      <c r="S923" s="64">
        <v>2210.96</v>
      </c>
      <c r="T923" s="64">
        <v>2298.6</v>
      </c>
      <c r="U923" s="64">
        <v>2365.44</v>
      </c>
      <c r="V923" s="64">
        <v>2389.6999999999998</v>
      </c>
      <c r="W923" s="64">
        <v>2228.12</v>
      </c>
      <c r="X923" s="64">
        <v>2123.33</v>
      </c>
      <c r="Y923" s="64">
        <v>2002.24</v>
      </c>
    </row>
    <row r="924" spans="1:25" x14ac:dyDescent="0.25">
      <c r="A924" s="113">
        <v>27</v>
      </c>
      <c r="B924" s="64">
        <v>1947.53</v>
      </c>
      <c r="C924" s="64">
        <v>1953.3</v>
      </c>
      <c r="D924" s="64">
        <v>1938.73</v>
      </c>
      <c r="E924" s="64">
        <v>1954.25</v>
      </c>
      <c r="F924" s="64">
        <v>1943.63</v>
      </c>
      <c r="G924" s="64">
        <v>2040.64</v>
      </c>
      <c r="H924" s="64">
        <v>2323.41</v>
      </c>
      <c r="I924" s="64">
        <v>2427.1999999999998</v>
      </c>
      <c r="J924" s="64">
        <v>2570.4</v>
      </c>
      <c r="K924" s="64">
        <v>2672.75</v>
      </c>
      <c r="L924" s="64">
        <v>2674.6</v>
      </c>
      <c r="M924" s="64">
        <v>2677.44</v>
      </c>
      <c r="N924" s="64">
        <v>2647.12</v>
      </c>
      <c r="O924" s="64">
        <v>2654.59</v>
      </c>
      <c r="P924" s="64">
        <v>2663.25</v>
      </c>
      <c r="Q924" s="64">
        <v>2437.25</v>
      </c>
      <c r="R924" s="64">
        <v>2444.2800000000002</v>
      </c>
      <c r="S924" s="64">
        <v>2444.96</v>
      </c>
      <c r="T924" s="64">
        <v>2444.75</v>
      </c>
      <c r="U924" s="64">
        <v>2463.77</v>
      </c>
      <c r="V924" s="64">
        <v>2336.39</v>
      </c>
      <c r="W924" s="64">
        <v>2237.15</v>
      </c>
      <c r="X924" s="64">
        <v>2115.5100000000002</v>
      </c>
      <c r="Y924" s="64">
        <v>1954.35</v>
      </c>
    </row>
    <row r="925" spans="1:25" x14ac:dyDescent="0.25">
      <c r="A925" s="113">
        <v>28</v>
      </c>
      <c r="B925" s="64">
        <v>1933.93</v>
      </c>
      <c r="C925" s="64">
        <v>1901.96</v>
      </c>
      <c r="D925" s="64">
        <v>1904.02</v>
      </c>
      <c r="E925" s="64">
        <v>1904.4</v>
      </c>
      <c r="F925" s="64">
        <v>1898.88</v>
      </c>
      <c r="G925" s="64">
        <v>2028.19</v>
      </c>
      <c r="H925" s="64">
        <v>2257.92</v>
      </c>
      <c r="I925" s="64">
        <v>2349.41</v>
      </c>
      <c r="J925" s="64">
        <v>2398.7800000000002</v>
      </c>
      <c r="K925" s="64">
        <v>2442.83</v>
      </c>
      <c r="L925" s="64">
        <v>2450.19</v>
      </c>
      <c r="M925" s="64">
        <v>2444.12</v>
      </c>
      <c r="N925" s="64">
        <v>2439.85</v>
      </c>
      <c r="O925" s="64">
        <v>2418.4</v>
      </c>
      <c r="P925" s="64">
        <v>2429.5300000000002</v>
      </c>
      <c r="Q925" s="64">
        <v>2418.4699999999998</v>
      </c>
      <c r="R925" s="64">
        <v>2422.02</v>
      </c>
      <c r="S925" s="64">
        <v>2422.21</v>
      </c>
      <c r="T925" s="64">
        <v>2422.8000000000002</v>
      </c>
      <c r="U925" s="64">
        <v>2447.61</v>
      </c>
      <c r="V925" s="64">
        <v>2334.34</v>
      </c>
      <c r="W925" s="64">
        <v>2231.1799999999998</v>
      </c>
      <c r="X925" s="64">
        <v>2104.04</v>
      </c>
      <c r="Y925" s="64">
        <v>2031.87</v>
      </c>
    </row>
    <row r="926" spans="1:25" x14ac:dyDescent="0.25">
      <c r="A926" s="113">
        <v>29</v>
      </c>
      <c r="B926" s="64">
        <v>1941.45</v>
      </c>
      <c r="C926" s="64">
        <v>1945.43</v>
      </c>
      <c r="D926" s="64">
        <v>1947.84</v>
      </c>
      <c r="E926" s="64">
        <v>1946.59</v>
      </c>
      <c r="F926" s="64">
        <v>1973.52</v>
      </c>
      <c r="G926" s="64">
        <v>1990.73</v>
      </c>
      <c r="H926" s="64">
        <v>2104.63</v>
      </c>
      <c r="I926" s="64">
        <v>2351.5100000000002</v>
      </c>
      <c r="J926" s="64">
        <v>2409.94</v>
      </c>
      <c r="K926" s="64">
        <v>2459.8000000000002</v>
      </c>
      <c r="L926" s="64">
        <v>2454.79</v>
      </c>
      <c r="M926" s="64">
        <v>2452.23</v>
      </c>
      <c r="N926" s="64">
        <v>2454.84</v>
      </c>
      <c r="O926" s="64">
        <v>2450.4699999999998</v>
      </c>
      <c r="P926" s="64">
        <v>2448.69</v>
      </c>
      <c r="Q926" s="64">
        <v>2446.9</v>
      </c>
      <c r="R926" s="64">
        <v>2458.5</v>
      </c>
      <c r="S926" s="64">
        <v>2669.89</v>
      </c>
      <c r="T926" s="64">
        <v>2875.54</v>
      </c>
      <c r="U926" s="64">
        <v>2669.49</v>
      </c>
      <c r="V926" s="64">
        <v>2461.7800000000002</v>
      </c>
      <c r="W926" s="64">
        <v>2278.08</v>
      </c>
      <c r="X926" s="64">
        <v>2158.34</v>
      </c>
      <c r="Y926" s="64">
        <v>2058.61</v>
      </c>
    </row>
    <row r="927" spans="1:25" x14ac:dyDescent="0.25">
      <c r="A927" s="113">
        <v>30</v>
      </c>
      <c r="B927" s="64">
        <v>2067.29</v>
      </c>
      <c r="C927" s="64">
        <v>2028.45</v>
      </c>
      <c r="D927" s="64">
        <v>2010.86</v>
      </c>
      <c r="E927" s="64">
        <v>2027.61</v>
      </c>
      <c r="F927" s="64">
        <v>2051.37</v>
      </c>
      <c r="G927" s="64">
        <v>2050.98</v>
      </c>
      <c r="H927" s="64">
        <v>2075.37</v>
      </c>
      <c r="I927" s="64">
        <v>2323.67</v>
      </c>
      <c r="J927" s="64">
        <v>2472.77</v>
      </c>
      <c r="K927" s="64">
        <v>2664.5</v>
      </c>
      <c r="L927" s="64">
        <v>2663.87</v>
      </c>
      <c r="M927" s="64">
        <v>2666.3</v>
      </c>
      <c r="N927" s="64">
        <v>2661.32</v>
      </c>
      <c r="O927" s="64">
        <v>2788.42</v>
      </c>
      <c r="P927" s="64">
        <v>2782.14</v>
      </c>
      <c r="Q927" s="64">
        <v>2791.13</v>
      </c>
      <c r="R927" s="64">
        <v>2815.51</v>
      </c>
      <c r="S927" s="64">
        <v>2781.49</v>
      </c>
      <c r="T927" s="64">
        <v>2898.48</v>
      </c>
      <c r="U927" s="64">
        <v>2811.79</v>
      </c>
      <c r="V927" s="64">
        <v>2480.98</v>
      </c>
      <c r="W927" s="64">
        <v>2330.1799999999998</v>
      </c>
      <c r="X927" s="64">
        <v>2197.3000000000002</v>
      </c>
      <c r="Y927" s="64">
        <v>2077.35</v>
      </c>
    </row>
    <row r="928" spans="1:25" x14ac:dyDescent="0.25">
      <c r="A928" s="113">
        <v>31</v>
      </c>
      <c r="B928" s="64">
        <v>1933.63</v>
      </c>
      <c r="C928" s="64">
        <v>1936</v>
      </c>
      <c r="D928" s="64">
        <v>1937.75</v>
      </c>
      <c r="E928" s="64">
        <v>1978.68</v>
      </c>
      <c r="F928" s="64">
        <v>2031.76</v>
      </c>
      <c r="G928" s="64">
        <v>2033.59</v>
      </c>
      <c r="H928" s="64">
        <v>2260.87</v>
      </c>
      <c r="I928" s="64">
        <v>2368.21</v>
      </c>
      <c r="J928" s="64">
        <v>2419.86</v>
      </c>
      <c r="K928" s="64">
        <v>2418.1799999999998</v>
      </c>
      <c r="L928" s="64">
        <v>2413.5100000000002</v>
      </c>
      <c r="M928" s="64">
        <v>2400.71</v>
      </c>
      <c r="N928" s="64">
        <v>2367.58</v>
      </c>
      <c r="O928" s="64">
        <v>2372.7199999999998</v>
      </c>
      <c r="P928" s="64">
        <v>2387.77</v>
      </c>
      <c r="Q928" s="64">
        <v>2373.2399999999998</v>
      </c>
      <c r="R928" s="64">
        <v>2388.5</v>
      </c>
      <c r="S928" s="64">
        <v>2367.33</v>
      </c>
      <c r="T928" s="64">
        <v>2466.94</v>
      </c>
      <c r="U928" s="64">
        <v>2369.48</v>
      </c>
      <c r="V928" s="64">
        <v>2261.2399999999998</v>
      </c>
      <c r="W928" s="64">
        <v>2156.8000000000002</v>
      </c>
      <c r="X928" s="64">
        <v>2003.46</v>
      </c>
      <c r="Y928" s="64">
        <v>1921.31</v>
      </c>
    </row>
    <row r="930" spans="1:25" ht="32.25" customHeight="1" x14ac:dyDescent="0.25">
      <c r="A930" s="60" t="s">
        <v>81</v>
      </c>
      <c r="B930" s="121" t="s">
        <v>114</v>
      </c>
      <c r="C930" s="121"/>
      <c r="D930" s="121"/>
      <c r="E930" s="121"/>
      <c r="F930" s="121"/>
      <c r="G930" s="121"/>
      <c r="H930" s="121"/>
      <c r="I930" s="121"/>
      <c r="J930" s="121"/>
      <c r="K930" s="121"/>
      <c r="L930" s="121"/>
      <c r="M930" s="121"/>
      <c r="N930" s="121"/>
      <c r="O930" s="121"/>
      <c r="P930" s="121"/>
      <c r="Q930" s="121"/>
      <c r="R930" s="121"/>
      <c r="S930" s="121"/>
      <c r="T930" s="121"/>
      <c r="U930" s="121"/>
      <c r="V930" s="121"/>
      <c r="W930" s="121"/>
      <c r="X930" s="121"/>
      <c r="Y930" s="121"/>
    </row>
    <row r="931" spans="1:25" ht="30" x14ac:dyDescent="0.25">
      <c r="A931" s="60"/>
      <c r="B931" s="62" t="s">
        <v>83</v>
      </c>
      <c r="C931" s="62" t="s">
        <v>84</v>
      </c>
      <c r="D931" s="62" t="s">
        <v>85</v>
      </c>
      <c r="E931" s="62" t="s">
        <v>86</v>
      </c>
      <c r="F931" s="62" t="s">
        <v>87</v>
      </c>
      <c r="G931" s="62" t="s">
        <v>88</v>
      </c>
      <c r="H931" s="62" t="s">
        <v>89</v>
      </c>
      <c r="I931" s="62" t="s">
        <v>90</v>
      </c>
      <c r="J931" s="62" t="s">
        <v>91</v>
      </c>
      <c r="K931" s="62" t="s">
        <v>92</v>
      </c>
      <c r="L931" s="62" t="s">
        <v>93</v>
      </c>
      <c r="M931" s="62" t="s">
        <v>94</v>
      </c>
      <c r="N931" s="62" t="s">
        <v>95</v>
      </c>
      <c r="O931" s="62" t="s">
        <v>96</v>
      </c>
      <c r="P931" s="62" t="s">
        <v>97</v>
      </c>
      <c r="Q931" s="62" t="s">
        <v>98</v>
      </c>
      <c r="R931" s="62" t="s">
        <v>99</v>
      </c>
      <c r="S931" s="62" t="s">
        <v>100</v>
      </c>
      <c r="T931" s="62" t="s">
        <v>101</v>
      </c>
      <c r="U931" s="62" t="s">
        <v>102</v>
      </c>
      <c r="V931" s="62" t="s">
        <v>103</v>
      </c>
      <c r="W931" s="62" t="s">
        <v>104</v>
      </c>
      <c r="X931" s="62" t="s">
        <v>105</v>
      </c>
      <c r="Y931" s="62" t="s">
        <v>106</v>
      </c>
    </row>
    <row r="932" spans="1:25" x14ac:dyDescent="0.25">
      <c r="A932" s="113">
        <v>1</v>
      </c>
      <c r="B932" s="64">
        <v>1064.32</v>
      </c>
      <c r="C932" s="64">
        <v>1067.8499999999999</v>
      </c>
      <c r="D932" s="64">
        <v>1063.5</v>
      </c>
      <c r="E932" s="64">
        <v>990.93</v>
      </c>
      <c r="F932" s="64">
        <v>1086.1600000000001</v>
      </c>
      <c r="G932" s="64">
        <v>1073.1199999999999</v>
      </c>
      <c r="H932" s="64">
        <v>1124.72</v>
      </c>
      <c r="I932" s="64">
        <v>1315.66</v>
      </c>
      <c r="J932" s="64">
        <v>1323.93</v>
      </c>
      <c r="K932" s="64">
        <v>1254.8</v>
      </c>
      <c r="L932" s="64">
        <v>1129.27</v>
      </c>
      <c r="M932" s="64">
        <v>1119.3699999999999</v>
      </c>
      <c r="N932" s="64">
        <v>1038.72</v>
      </c>
      <c r="O932" s="64">
        <v>1008.31</v>
      </c>
      <c r="P932" s="64">
        <v>1009.98</v>
      </c>
      <c r="Q932" s="64">
        <v>1004.82</v>
      </c>
      <c r="R932" s="64">
        <v>1005.6</v>
      </c>
      <c r="S932" s="64">
        <v>1007.26</v>
      </c>
      <c r="T932" s="64">
        <v>1007.48</v>
      </c>
      <c r="U932" s="64">
        <v>1022.51</v>
      </c>
      <c r="V932" s="64">
        <v>998.32</v>
      </c>
      <c r="W932" s="64">
        <v>1029.26</v>
      </c>
      <c r="X932" s="64">
        <v>1021.68</v>
      </c>
      <c r="Y932" s="64">
        <v>995.38</v>
      </c>
    </row>
    <row r="933" spans="1:25" x14ac:dyDescent="0.25">
      <c r="A933" s="113">
        <v>2</v>
      </c>
      <c r="B933" s="64">
        <v>874.91</v>
      </c>
      <c r="C933" s="64">
        <v>875.15</v>
      </c>
      <c r="D933" s="64">
        <v>963.89</v>
      </c>
      <c r="E933" s="64">
        <v>932.87</v>
      </c>
      <c r="F933" s="64">
        <v>957.13</v>
      </c>
      <c r="G933" s="64">
        <v>939.75</v>
      </c>
      <c r="H933" s="64">
        <v>950.28</v>
      </c>
      <c r="I933" s="64">
        <v>956.84</v>
      </c>
      <c r="J933" s="64">
        <v>972.14</v>
      </c>
      <c r="K933" s="64">
        <v>1020.02</v>
      </c>
      <c r="L933" s="64">
        <v>1017.69</v>
      </c>
      <c r="M933" s="64">
        <v>976.02</v>
      </c>
      <c r="N933" s="64">
        <v>960.11</v>
      </c>
      <c r="O933" s="64">
        <v>961.85</v>
      </c>
      <c r="P933" s="64">
        <v>1145.3399999999999</v>
      </c>
      <c r="Q933" s="64">
        <v>1133.33</v>
      </c>
      <c r="R933" s="64">
        <v>1107.99</v>
      </c>
      <c r="S933" s="64">
        <v>963.75</v>
      </c>
      <c r="T933" s="64">
        <v>1141.17</v>
      </c>
      <c r="U933" s="64">
        <v>993.28</v>
      </c>
      <c r="V933" s="64">
        <v>958.45</v>
      </c>
      <c r="W933" s="64">
        <v>987.93</v>
      </c>
      <c r="X933" s="64">
        <v>975.37</v>
      </c>
      <c r="Y933" s="64">
        <v>961.44</v>
      </c>
    </row>
    <row r="934" spans="1:25" x14ac:dyDescent="0.25">
      <c r="A934" s="113">
        <v>3</v>
      </c>
      <c r="B934" s="64">
        <v>1089.3900000000001</v>
      </c>
      <c r="C934" s="64">
        <v>1090.1500000000001</v>
      </c>
      <c r="D934" s="64">
        <v>1094.8399999999999</v>
      </c>
      <c r="E934" s="64">
        <v>1064.81</v>
      </c>
      <c r="F934" s="64">
        <v>1081.19</v>
      </c>
      <c r="G934" s="64">
        <v>1067.3699999999999</v>
      </c>
      <c r="H934" s="64">
        <v>1073.72</v>
      </c>
      <c r="I934" s="64">
        <v>1074.76</v>
      </c>
      <c r="J934" s="64">
        <v>1116.75</v>
      </c>
      <c r="K934" s="64">
        <v>1131.95</v>
      </c>
      <c r="L934" s="64">
        <v>1090.2</v>
      </c>
      <c r="M934" s="64">
        <v>1076.1400000000001</v>
      </c>
      <c r="N934" s="64">
        <v>1117.98</v>
      </c>
      <c r="O934" s="64">
        <v>1070.22</v>
      </c>
      <c r="P934" s="64">
        <v>1115.79</v>
      </c>
      <c r="Q934" s="64">
        <v>1077.02</v>
      </c>
      <c r="R934" s="64">
        <v>1087.04</v>
      </c>
      <c r="S934" s="64">
        <v>1107.97</v>
      </c>
      <c r="T934" s="64">
        <v>1073.52</v>
      </c>
      <c r="U934" s="64">
        <v>1135.43</v>
      </c>
      <c r="V934" s="64">
        <v>1082.33</v>
      </c>
      <c r="W934" s="64">
        <v>1145.52</v>
      </c>
      <c r="X934" s="64">
        <v>1089.94</v>
      </c>
      <c r="Y934" s="64">
        <v>1088.68</v>
      </c>
    </row>
    <row r="935" spans="1:25" x14ac:dyDescent="0.25">
      <c r="A935" s="113">
        <v>4</v>
      </c>
      <c r="B935" s="64">
        <v>996.75</v>
      </c>
      <c r="C935" s="64">
        <v>1000.71</v>
      </c>
      <c r="D935" s="64">
        <v>997.42</v>
      </c>
      <c r="E935" s="64">
        <v>979.24</v>
      </c>
      <c r="F935" s="64">
        <v>984.81</v>
      </c>
      <c r="G935" s="64">
        <v>965.23</v>
      </c>
      <c r="H935" s="64">
        <v>982.49</v>
      </c>
      <c r="I935" s="64">
        <v>985.6</v>
      </c>
      <c r="J935" s="64">
        <v>1079.56</v>
      </c>
      <c r="K935" s="64">
        <v>1078.24</v>
      </c>
      <c r="L935" s="64">
        <v>1077.3599999999999</v>
      </c>
      <c r="M935" s="64">
        <v>979.74</v>
      </c>
      <c r="N935" s="64">
        <v>979.41</v>
      </c>
      <c r="O935" s="64">
        <v>979.69</v>
      </c>
      <c r="P935" s="64">
        <v>1104</v>
      </c>
      <c r="Q935" s="64">
        <v>976.83</v>
      </c>
      <c r="R935" s="64">
        <v>974.06</v>
      </c>
      <c r="S935" s="64">
        <v>981.73</v>
      </c>
      <c r="T935" s="64">
        <v>981.27</v>
      </c>
      <c r="U935" s="64">
        <v>1104.1300000000001</v>
      </c>
      <c r="V935" s="64">
        <v>996.9</v>
      </c>
      <c r="W935" s="64">
        <v>1024.46</v>
      </c>
      <c r="X935" s="64">
        <v>1012.11</v>
      </c>
      <c r="Y935" s="64">
        <v>997.23</v>
      </c>
    </row>
    <row r="936" spans="1:25" x14ac:dyDescent="0.25">
      <c r="A936" s="113">
        <v>5</v>
      </c>
      <c r="B936" s="64">
        <v>1040.45</v>
      </c>
      <c r="C936" s="64">
        <v>1008.34</v>
      </c>
      <c r="D936" s="64">
        <v>1007.36</v>
      </c>
      <c r="E936" s="64">
        <v>988.42</v>
      </c>
      <c r="F936" s="64">
        <v>1036.3900000000001</v>
      </c>
      <c r="G936" s="64">
        <v>1028.33</v>
      </c>
      <c r="H936" s="64">
        <v>1142.74</v>
      </c>
      <c r="I936" s="64">
        <v>1281.08</v>
      </c>
      <c r="J936" s="64">
        <v>1121</v>
      </c>
      <c r="K936" s="64">
        <v>1233.98</v>
      </c>
      <c r="L936" s="64">
        <v>1269.3599999999999</v>
      </c>
      <c r="M936" s="64">
        <v>1273.77</v>
      </c>
      <c r="N936" s="64">
        <v>1307.58</v>
      </c>
      <c r="O936" s="64">
        <v>1120.56</v>
      </c>
      <c r="P936" s="64">
        <v>1227.52</v>
      </c>
      <c r="Q936" s="64">
        <v>1118.92</v>
      </c>
      <c r="R936" s="64">
        <v>1103.27</v>
      </c>
      <c r="S936" s="64">
        <v>1106.81</v>
      </c>
      <c r="T936" s="64">
        <v>1125.1600000000001</v>
      </c>
      <c r="U936" s="64">
        <v>1343.1</v>
      </c>
      <c r="V936" s="64">
        <v>1064.07</v>
      </c>
      <c r="W936" s="64">
        <v>1266.56</v>
      </c>
      <c r="X936" s="64">
        <v>1160.71</v>
      </c>
      <c r="Y936" s="64">
        <v>1126.3499999999999</v>
      </c>
    </row>
    <row r="937" spans="1:25" x14ac:dyDescent="0.25">
      <c r="A937" s="113">
        <v>6</v>
      </c>
      <c r="B937" s="64">
        <v>1098.02</v>
      </c>
      <c r="C937" s="64">
        <v>1087.8499999999999</v>
      </c>
      <c r="D937" s="64">
        <v>1096.95</v>
      </c>
      <c r="E937" s="64">
        <v>1072.52</v>
      </c>
      <c r="F937" s="64">
        <v>1067.33</v>
      </c>
      <c r="G937" s="64">
        <v>1051.79</v>
      </c>
      <c r="H937" s="64">
        <v>1119.8699999999999</v>
      </c>
      <c r="I937" s="64">
        <v>1336.65</v>
      </c>
      <c r="J937" s="64">
        <v>1464.47</v>
      </c>
      <c r="K937" s="64">
        <v>1357.26</v>
      </c>
      <c r="L937" s="64">
        <v>1365.31</v>
      </c>
      <c r="M937" s="64">
        <v>1360.07</v>
      </c>
      <c r="N937" s="64">
        <v>1364.42</v>
      </c>
      <c r="O937" s="64">
        <v>1383.3</v>
      </c>
      <c r="P937" s="64">
        <v>1361.05</v>
      </c>
      <c r="Q937" s="64">
        <v>1318.42</v>
      </c>
      <c r="R937" s="64">
        <v>1330.81</v>
      </c>
      <c r="S937" s="64">
        <v>1350.94</v>
      </c>
      <c r="T937" s="64">
        <v>1446.98</v>
      </c>
      <c r="U937" s="64">
        <v>1455.68</v>
      </c>
      <c r="V937" s="64">
        <v>1468.96</v>
      </c>
      <c r="W937" s="64">
        <v>1435.69</v>
      </c>
      <c r="X937" s="64">
        <v>1188.6300000000001</v>
      </c>
      <c r="Y937" s="64">
        <v>1153.92</v>
      </c>
    </row>
    <row r="938" spans="1:25" x14ac:dyDescent="0.25">
      <c r="A938" s="113">
        <v>7</v>
      </c>
      <c r="B938" s="64">
        <v>1110.92</v>
      </c>
      <c r="C938" s="64">
        <v>1145.04</v>
      </c>
      <c r="D938" s="64">
        <v>1166.07</v>
      </c>
      <c r="E938" s="64">
        <v>1132.77</v>
      </c>
      <c r="F938" s="64">
        <v>1103.0899999999999</v>
      </c>
      <c r="G938" s="64">
        <v>1126.96</v>
      </c>
      <c r="H938" s="64">
        <v>1179.29</v>
      </c>
      <c r="I938" s="64">
        <v>1317.02</v>
      </c>
      <c r="J938" s="64">
        <v>1362.47</v>
      </c>
      <c r="K938" s="64">
        <v>1369.79</v>
      </c>
      <c r="L938" s="64">
        <v>1367.37</v>
      </c>
      <c r="M938" s="64">
        <v>1366.16</v>
      </c>
      <c r="N938" s="64">
        <v>1362.9</v>
      </c>
      <c r="O938" s="64">
        <v>1351.3</v>
      </c>
      <c r="P938" s="64">
        <v>1347.7</v>
      </c>
      <c r="Q938" s="64">
        <v>1326.69</v>
      </c>
      <c r="R938" s="64">
        <v>1271.3699999999999</v>
      </c>
      <c r="S938" s="64">
        <v>1303.1400000000001</v>
      </c>
      <c r="T938" s="64">
        <v>1220.0999999999999</v>
      </c>
      <c r="U938" s="64">
        <v>1373.32</v>
      </c>
      <c r="V938" s="64">
        <v>1108.5999999999999</v>
      </c>
      <c r="W938" s="64">
        <v>1204.47</v>
      </c>
      <c r="X938" s="64">
        <v>1249.46</v>
      </c>
      <c r="Y938" s="64">
        <v>1116.99</v>
      </c>
    </row>
    <row r="939" spans="1:25" x14ac:dyDescent="0.25">
      <c r="A939" s="113">
        <v>8</v>
      </c>
      <c r="B939" s="64">
        <v>1377.15</v>
      </c>
      <c r="C939" s="64">
        <v>1348.59</v>
      </c>
      <c r="D939" s="64">
        <v>1333.86</v>
      </c>
      <c r="E939" s="64">
        <v>1251.98</v>
      </c>
      <c r="F939" s="64">
        <v>1208.96</v>
      </c>
      <c r="G939" s="64">
        <v>1309.3399999999999</v>
      </c>
      <c r="H939" s="64">
        <v>1361.26</v>
      </c>
      <c r="I939" s="64">
        <v>1398.58</v>
      </c>
      <c r="J939" s="64">
        <v>1404.24</v>
      </c>
      <c r="K939" s="64">
        <v>1458.26</v>
      </c>
      <c r="L939" s="64">
        <v>1617.73</v>
      </c>
      <c r="M939" s="64">
        <v>1463.32</v>
      </c>
      <c r="N939" s="64">
        <v>1460.54</v>
      </c>
      <c r="O939" s="64">
        <v>1464.79</v>
      </c>
      <c r="P939" s="64">
        <v>1462.53</v>
      </c>
      <c r="Q939" s="64">
        <v>1444.47</v>
      </c>
      <c r="R939" s="64">
        <v>1442.94</v>
      </c>
      <c r="S939" s="64">
        <v>1534.94</v>
      </c>
      <c r="T939" s="64">
        <v>1539.56</v>
      </c>
      <c r="U939" s="64">
        <v>1621.91</v>
      </c>
      <c r="V939" s="64">
        <v>1475.05</v>
      </c>
      <c r="W939" s="64">
        <v>1532.18</v>
      </c>
      <c r="X939" s="64">
        <v>1653.93</v>
      </c>
      <c r="Y939" s="64">
        <v>1449.86</v>
      </c>
    </row>
    <row r="940" spans="1:25" x14ac:dyDescent="0.25">
      <c r="A940" s="113">
        <v>9</v>
      </c>
      <c r="B940" s="64">
        <v>1467.54</v>
      </c>
      <c r="C940" s="64">
        <v>1457.51</v>
      </c>
      <c r="D940" s="64">
        <v>1448.76</v>
      </c>
      <c r="E940" s="64">
        <v>1378.98</v>
      </c>
      <c r="F940" s="64">
        <v>1345.22</v>
      </c>
      <c r="G940" s="64">
        <v>1398.15</v>
      </c>
      <c r="H940" s="64">
        <v>1513.09</v>
      </c>
      <c r="I940" s="64">
        <v>1693.41</v>
      </c>
      <c r="J940" s="64">
        <v>1736.83</v>
      </c>
      <c r="K940" s="64">
        <v>1784.11</v>
      </c>
      <c r="L940" s="64">
        <v>1793.86</v>
      </c>
      <c r="M940" s="64">
        <v>1839.73</v>
      </c>
      <c r="N940" s="64">
        <v>1821.59</v>
      </c>
      <c r="O940" s="64">
        <v>1862.61</v>
      </c>
      <c r="P940" s="64">
        <v>1838.7</v>
      </c>
      <c r="Q940" s="64">
        <v>1837.37</v>
      </c>
      <c r="R940" s="64">
        <v>1784.55</v>
      </c>
      <c r="S940" s="64">
        <v>1794.76</v>
      </c>
      <c r="T940" s="64">
        <v>1775.57</v>
      </c>
      <c r="U940" s="64">
        <v>1801.95</v>
      </c>
      <c r="V940" s="64">
        <v>1600.82</v>
      </c>
      <c r="W940" s="64">
        <v>1656.17</v>
      </c>
      <c r="X940" s="64">
        <v>1556.58</v>
      </c>
      <c r="Y940" s="64">
        <v>1462.74</v>
      </c>
    </row>
    <row r="941" spans="1:25" x14ac:dyDescent="0.25">
      <c r="A941" s="113">
        <v>10</v>
      </c>
      <c r="B941" s="64">
        <v>1428.05</v>
      </c>
      <c r="C941" s="64">
        <v>1398.86</v>
      </c>
      <c r="D941" s="64">
        <v>1382.18</v>
      </c>
      <c r="E941" s="64">
        <v>1332.63</v>
      </c>
      <c r="F941" s="64">
        <v>1303.42</v>
      </c>
      <c r="G941" s="64">
        <v>1348.59</v>
      </c>
      <c r="H941" s="64">
        <v>1443.39</v>
      </c>
      <c r="I941" s="64">
        <v>1522.7</v>
      </c>
      <c r="J941" s="64">
        <v>1528.29</v>
      </c>
      <c r="K941" s="64">
        <v>1630.95</v>
      </c>
      <c r="L941" s="64">
        <v>1624.71</v>
      </c>
      <c r="M941" s="64">
        <v>1568.74</v>
      </c>
      <c r="N941" s="64">
        <v>1530.24</v>
      </c>
      <c r="O941" s="64">
        <v>1596.3</v>
      </c>
      <c r="P941" s="64">
        <v>1601.13</v>
      </c>
      <c r="Q941" s="64">
        <v>1525.68</v>
      </c>
      <c r="R941" s="64">
        <v>1546.73</v>
      </c>
      <c r="S941" s="64">
        <v>1588.44</v>
      </c>
      <c r="T941" s="64">
        <v>1657.82</v>
      </c>
      <c r="U941" s="64">
        <v>1695.8</v>
      </c>
      <c r="V941" s="64">
        <v>1424.42</v>
      </c>
      <c r="W941" s="64">
        <v>1672.81</v>
      </c>
      <c r="X941" s="64">
        <v>1571.46</v>
      </c>
      <c r="Y941" s="64">
        <v>1426.9</v>
      </c>
    </row>
    <row r="942" spans="1:25" x14ac:dyDescent="0.25">
      <c r="A942" s="113">
        <v>11</v>
      </c>
      <c r="B942" s="64">
        <v>1339.37</v>
      </c>
      <c r="C942" s="64">
        <v>1309.42</v>
      </c>
      <c r="D942" s="64">
        <v>1316.58</v>
      </c>
      <c r="E942" s="64">
        <v>1278.0999999999999</v>
      </c>
      <c r="F942" s="64">
        <v>1263.72</v>
      </c>
      <c r="G942" s="64">
        <v>1508.97</v>
      </c>
      <c r="H942" s="64">
        <v>1449.76</v>
      </c>
      <c r="I942" s="64">
        <v>1525.91</v>
      </c>
      <c r="J942" s="64">
        <v>1584.5</v>
      </c>
      <c r="K942" s="64">
        <v>1651.6</v>
      </c>
      <c r="L942" s="64">
        <v>1663.29</v>
      </c>
      <c r="M942" s="64">
        <v>1684.62</v>
      </c>
      <c r="N942" s="64">
        <v>1592.62</v>
      </c>
      <c r="O942" s="64">
        <v>1593.59</v>
      </c>
      <c r="P942" s="64">
        <v>1608.3</v>
      </c>
      <c r="Q942" s="64">
        <v>1583.65</v>
      </c>
      <c r="R942" s="64">
        <v>1573.89</v>
      </c>
      <c r="S942" s="64">
        <v>1622.45</v>
      </c>
      <c r="T942" s="64">
        <v>1501.1</v>
      </c>
      <c r="U942" s="64">
        <v>1541.48</v>
      </c>
      <c r="V942" s="64">
        <v>1407.89</v>
      </c>
      <c r="W942" s="64">
        <v>1479.79</v>
      </c>
      <c r="X942" s="64">
        <v>1419.39</v>
      </c>
      <c r="Y942" s="64">
        <v>1380.09</v>
      </c>
    </row>
    <row r="943" spans="1:25" x14ac:dyDescent="0.25">
      <c r="A943" s="113">
        <v>12</v>
      </c>
      <c r="B943" s="64">
        <v>1394.25</v>
      </c>
      <c r="C943" s="64">
        <v>1364.93</v>
      </c>
      <c r="D943" s="64">
        <v>1372.24</v>
      </c>
      <c r="E943" s="64">
        <v>1332.99</v>
      </c>
      <c r="F943" s="64">
        <v>1316.72</v>
      </c>
      <c r="G943" s="64">
        <v>1360.77</v>
      </c>
      <c r="H943" s="64">
        <v>1458.03</v>
      </c>
      <c r="I943" s="64">
        <v>1678.26</v>
      </c>
      <c r="J943" s="64">
        <v>1633.68</v>
      </c>
      <c r="K943" s="64">
        <v>1711.76</v>
      </c>
      <c r="L943" s="64">
        <v>1707.76</v>
      </c>
      <c r="M943" s="64">
        <v>1764.34</v>
      </c>
      <c r="N943" s="64">
        <v>1603.57</v>
      </c>
      <c r="O943" s="64">
        <v>1632.55</v>
      </c>
      <c r="P943" s="64">
        <v>1627.61</v>
      </c>
      <c r="Q943" s="64">
        <v>1596.26</v>
      </c>
      <c r="R943" s="64">
        <v>1547</v>
      </c>
      <c r="S943" s="64">
        <v>1533.84</v>
      </c>
      <c r="T943" s="64">
        <v>1484.46</v>
      </c>
      <c r="U943" s="64">
        <v>1407.24</v>
      </c>
      <c r="V943" s="64">
        <v>1457.56</v>
      </c>
      <c r="W943" s="64">
        <v>1536.8</v>
      </c>
      <c r="X943" s="64">
        <v>1424.42</v>
      </c>
      <c r="Y943" s="64">
        <v>1426.61</v>
      </c>
    </row>
    <row r="944" spans="1:25" x14ac:dyDescent="0.25">
      <c r="A944" s="113">
        <v>13</v>
      </c>
      <c r="B944" s="64">
        <v>1330.31</v>
      </c>
      <c r="C944" s="64">
        <v>1216.29</v>
      </c>
      <c r="D944" s="64">
        <v>1220.8599999999999</v>
      </c>
      <c r="E944" s="64">
        <v>1201.93</v>
      </c>
      <c r="F944" s="64">
        <v>1164.17</v>
      </c>
      <c r="G944" s="64">
        <v>1295.82</v>
      </c>
      <c r="H944" s="64">
        <v>1448.51</v>
      </c>
      <c r="I944" s="64">
        <v>1489.7</v>
      </c>
      <c r="J944" s="64">
        <v>1506.95</v>
      </c>
      <c r="K944" s="64">
        <v>1536.43</v>
      </c>
      <c r="L944" s="64">
        <v>1480.14</v>
      </c>
      <c r="M944" s="64">
        <v>1463.15</v>
      </c>
      <c r="N944" s="64">
        <v>1500.94</v>
      </c>
      <c r="O944" s="64">
        <v>1474.17</v>
      </c>
      <c r="P944" s="64">
        <v>1482.57</v>
      </c>
      <c r="Q944" s="64">
        <v>1455.69</v>
      </c>
      <c r="R944" s="64">
        <v>1436.05</v>
      </c>
      <c r="S944" s="64">
        <v>1468.15</v>
      </c>
      <c r="T944" s="64">
        <v>1462.74</v>
      </c>
      <c r="U944" s="64">
        <v>1170.3499999999999</v>
      </c>
      <c r="V944" s="64">
        <v>1200.83</v>
      </c>
      <c r="W944" s="64">
        <v>1428.14</v>
      </c>
      <c r="X944" s="64">
        <v>1227.68</v>
      </c>
      <c r="Y944" s="64">
        <v>1222.57</v>
      </c>
    </row>
    <row r="945" spans="1:25" x14ac:dyDescent="0.25">
      <c r="A945" s="113">
        <v>14</v>
      </c>
      <c r="B945" s="64">
        <v>979.81</v>
      </c>
      <c r="C945" s="64">
        <v>980.5</v>
      </c>
      <c r="D945" s="64">
        <v>1072.29</v>
      </c>
      <c r="E945" s="64">
        <v>1099.46</v>
      </c>
      <c r="F945" s="64">
        <v>1110.32</v>
      </c>
      <c r="G945" s="64">
        <v>1110.4000000000001</v>
      </c>
      <c r="H945" s="64">
        <v>1124.57</v>
      </c>
      <c r="I945" s="64">
        <v>1162.0999999999999</v>
      </c>
      <c r="J945" s="64">
        <v>1168.46</v>
      </c>
      <c r="K945" s="64">
        <v>1280.27</v>
      </c>
      <c r="L945" s="64">
        <v>1377.03</v>
      </c>
      <c r="M945" s="64">
        <v>1250.0899999999999</v>
      </c>
      <c r="N945" s="64">
        <v>1158.58</v>
      </c>
      <c r="O945" s="64">
        <v>1248.6199999999999</v>
      </c>
      <c r="P945" s="64">
        <v>1179.18</v>
      </c>
      <c r="Q945" s="64">
        <v>1153.94</v>
      </c>
      <c r="R945" s="64">
        <v>1154.92</v>
      </c>
      <c r="S945" s="64">
        <v>1331.73</v>
      </c>
      <c r="T945" s="64">
        <v>1272.04</v>
      </c>
      <c r="U945" s="64">
        <v>1353.48</v>
      </c>
      <c r="V945" s="64">
        <v>1545.42</v>
      </c>
      <c r="W945" s="64">
        <v>1472.45</v>
      </c>
      <c r="X945" s="64">
        <v>1387.65</v>
      </c>
      <c r="Y945" s="64">
        <v>1315.99</v>
      </c>
    </row>
    <row r="946" spans="1:25" x14ac:dyDescent="0.25">
      <c r="A946" s="113">
        <v>15</v>
      </c>
      <c r="B946" s="64">
        <v>1295.6600000000001</v>
      </c>
      <c r="C946" s="64">
        <v>1244.8699999999999</v>
      </c>
      <c r="D946" s="64">
        <v>1291.79</v>
      </c>
      <c r="E946" s="64">
        <v>1294.48</v>
      </c>
      <c r="F946" s="64">
        <v>1273.6300000000001</v>
      </c>
      <c r="G946" s="64">
        <v>1250.1199999999999</v>
      </c>
      <c r="H946" s="64">
        <v>1289.8399999999999</v>
      </c>
      <c r="I946" s="64">
        <v>1410.04</v>
      </c>
      <c r="J946" s="64">
        <v>1452.09</v>
      </c>
      <c r="K946" s="64">
        <v>1515.87</v>
      </c>
      <c r="L946" s="64">
        <v>1566.92</v>
      </c>
      <c r="M946" s="64">
        <v>1522.22</v>
      </c>
      <c r="N946" s="64">
        <v>1500.7</v>
      </c>
      <c r="O946" s="64">
        <v>1511.97</v>
      </c>
      <c r="P946" s="64">
        <v>1549.81</v>
      </c>
      <c r="Q946" s="64">
        <v>1497.5</v>
      </c>
      <c r="R946" s="64">
        <v>1461.01</v>
      </c>
      <c r="S946" s="64">
        <v>1476.68</v>
      </c>
      <c r="T946" s="64">
        <v>1352.29</v>
      </c>
      <c r="U946" s="64">
        <v>1375.99</v>
      </c>
      <c r="V946" s="64">
        <v>1407.24</v>
      </c>
      <c r="W946" s="64">
        <v>1351.89</v>
      </c>
      <c r="X946" s="64">
        <v>1211.05</v>
      </c>
      <c r="Y946" s="64">
        <v>1218.57</v>
      </c>
    </row>
    <row r="947" spans="1:25" x14ac:dyDescent="0.25">
      <c r="A947" s="113">
        <v>16</v>
      </c>
      <c r="B947" s="64">
        <v>1298.24</v>
      </c>
      <c r="C947" s="64">
        <v>1284.23</v>
      </c>
      <c r="D947" s="64">
        <v>1279.6500000000001</v>
      </c>
      <c r="E947" s="64">
        <v>1275.2</v>
      </c>
      <c r="F947" s="64">
        <v>1247.18</v>
      </c>
      <c r="G947" s="64">
        <v>1226.0999999999999</v>
      </c>
      <c r="H947" s="64">
        <v>1263.5</v>
      </c>
      <c r="I947" s="64">
        <v>1363.56</v>
      </c>
      <c r="J947" s="64">
        <v>1502.82</v>
      </c>
      <c r="K947" s="64">
        <v>1565.46</v>
      </c>
      <c r="L947" s="64">
        <v>1570.07</v>
      </c>
      <c r="M947" s="64">
        <v>1581.9</v>
      </c>
      <c r="N947" s="64">
        <v>1549.75</v>
      </c>
      <c r="O947" s="64">
        <v>1564.6</v>
      </c>
      <c r="P947" s="64">
        <v>1602.17</v>
      </c>
      <c r="Q947" s="64">
        <v>1537.36</v>
      </c>
      <c r="R947" s="64">
        <v>1545.48</v>
      </c>
      <c r="S947" s="64">
        <v>1573.56</v>
      </c>
      <c r="T947" s="64">
        <v>1569.83</v>
      </c>
      <c r="U947" s="64">
        <v>1578.01</v>
      </c>
      <c r="V947" s="64">
        <v>1606.94</v>
      </c>
      <c r="W947" s="64">
        <v>1408.31</v>
      </c>
      <c r="X947" s="64">
        <v>1405.95</v>
      </c>
      <c r="Y947" s="64">
        <v>1307.4000000000001</v>
      </c>
    </row>
    <row r="948" spans="1:25" x14ac:dyDescent="0.25">
      <c r="A948" s="113">
        <v>17</v>
      </c>
      <c r="B948" s="64">
        <v>1295.24</v>
      </c>
      <c r="C948" s="64">
        <v>1280.19</v>
      </c>
      <c r="D948" s="64">
        <v>1293.43</v>
      </c>
      <c r="E948" s="64">
        <v>1247.57</v>
      </c>
      <c r="F948" s="64">
        <v>1213.28</v>
      </c>
      <c r="G948" s="64">
        <v>1245.5999999999999</v>
      </c>
      <c r="H948" s="64">
        <v>1369.65</v>
      </c>
      <c r="I948" s="64">
        <v>1851.37</v>
      </c>
      <c r="J948" s="64">
        <v>1483.88</v>
      </c>
      <c r="K948" s="64">
        <v>1497.29</v>
      </c>
      <c r="L948" s="64">
        <v>1497.87</v>
      </c>
      <c r="M948" s="64">
        <v>1439.62</v>
      </c>
      <c r="N948" s="64">
        <v>1405.94</v>
      </c>
      <c r="O948" s="64">
        <v>1444.52</v>
      </c>
      <c r="P948" s="64">
        <v>1476.49</v>
      </c>
      <c r="Q948" s="64">
        <v>1429.76</v>
      </c>
      <c r="R948" s="64">
        <v>1434.01</v>
      </c>
      <c r="S948" s="64">
        <v>1431.59</v>
      </c>
      <c r="T948" s="64">
        <v>1630.91</v>
      </c>
      <c r="U948" s="64">
        <v>1264.1300000000001</v>
      </c>
      <c r="V948" s="64">
        <v>1320.61</v>
      </c>
      <c r="W948" s="64">
        <v>1438.69</v>
      </c>
      <c r="X948" s="64">
        <v>1323.57</v>
      </c>
      <c r="Y948" s="64">
        <v>1296.95</v>
      </c>
    </row>
    <row r="949" spans="1:25" x14ac:dyDescent="0.25">
      <c r="A949" s="113">
        <v>18</v>
      </c>
      <c r="B949" s="64">
        <v>1195.28</v>
      </c>
      <c r="C949" s="64">
        <v>1200.83</v>
      </c>
      <c r="D949" s="64">
        <v>1196.03</v>
      </c>
      <c r="E949" s="64">
        <v>1143.48</v>
      </c>
      <c r="F949" s="64">
        <v>1128.8499999999999</v>
      </c>
      <c r="G949" s="64">
        <v>1168.7</v>
      </c>
      <c r="H949" s="64">
        <v>1191.3900000000001</v>
      </c>
      <c r="I949" s="64">
        <v>1189.92</v>
      </c>
      <c r="J949" s="64">
        <v>1519.31</v>
      </c>
      <c r="K949" s="64">
        <v>1627.46</v>
      </c>
      <c r="L949" s="64">
        <v>1626.44</v>
      </c>
      <c r="M949" s="64">
        <v>1189.26</v>
      </c>
      <c r="N949" s="64">
        <v>1191.1600000000001</v>
      </c>
      <c r="O949" s="64">
        <v>1187.04</v>
      </c>
      <c r="P949" s="64">
        <v>1188.69</v>
      </c>
      <c r="Q949" s="64">
        <v>1188.19</v>
      </c>
      <c r="R949" s="64">
        <v>1183.8900000000001</v>
      </c>
      <c r="S949" s="64">
        <v>1192.75</v>
      </c>
      <c r="T949" s="64">
        <v>1226.76</v>
      </c>
      <c r="U949" s="64">
        <v>1169.25</v>
      </c>
      <c r="V949" s="64">
        <v>1294.6400000000001</v>
      </c>
      <c r="W949" s="64">
        <v>1408.1</v>
      </c>
      <c r="X949" s="64">
        <v>1301.72</v>
      </c>
      <c r="Y949" s="64">
        <v>1236.47</v>
      </c>
    </row>
    <row r="950" spans="1:25" x14ac:dyDescent="0.25">
      <c r="A950" s="113">
        <v>19</v>
      </c>
      <c r="B950" s="64">
        <v>1177.67</v>
      </c>
      <c r="C950" s="64">
        <v>1169.69</v>
      </c>
      <c r="D950" s="64">
        <v>1152.95</v>
      </c>
      <c r="E950" s="64">
        <v>1114.8499999999999</v>
      </c>
      <c r="F950" s="64">
        <v>1098.6199999999999</v>
      </c>
      <c r="G950" s="64">
        <v>1140.1300000000001</v>
      </c>
      <c r="H950" s="64">
        <v>1289.43</v>
      </c>
      <c r="I950" s="64">
        <v>1358.58</v>
      </c>
      <c r="J950" s="64">
        <v>1343.52</v>
      </c>
      <c r="K950" s="64">
        <v>1343.09</v>
      </c>
      <c r="L950" s="64">
        <v>1215.55</v>
      </c>
      <c r="M950" s="64">
        <v>1209.1300000000001</v>
      </c>
      <c r="N950" s="64">
        <v>1212.58</v>
      </c>
      <c r="O950" s="64">
        <v>1189.8900000000001</v>
      </c>
      <c r="P950" s="64">
        <v>1234.47</v>
      </c>
      <c r="Q950" s="64">
        <v>1234.01</v>
      </c>
      <c r="R950" s="64">
        <v>1161.51</v>
      </c>
      <c r="S950" s="64">
        <v>1142.6199999999999</v>
      </c>
      <c r="T950" s="64">
        <v>1142.32</v>
      </c>
      <c r="U950" s="64">
        <v>1120.2</v>
      </c>
      <c r="V950" s="64">
        <v>1248.29</v>
      </c>
      <c r="W950" s="64">
        <v>1374.55</v>
      </c>
      <c r="X950" s="64">
        <v>1289.3499999999999</v>
      </c>
      <c r="Y950" s="64">
        <v>1183.29</v>
      </c>
    </row>
    <row r="951" spans="1:25" x14ac:dyDescent="0.25">
      <c r="A951" s="113">
        <v>20</v>
      </c>
      <c r="B951" s="64">
        <v>1099.83</v>
      </c>
      <c r="C951" s="64">
        <v>1021.31</v>
      </c>
      <c r="D951" s="64">
        <v>1032.97</v>
      </c>
      <c r="E951" s="64">
        <v>1049.4000000000001</v>
      </c>
      <c r="F951" s="64">
        <v>1026.31</v>
      </c>
      <c r="G951" s="64">
        <v>1087.71</v>
      </c>
      <c r="H951" s="64">
        <v>1141.94</v>
      </c>
      <c r="I951" s="64">
        <v>1212.79</v>
      </c>
      <c r="J951" s="64">
        <v>1199.08</v>
      </c>
      <c r="K951" s="64">
        <v>1187.23</v>
      </c>
      <c r="L951" s="64">
        <v>1187.73</v>
      </c>
      <c r="M951" s="64">
        <v>1189.78</v>
      </c>
      <c r="N951" s="64">
        <v>1115.95</v>
      </c>
      <c r="O951" s="64">
        <v>1175.75</v>
      </c>
      <c r="P951" s="64">
        <v>1193.1400000000001</v>
      </c>
      <c r="Q951" s="64">
        <v>1096.68</v>
      </c>
      <c r="R951" s="64">
        <v>1096.19</v>
      </c>
      <c r="S951" s="64">
        <v>1110.6300000000001</v>
      </c>
      <c r="T951" s="64">
        <v>1082.71</v>
      </c>
      <c r="U951" s="64">
        <v>1053.95</v>
      </c>
      <c r="V951" s="64">
        <v>1116.0899999999999</v>
      </c>
      <c r="W951" s="64">
        <v>1365.79</v>
      </c>
      <c r="X951" s="64">
        <v>1137.8399999999999</v>
      </c>
      <c r="Y951" s="64">
        <v>1102.3499999999999</v>
      </c>
    </row>
    <row r="952" spans="1:25" x14ac:dyDescent="0.25">
      <c r="A952" s="113">
        <v>21</v>
      </c>
      <c r="B952" s="64">
        <v>1102.79</v>
      </c>
      <c r="C952" s="64">
        <v>1099.71</v>
      </c>
      <c r="D952" s="64">
        <v>1007.86</v>
      </c>
      <c r="E952" s="64">
        <v>1029.3800000000001</v>
      </c>
      <c r="F952" s="64">
        <v>1023.24</v>
      </c>
      <c r="G952" s="64">
        <v>1080.83</v>
      </c>
      <c r="H952" s="64">
        <v>1098.58</v>
      </c>
      <c r="I952" s="64">
        <v>1099.02</v>
      </c>
      <c r="J952" s="64">
        <v>1098.31</v>
      </c>
      <c r="K952" s="64">
        <v>1096.3699999999999</v>
      </c>
      <c r="L952" s="64">
        <v>1161.27</v>
      </c>
      <c r="M952" s="64">
        <v>1177.04</v>
      </c>
      <c r="N952" s="64">
        <v>1241.05</v>
      </c>
      <c r="O952" s="64">
        <v>1182.7</v>
      </c>
      <c r="P952" s="64">
        <v>1175.28</v>
      </c>
      <c r="Q952" s="64">
        <v>1069.01</v>
      </c>
      <c r="R952" s="64">
        <v>1069.49</v>
      </c>
      <c r="S952" s="64">
        <v>1072.3699999999999</v>
      </c>
      <c r="T952" s="64">
        <v>1056.44</v>
      </c>
      <c r="U952" s="64">
        <v>1076.46</v>
      </c>
      <c r="V952" s="64">
        <v>1306.24</v>
      </c>
      <c r="W952" s="64">
        <v>1531.26</v>
      </c>
      <c r="X952" s="64">
        <v>1394.36</v>
      </c>
      <c r="Y952" s="64">
        <v>1317.11</v>
      </c>
    </row>
    <row r="953" spans="1:25" x14ac:dyDescent="0.25">
      <c r="A953" s="113">
        <v>22</v>
      </c>
      <c r="B953" s="64">
        <v>1322.93</v>
      </c>
      <c r="C953" s="64">
        <v>1222.3900000000001</v>
      </c>
      <c r="D953" s="64">
        <v>1199.46</v>
      </c>
      <c r="E953" s="64">
        <v>1153.05</v>
      </c>
      <c r="F953" s="64">
        <v>1153.8699999999999</v>
      </c>
      <c r="G953" s="64">
        <v>1197.26</v>
      </c>
      <c r="H953" s="64">
        <v>1330.81</v>
      </c>
      <c r="I953" s="64">
        <v>1393.52</v>
      </c>
      <c r="J953" s="64">
        <v>1501.95</v>
      </c>
      <c r="K953" s="64">
        <v>1495.31</v>
      </c>
      <c r="L953" s="64">
        <v>1501.32</v>
      </c>
      <c r="M953" s="64">
        <v>1503.8</v>
      </c>
      <c r="N953" s="64">
        <v>1554.83</v>
      </c>
      <c r="O953" s="64">
        <v>1488.4</v>
      </c>
      <c r="P953" s="64">
        <v>1439.5</v>
      </c>
      <c r="Q953" s="64">
        <v>1414.47</v>
      </c>
      <c r="R953" s="64">
        <v>1416.74</v>
      </c>
      <c r="S953" s="64">
        <v>1403.13</v>
      </c>
      <c r="T953" s="64">
        <v>1373.98</v>
      </c>
      <c r="U953" s="64">
        <v>1350.38</v>
      </c>
      <c r="V953" s="64">
        <v>1413.8</v>
      </c>
      <c r="W953" s="64">
        <v>1528.39</v>
      </c>
      <c r="X953" s="64">
        <v>1375.34</v>
      </c>
      <c r="Y953" s="64">
        <v>1319.08</v>
      </c>
    </row>
    <row r="954" spans="1:25" x14ac:dyDescent="0.25">
      <c r="A954" s="113">
        <v>23</v>
      </c>
      <c r="B954" s="64">
        <v>1215.31</v>
      </c>
      <c r="C954" s="64">
        <v>1182.92</v>
      </c>
      <c r="D954" s="64">
        <v>1038.56</v>
      </c>
      <c r="E954" s="64">
        <v>998.29</v>
      </c>
      <c r="F954" s="64">
        <v>996.56</v>
      </c>
      <c r="G954" s="64">
        <v>1053.9000000000001</v>
      </c>
      <c r="H954" s="64">
        <v>1103.4000000000001</v>
      </c>
      <c r="I954" s="64">
        <v>1249.45</v>
      </c>
      <c r="J954" s="64">
        <v>1383.66</v>
      </c>
      <c r="K954" s="64">
        <v>1436.17</v>
      </c>
      <c r="L954" s="64">
        <v>1489.01</v>
      </c>
      <c r="M954" s="64">
        <v>1401.86</v>
      </c>
      <c r="N954" s="64">
        <v>1459.97</v>
      </c>
      <c r="O954" s="64">
        <v>1395.43</v>
      </c>
      <c r="P954" s="64">
        <v>1459.19</v>
      </c>
      <c r="Q954" s="64">
        <v>1382.34</v>
      </c>
      <c r="R954" s="64">
        <v>1389.52</v>
      </c>
      <c r="S954" s="64">
        <v>1338.33</v>
      </c>
      <c r="T954" s="64">
        <v>1316.6</v>
      </c>
      <c r="U954" s="64">
        <v>1238.31</v>
      </c>
      <c r="V954" s="64">
        <v>1354.52</v>
      </c>
      <c r="W954" s="64">
        <v>1449.03</v>
      </c>
      <c r="X954" s="64">
        <v>1299.3900000000001</v>
      </c>
      <c r="Y954" s="64">
        <v>1222.58</v>
      </c>
    </row>
    <row r="955" spans="1:25" x14ac:dyDescent="0.25">
      <c r="A955" s="113">
        <v>24</v>
      </c>
      <c r="B955" s="64">
        <v>1145.22</v>
      </c>
      <c r="C955" s="64">
        <v>1149.8800000000001</v>
      </c>
      <c r="D955" s="64">
        <v>1148.1099999999999</v>
      </c>
      <c r="E955" s="64">
        <v>1139.51</v>
      </c>
      <c r="F955" s="64">
        <v>1125.52</v>
      </c>
      <c r="G955" s="64">
        <v>1187.08</v>
      </c>
      <c r="H955" s="64">
        <v>1194.32</v>
      </c>
      <c r="I955" s="64">
        <v>1219.25</v>
      </c>
      <c r="J955" s="64">
        <v>1221.6600000000001</v>
      </c>
      <c r="K955" s="64">
        <v>1207.3900000000001</v>
      </c>
      <c r="L955" s="64">
        <v>1174.18</v>
      </c>
      <c r="M955" s="64">
        <v>1225.42</v>
      </c>
      <c r="N955" s="64">
        <v>1175.97</v>
      </c>
      <c r="O955" s="64">
        <v>1179.51</v>
      </c>
      <c r="P955" s="64">
        <v>1172.5</v>
      </c>
      <c r="Q955" s="64">
        <v>1176.81</v>
      </c>
      <c r="R955" s="64">
        <v>1166.06</v>
      </c>
      <c r="S955" s="64">
        <v>1173.22</v>
      </c>
      <c r="T955" s="64">
        <v>1180.76</v>
      </c>
      <c r="U955" s="64">
        <v>1154.08</v>
      </c>
      <c r="V955" s="64">
        <v>1179.26</v>
      </c>
      <c r="W955" s="64">
        <v>1470.3</v>
      </c>
      <c r="X955" s="64">
        <v>1307.5899999999999</v>
      </c>
      <c r="Y955" s="64">
        <v>1215.8699999999999</v>
      </c>
    </row>
    <row r="956" spans="1:25" x14ac:dyDescent="0.25">
      <c r="A956" s="113">
        <v>25</v>
      </c>
      <c r="B956" s="64">
        <v>1227.53</v>
      </c>
      <c r="C956" s="64">
        <v>1215.83</v>
      </c>
      <c r="D956" s="64">
        <v>1195.0899999999999</v>
      </c>
      <c r="E956" s="64">
        <v>1219.52</v>
      </c>
      <c r="F956" s="64">
        <v>1214.26</v>
      </c>
      <c r="G956" s="64">
        <v>1231.68</v>
      </c>
      <c r="H956" s="64">
        <v>1323.28</v>
      </c>
      <c r="I956" s="64">
        <v>1477.52</v>
      </c>
      <c r="J956" s="64">
        <v>1492.93</v>
      </c>
      <c r="K956" s="64">
        <v>1571.5</v>
      </c>
      <c r="L956" s="64">
        <v>1504.81</v>
      </c>
      <c r="M956" s="64">
        <v>1507.87</v>
      </c>
      <c r="N956" s="64">
        <v>1401.35</v>
      </c>
      <c r="O956" s="64">
        <v>1401.11</v>
      </c>
      <c r="P956" s="64">
        <v>1413.36</v>
      </c>
      <c r="Q956" s="64">
        <v>1424.36</v>
      </c>
      <c r="R956" s="64">
        <v>1395.61</v>
      </c>
      <c r="S956" s="64">
        <v>1461.56</v>
      </c>
      <c r="T956" s="64">
        <v>1410.09</v>
      </c>
      <c r="U956" s="64">
        <v>1569.23</v>
      </c>
      <c r="V956" s="64">
        <v>1522.99</v>
      </c>
      <c r="W956" s="64">
        <v>1422.73</v>
      </c>
      <c r="X956" s="64">
        <v>1308.69</v>
      </c>
      <c r="Y956" s="64">
        <v>1240.98</v>
      </c>
    </row>
    <row r="957" spans="1:25" x14ac:dyDescent="0.25">
      <c r="A957" s="113">
        <v>26</v>
      </c>
      <c r="B957" s="64">
        <v>1249.31</v>
      </c>
      <c r="C957" s="64">
        <v>1236.8900000000001</v>
      </c>
      <c r="D957" s="64">
        <v>1237.25</v>
      </c>
      <c r="E957" s="64">
        <v>1229.8900000000001</v>
      </c>
      <c r="F957" s="64">
        <v>1233.6099999999999</v>
      </c>
      <c r="G957" s="64">
        <v>1328.48</v>
      </c>
      <c r="H957" s="64">
        <v>1373.55</v>
      </c>
      <c r="I957" s="64">
        <v>1533.32</v>
      </c>
      <c r="J957" s="64">
        <v>1509.54</v>
      </c>
      <c r="K957" s="64">
        <v>1553.2</v>
      </c>
      <c r="L957" s="64">
        <v>1549</v>
      </c>
      <c r="M957" s="64">
        <v>1442.66</v>
      </c>
      <c r="N957" s="64">
        <v>1375.12</v>
      </c>
      <c r="O957" s="64">
        <v>1378.92</v>
      </c>
      <c r="P957" s="64">
        <v>1385.67</v>
      </c>
      <c r="Q957" s="64">
        <v>1393.99</v>
      </c>
      <c r="R957" s="64">
        <v>1231.72</v>
      </c>
      <c r="S957" s="64">
        <v>1521</v>
      </c>
      <c r="T957" s="64">
        <v>1608.64</v>
      </c>
      <c r="U957" s="64">
        <v>1675.48</v>
      </c>
      <c r="V957" s="64">
        <v>1699.74</v>
      </c>
      <c r="W957" s="64">
        <v>1538.16</v>
      </c>
      <c r="X957" s="64">
        <v>1433.37</v>
      </c>
      <c r="Y957" s="64">
        <v>1312.28</v>
      </c>
    </row>
    <row r="958" spans="1:25" x14ac:dyDescent="0.25">
      <c r="A958" s="113">
        <v>27</v>
      </c>
      <c r="B958" s="64">
        <v>1257.57</v>
      </c>
      <c r="C958" s="64">
        <v>1263.3399999999999</v>
      </c>
      <c r="D958" s="64">
        <v>1248.77</v>
      </c>
      <c r="E958" s="64">
        <v>1264.29</v>
      </c>
      <c r="F958" s="64">
        <v>1253.67</v>
      </c>
      <c r="G958" s="64">
        <v>1350.68</v>
      </c>
      <c r="H958" s="64">
        <v>1633.45</v>
      </c>
      <c r="I958" s="64">
        <v>1737.24</v>
      </c>
      <c r="J958" s="64">
        <v>1880.44</v>
      </c>
      <c r="K958" s="64">
        <v>1982.79</v>
      </c>
      <c r="L958" s="64">
        <v>1984.64</v>
      </c>
      <c r="M958" s="64">
        <v>1987.48</v>
      </c>
      <c r="N958" s="64">
        <v>1957.16</v>
      </c>
      <c r="O958" s="64">
        <v>1964.63</v>
      </c>
      <c r="P958" s="64">
        <v>1973.29</v>
      </c>
      <c r="Q958" s="64">
        <v>1747.29</v>
      </c>
      <c r="R958" s="64">
        <v>1754.32</v>
      </c>
      <c r="S958" s="64">
        <v>1755</v>
      </c>
      <c r="T958" s="64">
        <v>1754.79</v>
      </c>
      <c r="U958" s="64">
        <v>1773.81</v>
      </c>
      <c r="V958" s="64">
        <v>1646.43</v>
      </c>
      <c r="W958" s="64">
        <v>1547.19</v>
      </c>
      <c r="X958" s="64">
        <v>1425.55</v>
      </c>
      <c r="Y958" s="64">
        <v>1264.3900000000001</v>
      </c>
    </row>
    <row r="959" spans="1:25" x14ac:dyDescent="0.25">
      <c r="A959" s="113">
        <v>28</v>
      </c>
      <c r="B959" s="64">
        <v>1243.97</v>
      </c>
      <c r="C959" s="64">
        <v>1212</v>
      </c>
      <c r="D959" s="64">
        <v>1214.06</v>
      </c>
      <c r="E959" s="64">
        <v>1214.44</v>
      </c>
      <c r="F959" s="64">
        <v>1208.92</v>
      </c>
      <c r="G959" s="64">
        <v>1338.23</v>
      </c>
      <c r="H959" s="64">
        <v>1567.96</v>
      </c>
      <c r="I959" s="64">
        <v>1659.45</v>
      </c>
      <c r="J959" s="64">
        <v>1708.82</v>
      </c>
      <c r="K959" s="64">
        <v>1752.87</v>
      </c>
      <c r="L959" s="64">
        <v>1760.23</v>
      </c>
      <c r="M959" s="64">
        <v>1754.16</v>
      </c>
      <c r="N959" s="64">
        <v>1749.89</v>
      </c>
      <c r="O959" s="64">
        <v>1728.44</v>
      </c>
      <c r="P959" s="64">
        <v>1739.57</v>
      </c>
      <c r="Q959" s="64">
        <v>1728.51</v>
      </c>
      <c r="R959" s="64">
        <v>1732.06</v>
      </c>
      <c r="S959" s="64">
        <v>1732.25</v>
      </c>
      <c r="T959" s="64">
        <v>1732.84</v>
      </c>
      <c r="U959" s="64">
        <v>1757.65</v>
      </c>
      <c r="V959" s="64">
        <v>1644.38</v>
      </c>
      <c r="W959" s="64">
        <v>1541.22</v>
      </c>
      <c r="X959" s="64">
        <v>1414.08</v>
      </c>
      <c r="Y959" s="64">
        <v>1341.91</v>
      </c>
    </row>
    <row r="960" spans="1:25" x14ac:dyDescent="0.25">
      <c r="A960" s="113">
        <v>29</v>
      </c>
      <c r="B960" s="64">
        <v>1251.49</v>
      </c>
      <c r="C960" s="64">
        <v>1255.47</v>
      </c>
      <c r="D960" s="64">
        <v>1257.8800000000001</v>
      </c>
      <c r="E960" s="64">
        <v>1256.6300000000001</v>
      </c>
      <c r="F960" s="64">
        <v>1283.56</v>
      </c>
      <c r="G960" s="64">
        <v>1300.77</v>
      </c>
      <c r="H960" s="64">
        <v>1414.67</v>
      </c>
      <c r="I960" s="64">
        <v>1661.55</v>
      </c>
      <c r="J960" s="64">
        <v>1719.98</v>
      </c>
      <c r="K960" s="64">
        <v>1769.84</v>
      </c>
      <c r="L960" s="64">
        <v>1764.83</v>
      </c>
      <c r="M960" s="64">
        <v>1762.27</v>
      </c>
      <c r="N960" s="64">
        <v>1764.88</v>
      </c>
      <c r="O960" s="64">
        <v>1760.51</v>
      </c>
      <c r="P960" s="64">
        <v>1758.73</v>
      </c>
      <c r="Q960" s="64">
        <v>1756.94</v>
      </c>
      <c r="R960" s="64">
        <v>1768.54</v>
      </c>
      <c r="S960" s="64">
        <v>1979.93</v>
      </c>
      <c r="T960" s="64">
        <v>2185.58</v>
      </c>
      <c r="U960" s="64">
        <v>1979.53</v>
      </c>
      <c r="V960" s="64">
        <v>1771.82</v>
      </c>
      <c r="W960" s="64">
        <v>1588.12</v>
      </c>
      <c r="X960" s="64">
        <v>1468.38</v>
      </c>
      <c r="Y960" s="64">
        <v>1368.65</v>
      </c>
    </row>
    <row r="961" spans="1:25" x14ac:dyDescent="0.25">
      <c r="A961" s="113">
        <v>30</v>
      </c>
      <c r="B961" s="64">
        <v>1377.33</v>
      </c>
      <c r="C961" s="64">
        <v>1338.49</v>
      </c>
      <c r="D961" s="64">
        <v>1320.9</v>
      </c>
      <c r="E961" s="64">
        <v>1337.65</v>
      </c>
      <c r="F961" s="64">
        <v>1361.41</v>
      </c>
      <c r="G961" s="64">
        <v>1361.02</v>
      </c>
      <c r="H961" s="64">
        <v>1385.41</v>
      </c>
      <c r="I961" s="64">
        <v>1633.71</v>
      </c>
      <c r="J961" s="64">
        <v>1782.81</v>
      </c>
      <c r="K961" s="64">
        <v>1974.54</v>
      </c>
      <c r="L961" s="64">
        <v>1973.91</v>
      </c>
      <c r="M961" s="64">
        <v>1976.34</v>
      </c>
      <c r="N961" s="64">
        <v>1971.36</v>
      </c>
      <c r="O961" s="64">
        <v>2098.46</v>
      </c>
      <c r="P961" s="64">
        <v>2092.1799999999998</v>
      </c>
      <c r="Q961" s="64">
        <v>2101.17</v>
      </c>
      <c r="R961" s="64">
        <v>2125.5500000000002</v>
      </c>
      <c r="S961" s="64">
        <v>2091.5300000000002</v>
      </c>
      <c r="T961" s="64">
        <v>2208.52</v>
      </c>
      <c r="U961" s="64">
        <v>2121.83</v>
      </c>
      <c r="V961" s="64">
        <v>1791.02</v>
      </c>
      <c r="W961" s="64">
        <v>1640.22</v>
      </c>
      <c r="X961" s="64">
        <v>1507.34</v>
      </c>
      <c r="Y961" s="64">
        <v>1387.39</v>
      </c>
    </row>
    <row r="962" spans="1:25" x14ac:dyDescent="0.25">
      <c r="A962" s="113">
        <v>31</v>
      </c>
      <c r="B962" s="64">
        <v>1243.67</v>
      </c>
      <c r="C962" s="64">
        <v>1246.04</v>
      </c>
      <c r="D962" s="64">
        <v>1247.79</v>
      </c>
      <c r="E962" s="64">
        <v>1288.72</v>
      </c>
      <c r="F962" s="64">
        <v>1341.8</v>
      </c>
      <c r="G962" s="64">
        <v>1343.63</v>
      </c>
      <c r="H962" s="64">
        <v>1570.91</v>
      </c>
      <c r="I962" s="64">
        <v>1678.25</v>
      </c>
      <c r="J962" s="64">
        <v>1729.9</v>
      </c>
      <c r="K962" s="64">
        <v>1728.22</v>
      </c>
      <c r="L962" s="64">
        <v>1723.55</v>
      </c>
      <c r="M962" s="64">
        <v>1710.75</v>
      </c>
      <c r="N962" s="64">
        <v>1677.62</v>
      </c>
      <c r="O962" s="64">
        <v>1682.76</v>
      </c>
      <c r="P962" s="64">
        <v>1697.81</v>
      </c>
      <c r="Q962" s="64">
        <v>1683.28</v>
      </c>
      <c r="R962" s="64">
        <v>1698.54</v>
      </c>
      <c r="S962" s="64">
        <v>1677.37</v>
      </c>
      <c r="T962" s="64">
        <v>1776.98</v>
      </c>
      <c r="U962" s="64">
        <v>1679.52</v>
      </c>
      <c r="V962" s="64">
        <v>1571.28</v>
      </c>
      <c r="W962" s="64">
        <v>1466.84</v>
      </c>
      <c r="X962" s="64">
        <v>1313.5</v>
      </c>
      <c r="Y962" s="64">
        <v>1231.3499999999999</v>
      </c>
    </row>
    <row r="964" spans="1:25" ht="30" customHeight="1" x14ac:dyDescent="0.25">
      <c r="A964" s="60" t="s">
        <v>81</v>
      </c>
      <c r="B964" s="122" t="s">
        <v>115</v>
      </c>
      <c r="C964" s="122"/>
      <c r="D964" s="122"/>
      <c r="E964" s="122"/>
      <c r="F964" s="122"/>
      <c r="G964" s="122"/>
      <c r="H964" s="122"/>
      <c r="I964" s="122"/>
      <c r="J964" s="122"/>
      <c r="K964" s="122"/>
      <c r="L964" s="122"/>
      <c r="M964" s="122"/>
      <c r="N964" s="122"/>
      <c r="O964" s="122"/>
      <c r="P964" s="122"/>
      <c r="Q964" s="122"/>
      <c r="R964" s="122"/>
      <c r="S964" s="122"/>
      <c r="T964" s="122"/>
      <c r="U964" s="122"/>
      <c r="V964" s="122"/>
      <c r="W964" s="122"/>
      <c r="X964" s="122"/>
      <c r="Y964" s="122"/>
    </row>
    <row r="965" spans="1:25" ht="30" x14ac:dyDescent="0.25">
      <c r="A965" s="60"/>
      <c r="B965" s="62" t="s">
        <v>83</v>
      </c>
      <c r="C965" s="62" t="s">
        <v>84</v>
      </c>
      <c r="D965" s="62" t="s">
        <v>85</v>
      </c>
      <c r="E965" s="62" t="s">
        <v>86</v>
      </c>
      <c r="F965" s="62" t="s">
        <v>87</v>
      </c>
      <c r="G965" s="62" t="s">
        <v>88</v>
      </c>
      <c r="H965" s="62" t="s">
        <v>89</v>
      </c>
      <c r="I965" s="62" t="s">
        <v>90</v>
      </c>
      <c r="J965" s="62" t="s">
        <v>91</v>
      </c>
      <c r="K965" s="62" t="s">
        <v>92</v>
      </c>
      <c r="L965" s="62" t="s">
        <v>93</v>
      </c>
      <c r="M965" s="62" t="s">
        <v>94</v>
      </c>
      <c r="N965" s="62" t="s">
        <v>95</v>
      </c>
      <c r="O965" s="62" t="s">
        <v>96</v>
      </c>
      <c r="P965" s="62" t="s">
        <v>97</v>
      </c>
      <c r="Q965" s="62" t="s">
        <v>98</v>
      </c>
      <c r="R965" s="62" t="s">
        <v>99</v>
      </c>
      <c r="S965" s="62" t="s">
        <v>100</v>
      </c>
      <c r="T965" s="62" t="s">
        <v>101</v>
      </c>
      <c r="U965" s="62" t="s">
        <v>102</v>
      </c>
      <c r="V965" s="62" t="s">
        <v>103</v>
      </c>
      <c r="W965" s="62" t="s">
        <v>104</v>
      </c>
      <c r="X965" s="62" t="s">
        <v>105</v>
      </c>
      <c r="Y965" s="62" t="s">
        <v>106</v>
      </c>
    </row>
    <row r="966" spans="1:25" x14ac:dyDescent="0.25">
      <c r="A966" s="113">
        <v>1</v>
      </c>
      <c r="B966" s="64">
        <v>1067.32</v>
      </c>
      <c r="C966" s="64">
        <v>1070.8499999999999</v>
      </c>
      <c r="D966" s="64">
        <v>1066.5</v>
      </c>
      <c r="E966" s="64">
        <v>993.93</v>
      </c>
      <c r="F966" s="64">
        <v>1089.1600000000001</v>
      </c>
      <c r="G966" s="64">
        <v>1076.1199999999999</v>
      </c>
      <c r="H966" s="64">
        <v>1127.72</v>
      </c>
      <c r="I966" s="64">
        <v>1318.66</v>
      </c>
      <c r="J966" s="64">
        <v>1326.93</v>
      </c>
      <c r="K966" s="64">
        <v>1257.8</v>
      </c>
      <c r="L966" s="64">
        <v>1132.27</v>
      </c>
      <c r="M966" s="64">
        <v>1122.3699999999999</v>
      </c>
      <c r="N966" s="64">
        <v>1041.72</v>
      </c>
      <c r="O966" s="64">
        <v>1011.31</v>
      </c>
      <c r="P966" s="64">
        <v>1012.98</v>
      </c>
      <c r="Q966" s="64">
        <v>1007.82</v>
      </c>
      <c r="R966" s="64">
        <v>1008.6</v>
      </c>
      <c r="S966" s="64">
        <v>1010.26</v>
      </c>
      <c r="T966" s="64">
        <v>1010.48</v>
      </c>
      <c r="U966" s="64">
        <v>1025.51</v>
      </c>
      <c r="V966" s="64">
        <v>1001.32</v>
      </c>
      <c r="W966" s="64">
        <v>1032.26</v>
      </c>
      <c r="X966" s="64">
        <v>1024.68</v>
      </c>
      <c r="Y966" s="64">
        <v>998.38</v>
      </c>
    </row>
    <row r="967" spans="1:25" x14ac:dyDescent="0.25">
      <c r="A967" s="113">
        <v>2</v>
      </c>
      <c r="B967" s="64">
        <v>877.91</v>
      </c>
      <c r="C967" s="64">
        <v>878.15</v>
      </c>
      <c r="D967" s="64">
        <v>966.89</v>
      </c>
      <c r="E967" s="64">
        <v>935.87</v>
      </c>
      <c r="F967" s="64">
        <v>960.13</v>
      </c>
      <c r="G967" s="64">
        <v>942.75</v>
      </c>
      <c r="H967" s="64">
        <v>953.28</v>
      </c>
      <c r="I967" s="64">
        <v>959.84</v>
      </c>
      <c r="J967" s="64">
        <v>975.14</v>
      </c>
      <c r="K967" s="64">
        <v>1023.02</v>
      </c>
      <c r="L967" s="64">
        <v>1020.69</v>
      </c>
      <c r="M967" s="64">
        <v>979.02</v>
      </c>
      <c r="N967" s="64">
        <v>963.11</v>
      </c>
      <c r="O967" s="64">
        <v>964.85</v>
      </c>
      <c r="P967" s="64">
        <v>1148.3399999999999</v>
      </c>
      <c r="Q967" s="64">
        <v>1136.33</v>
      </c>
      <c r="R967" s="64">
        <v>1110.99</v>
      </c>
      <c r="S967" s="64">
        <v>966.75</v>
      </c>
      <c r="T967" s="64">
        <v>1144.17</v>
      </c>
      <c r="U967" s="64">
        <v>996.28</v>
      </c>
      <c r="V967" s="64">
        <v>961.45</v>
      </c>
      <c r="W967" s="64">
        <v>990.93</v>
      </c>
      <c r="X967" s="64">
        <v>978.37</v>
      </c>
      <c r="Y967" s="64">
        <v>964.44</v>
      </c>
    </row>
    <row r="968" spans="1:25" x14ac:dyDescent="0.25">
      <c r="A968" s="113">
        <v>3</v>
      </c>
      <c r="B968" s="64">
        <v>1092.3900000000001</v>
      </c>
      <c r="C968" s="64">
        <v>1093.1500000000001</v>
      </c>
      <c r="D968" s="64">
        <v>1097.8399999999999</v>
      </c>
      <c r="E968" s="64">
        <v>1067.81</v>
      </c>
      <c r="F968" s="64">
        <v>1084.19</v>
      </c>
      <c r="G968" s="64">
        <v>1070.3699999999999</v>
      </c>
      <c r="H968" s="64">
        <v>1076.72</v>
      </c>
      <c r="I968" s="64">
        <v>1077.76</v>
      </c>
      <c r="J968" s="64">
        <v>1119.75</v>
      </c>
      <c r="K968" s="64">
        <v>1134.95</v>
      </c>
      <c r="L968" s="64">
        <v>1093.2</v>
      </c>
      <c r="M968" s="64">
        <v>1079.1400000000001</v>
      </c>
      <c r="N968" s="64">
        <v>1120.98</v>
      </c>
      <c r="O968" s="64">
        <v>1073.22</v>
      </c>
      <c r="P968" s="64">
        <v>1118.79</v>
      </c>
      <c r="Q968" s="64">
        <v>1080.02</v>
      </c>
      <c r="R968" s="64">
        <v>1090.04</v>
      </c>
      <c r="S968" s="64">
        <v>1110.97</v>
      </c>
      <c r="T968" s="64">
        <v>1076.52</v>
      </c>
      <c r="U968" s="64">
        <v>1138.43</v>
      </c>
      <c r="V968" s="64">
        <v>1085.33</v>
      </c>
      <c r="W968" s="64">
        <v>1148.52</v>
      </c>
      <c r="X968" s="64">
        <v>1092.94</v>
      </c>
      <c r="Y968" s="64">
        <v>1091.68</v>
      </c>
    </row>
    <row r="969" spans="1:25" x14ac:dyDescent="0.25">
      <c r="A969" s="113">
        <v>4</v>
      </c>
      <c r="B969" s="64">
        <v>999.75</v>
      </c>
      <c r="C969" s="64">
        <v>1003.71</v>
      </c>
      <c r="D969" s="64">
        <v>1000.42</v>
      </c>
      <c r="E969" s="64">
        <v>982.24</v>
      </c>
      <c r="F969" s="64">
        <v>987.81</v>
      </c>
      <c r="G969" s="64">
        <v>968.23</v>
      </c>
      <c r="H969" s="64">
        <v>985.49</v>
      </c>
      <c r="I969" s="64">
        <v>988.6</v>
      </c>
      <c r="J969" s="64">
        <v>1082.56</v>
      </c>
      <c r="K969" s="64">
        <v>1081.24</v>
      </c>
      <c r="L969" s="64">
        <v>1080.3599999999999</v>
      </c>
      <c r="M969" s="64">
        <v>982.74</v>
      </c>
      <c r="N969" s="64">
        <v>982.41</v>
      </c>
      <c r="O969" s="64">
        <v>982.69</v>
      </c>
      <c r="P969" s="64">
        <v>1107</v>
      </c>
      <c r="Q969" s="64">
        <v>979.83</v>
      </c>
      <c r="R969" s="64">
        <v>977.06</v>
      </c>
      <c r="S969" s="64">
        <v>984.73</v>
      </c>
      <c r="T969" s="64">
        <v>984.27</v>
      </c>
      <c r="U969" s="64">
        <v>1107.1300000000001</v>
      </c>
      <c r="V969" s="64">
        <v>999.9</v>
      </c>
      <c r="W969" s="64">
        <v>1027.46</v>
      </c>
      <c r="X969" s="64">
        <v>1015.11</v>
      </c>
      <c r="Y969" s="64">
        <v>1000.23</v>
      </c>
    </row>
    <row r="970" spans="1:25" x14ac:dyDescent="0.25">
      <c r="A970" s="113">
        <v>5</v>
      </c>
      <c r="B970" s="64">
        <v>1043.45</v>
      </c>
      <c r="C970" s="64">
        <v>1011.34</v>
      </c>
      <c r="D970" s="64">
        <v>1010.36</v>
      </c>
      <c r="E970" s="64">
        <v>991.42</v>
      </c>
      <c r="F970" s="64">
        <v>1039.3900000000001</v>
      </c>
      <c r="G970" s="64">
        <v>1031.33</v>
      </c>
      <c r="H970" s="64">
        <v>1145.74</v>
      </c>
      <c r="I970" s="64">
        <v>1284.08</v>
      </c>
      <c r="J970" s="64">
        <v>1124</v>
      </c>
      <c r="K970" s="64">
        <v>1236.98</v>
      </c>
      <c r="L970" s="64">
        <v>1272.3599999999999</v>
      </c>
      <c r="M970" s="64">
        <v>1276.77</v>
      </c>
      <c r="N970" s="64">
        <v>1310.58</v>
      </c>
      <c r="O970" s="64">
        <v>1123.56</v>
      </c>
      <c r="P970" s="64">
        <v>1230.52</v>
      </c>
      <c r="Q970" s="64">
        <v>1121.92</v>
      </c>
      <c r="R970" s="64">
        <v>1106.27</v>
      </c>
      <c r="S970" s="64">
        <v>1109.81</v>
      </c>
      <c r="T970" s="64">
        <v>1128.1600000000001</v>
      </c>
      <c r="U970" s="64">
        <v>1346.1</v>
      </c>
      <c r="V970" s="64">
        <v>1067.07</v>
      </c>
      <c r="W970" s="64">
        <v>1269.56</v>
      </c>
      <c r="X970" s="64">
        <v>1163.71</v>
      </c>
      <c r="Y970" s="64">
        <v>1129.3499999999999</v>
      </c>
    </row>
    <row r="971" spans="1:25" x14ac:dyDescent="0.25">
      <c r="A971" s="113">
        <v>6</v>
      </c>
      <c r="B971" s="64">
        <v>1101.02</v>
      </c>
      <c r="C971" s="64">
        <v>1090.8499999999999</v>
      </c>
      <c r="D971" s="64">
        <v>1099.95</v>
      </c>
      <c r="E971" s="64">
        <v>1075.52</v>
      </c>
      <c r="F971" s="64">
        <v>1070.33</v>
      </c>
      <c r="G971" s="64">
        <v>1054.79</v>
      </c>
      <c r="H971" s="64">
        <v>1122.8699999999999</v>
      </c>
      <c r="I971" s="64">
        <v>1339.65</v>
      </c>
      <c r="J971" s="64">
        <v>1467.47</v>
      </c>
      <c r="K971" s="64">
        <v>1360.26</v>
      </c>
      <c r="L971" s="64">
        <v>1368.31</v>
      </c>
      <c r="M971" s="64">
        <v>1363.07</v>
      </c>
      <c r="N971" s="64">
        <v>1367.42</v>
      </c>
      <c r="O971" s="64">
        <v>1386.3</v>
      </c>
      <c r="P971" s="64">
        <v>1364.05</v>
      </c>
      <c r="Q971" s="64">
        <v>1321.42</v>
      </c>
      <c r="R971" s="64">
        <v>1333.81</v>
      </c>
      <c r="S971" s="64">
        <v>1353.94</v>
      </c>
      <c r="T971" s="64">
        <v>1449.98</v>
      </c>
      <c r="U971" s="64">
        <v>1458.68</v>
      </c>
      <c r="V971" s="64">
        <v>1471.96</v>
      </c>
      <c r="W971" s="64">
        <v>1438.69</v>
      </c>
      <c r="X971" s="64">
        <v>1191.6300000000001</v>
      </c>
      <c r="Y971" s="64">
        <v>1156.92</v>
      </c>
    </row>
    <row r="972" spans="1:25" x14ac:dyDescent="0.25">
      <c r="A972" s="113">
        <v>7</v>
      </c>
      <c r="B972" s="64">
        <v>1113.92</v>
      </c>
      <c r="C972" s="64">
        <v>1148.04</v>
      </c>
      <c r="D972" s="64">
        <v>1169.07</v>
      </c>
      <c r="E972" s="64">
        <v>1135.77</v>
      </c>
      <c r="F972" s="64">
        <v>1106.0899999999999</v>
      </c>
      <c r="G972" s="64">
        <v>1129.96</v>
      </c>
      <c r="H972" s="64">
        <v>1182.29</v>
      </c>
      <c r="I972" s="64">
        <v>1320.02</v>
      </c>
      <c r="J972" s="64">
        <v>1365.47</v>
      </c>
      <c r="K972" s="64">
        <v>1372.79</v>
      </c>
      <c r="L972" s="64">
        <v>1370.37</v>
      </c>
      <c r="M972" s="64">
        <v>1369.16</v>
      </c>
      <c r="N972" s="64">
        <v>1365.9</v>
      </c>
      <c r="O972" s="64">
        <v>1354.3</v>
      </c>
      <c r="P972" s="64">
        <v>1350.7</v>
      </c>
      <c r="Q972" s="64">
        <v>1329.69</v>
      </c>
      <c r="R972" s="64">
        <v>1274.3699999999999</v>
      </c>
      <c r="S972" s="64">
        <v>1306.1400000000001</v>
      </c>
      <c r="T972" s="64">
        <v>1223.0999999999999</v>
      </c>
      <c r="U972" s="64">
        <v>1376.32</v>
      </c>
      <c r="V972" s="64">
        <v>1111.5999999999999</v>
      </c>
      <c r="W972" s="64">
        <v>1207.47</v>
      </c>
      <c r="X972" s="64">
        <v>1252.46</v>
      </c>
      <c r="Y972" s="64">
        <v>1119.99</v>
      </c>
    </row>
    <row r="973" spans="1:25" x14ac:dyDescent="0.25">
      <c r="A973" s="113">
        <v>8</v>
      </c>
      <c r="B973" s="64">
        <v>1380.15</v>
      </c>
      <c r="C973" s="64">
        <v>1351.59</v>
      </c>
      <c r="D973" s="64">
        <v>1336.86</v>
      </c>
      <c r="E973" s="64">
        <v>1254.98</v>
      </c>
      <c r="F973" s="64">
        <v>1211.96</v>
      </c>
      <c r="G973" s="64">
        <v>1312.34</v>
      </c>
      <c r="H973" s="64">
        <v>1364.26</v>
      </c>
      <c r="I973" s="64">
        <v>1401.58</v>
      </c>
      <c r="J973" s="64">
        <v>1407.24</v>
      </c>
      <c r="K973" s="64">
        <v>1461.26</v>
      </c>
      <c r="L973" s="64">
        <v>1620.73</v>
      </c>
      <c r="M973" s="64">
        <v>1466.32</v>
      </c>
      <c r="N973" s="64">
        <v>1463.54</v>
      </c>
      <c r="O973" s="64">
        <v>1467.79</v>
      </c>
      <c r="P973" s="64">
        <v>1465.53</v>
      </c>
      <c r="Q973" s="64">
        <v>1447.47</v>
      </c>
      <c r="R973" s="64">
        <v>1445.94</v>
      </c>
      <c r="S973" s="64">
        <v>1537.94</v>
      </c>
      <c r="T973" s="64">
        <v>1542.56</v>
      </c>
      <c r="U973" s="64">
        <v>1624.91</v>
      </c>
      <c r="V973" s="64">
        <v>1478.05</v>
      </c>
      <c r="W973" s="64">
        <v>1535.18</v>
      </c>
      <c r="X973" s="64">
        <v>1656.93</v>
      </c>
      <c r="Y973" s="64">
        <v>1452.86</v>
      </c>
    </row>
    <row r="974" spans="1:25" x14ac:dyDescent="0.25">
      <c r="A974" s="113">
        <v>9</v>
      </c>
      <c r="B974" s="64">
        <v>1470.54</v>
      </c>
      <c r="C974" s="64">
        <v>1460.51</v>
      </c>
      <c r="D974" s="64">
        <v>1451.76</v>
      </c>
      <c r="E974" s="64">
        <v>1381.98</v>
      </c>
      <c r="F974" s="64">
        <v>1348.22</v>
      </c>
      <c r="G974" s="64">
        <v>1401.15</v>
      </c>
      <c r="H974" s="64">
        <v>1516.09</v>
      </c>
      <c r="I974" s="64">
        <v>1696.41</v>
      </c>
      <c r="J974" s="64">
        <v>1739.83</v>
      </c>
      <c r="K974" s="64">
        <v>1787.11</v>
      </c>
      <c r="L974" s="64">
        <v>1796.86</v>
      </c>
      <c r="M974" s="64">
        <v>1842.73</v>
      </c>
      <c r="N974" s="64">
        <v>1824.59</v>
      </c>
      <c r="O974" s="64">
        <v>1865.61</v>
      </c>
      <c r="P974" s="64">
        <v>1841.7</v>
      </c>
      <c r="Q974" s="64">
        <v>1840.37</v>
      </c>
      <c r="R974" s="64">
        <v>1787.55</v>
      </c>
      <c r="S974" s="64">
        <v>1797.76</v>
      </c>
      <c r="T974" s="64">
        <v>1778.57</v>
      </c>
      <c r="U974" s="64">
        <v>1804.95</v>
      </c>
      <c r="V974" s="64">
        <v>1603.82</v>
      </c>
      <c r="W974" s="64">
        <v>1659.17</v>
      </c>
      <c r="X974" s="64">
        <v>1559.58</v>
      </c>
      <c r="Y974" s="64">
        <v>1465.74</v>
      </c>
    </row>
    <row r="975" spans="1:25" x14ac:dyDescent="0.25">
      <c r="A975" s="113">
        <v>10</v>
      </c>
      <c r="B975" s="64">
        <v>1431.05</v>
      </c>
      <c r="C975" s="64">
        <v>1401.86</v>
      </c>
      <c r="D975" s="64">
        <v>1385.18</v>
      </c>
      <c r="E975" s="64">
        <v>1335.63</v>
      </c>
      <c r="F975" s="64">
        <v>1306.42</v>
      </c>
      <c r="G975" s="64">
        <v>1351.59</v>
      </c>
      <c r="H975" s="64">
        <v>1446.39</v>
      </c>
      <c r="I975" s="64">
        <v>1525.7</v>
      </c>
      <c r="J975" s="64">
        <v>1531.29</v>
      </c>
      <c r="K975" s="64">
        <v>1633.95</v>
      </c>
      <c r="L975" s="64">
        <v>1627.71</v>
      </c>
      <c r="M975" s="64">
        <v>1571.74</v>
      </c>
      <c r="N975" s="64">
        <v>1533.24</v>
      </c>
      <c r="O975" s="64">
        <v>1599.3</v>
      </c>
      <c r="P975" s="64">
        <v>1604.13</v>
      </c>
      <c r="Q975" s="64">
        <v>1528.68</v>
      </c>
      <c r="R975" s="64">
        <v>1549.73</v>
      </c>
      <c r="S975" s="64">
        <v>1591.44</v>
      </c>
      <c r="T975" s="64">
        <v>1660.82</v>
      </c>
      <c r="U975" s="64">
        <v>1698.8</v>
      </c>
      <c r="V975" s="64">
        <v>1427.42</v>
      </c>
      <c r="W975" s="64">
        <v>1675.81</v>
      </c>
      <c r="X975" s="64">
        <v>1574.46</v>
      </c>
      <c r="Y975" s="64">
        <v>1429.9</v>
      </c>
    </row>
    <row r="976" spans="1:25" x14ac:dyDescent="0.25">
      <c r="A976" s="113">
        <v>11</v>
      </c>
      <c r="B976" s="64">
        <v>1342.37</v>
      </c>
      <c r="C976" s="64">
        <v>1312.42</v>
      </c>
      <c r="D976" s="64">
        <v>1319.58</v>
      </c>
      <c r="E976" s="64">
        <v>1281.0999999999999</v>
      </c>
      <c r="F976" s="64">
        <v>1266.72</v>
      </c>
      <c r="G976" s="64">
        <v>1511.97</v>
      </c>
      <c r="H976" s="64">
        <v>1452.76</v>
      </c>
      <c r="I976" s="64">
        <v>1528.91</v>
      </c>
      <c r="J976" s="64">
        <v>1587.5</v>
      </c>
      <c r="K976" s="64">
        <v>1654.6</v>
      </c>
      <c r="L976" s="64">
        <v>1666.29</v>
      </c>
      <c r="M976" s="64">
        <v>1687.62</v>
      </c>
      <c r="N976" s="64">
        <v>1595.62</v>
      </c>
      <c r="O976" s="64">
        <v>1596.59</v>
      </c>
      <c r="P976" s="64">
        <v>1611.3</v>
      </c>
      <c r="Q976" s="64">
        <v>1586.65</v>
      </c>
      <c r="R976" s="64">
        <v>1576.89</v>
      </c>
      <c r="S976" s="64">
        <v>1625.45</v>
      </c>
      <c r="T976" s="64">
        <v>1504.1</v>
      </c>
      <c r="U976" s="64">
        <v>1544.48</v>
      </c>
      <c r="V976" s="64">
        <v>1410.89</v>
      </c>
      <c r="W976" s="64">
        <v>1482.79</v>
      </c>
      <c r="X976" s="64">
        <v>1422.39</v>
      </c>
      <c r="Y976" s="64">
        <v>1383.09</v>
      </c>
    </row>
    <row r="977" spans="1:25" x14ac:dyDescent="0.25">
      <c r="A977" s="113">
        <v>12</v>
      </c>
      <c r="B977" s="64">
        <v>1397.25</v>
      </c>
      <c r="C977" s="64">
        <v>1367.93</v>
      </c>
      <c r="D977" s="64">
        <v>1375.24</v>
      </c>
      <c r="E977" s="64">
        <v>1335.99</v>
      </c>
      <c r="F977" s="64">
        <v>1319.72</v>
      </c>
      <c r="G977" s="64">
        <v>1363.77</v>
      </c>
      <c r="H977" s="64">
        <v>1461.03</v>
      </c>
      <c r="I977" s="64">
        <v>1681.26</v>
      </c>
      <c r="J977" s="64">
        <v>1636.68</v>
      </c>
      <c r="K977" s="64">
        <v>1714.76</v>
      </c>
      <c r="L977" s="64">
        <v>1710.76</v>
      </c>
      <c r="M977" s="64">
        <v>1767.34</v>
      </c>
      <c r="N977" s="64">
        <v>1606.57</v>
      </c>
      <c r="O977" s="64">
        <v>1635.55</v>
      </c>
      <c r="P977" s="64">
        <v>1630.61</v>
      </c>
      <c r="Q977" s="64">
        <v>1599.26</v>
      </c>
      <c r="R977" s="64">
        <v>1550</v>
      </c>
      <c r="S977" s="64">
        <v>1536.84</v>
      </c>
      <c r="T977" s="64">
        <v>1487.46</v>
      </c>
      <c r="U977" s="64">
        <v>1410.24</v>
      </c>
      <c r="V977" s="64">
        <v>1460.56</v>
      </c>
      <c r="W977" s="64">
        <v>1539.8</v>
      </c>
      <c r="X977" s="64">
        <v>1427.42</v>
      </c>
      <c r="Y977" s="64">
        <v>1429.61</v>
      </c>
    </row>
    <row r="978" spans="1:25" x14ac:dyDescent="0.25">
      <c r="A978" s="113">
        <v>13</v>
      </c>
      <c r="B978" s="64">
        <v>1333.31</v>
      </c>
      <c r="C978" s="64">
        <v>1219.29</v>
      </c>
      <c r="D978" s="64">
        <v>1223.8599999999999</v>
      </c>
      <c r="E978" s="64">
        <v>1204.93</v>
      </c>
      <c r="F978" s="64">
        <v>1167.17</v>
      </c>
      <c r="G978" s="64">
        <v>1298.82</v>
      </c>
      <c r="H978" s="64">
        <v>1451.51</v>
      </c>
      <c r="I978" s="64">
        <v>1492.7</v>
      </c>
      <c r="J978" s="64">
        <v>1509.95</v>
      </c>
      <c r="K978" s="64">
        <v>1539.43</v>
      </c>
      <c r="L978" s="64">
        <v>1483.14</v>
      </c>
      <c r="M978" s="64">
        <v>1466.15</v>
      </c>
      <c r="N978" s="64">
        <v>1503.94</v>
      </c>
      <c r="O978" s="64">
        <v>1477.17</v>
      </c>
      <c r="P978" s="64">
        <v>1485.57</v>
      </c>
      <c r="Q978" s="64">
        <v>1458.69</v>
      </c>
      <c r="R978" s="64">
        <v>1439.05</v>
      </c>
      <c r="S978" s="64">
        <v>1471.15</v>
      </c>
      <c r="T978" s="64">
        <v>1465.74</v>
      </c>
      <c r="U978" s="64">
        <v>1173.3499999999999</v>
      </c>
      <c r="V978" s="64">
        <v>1203.83</v>
      </c>
      <c r="W978" s="64">
        <v>1431.14</v>
      </c>
      <c r="X978" s="64">
        <v>1230.68</v>
      </c>
      <c r="Y978" s="64">
        <v>1225.57</v>
      </c>
    </row>
    <row r="979" spans="1:25" x14ac:dyDescent="0.25">
      <c r="A979" s="113">
        <v>14</v>
      </c>
      <c r="B979" s="64">
        <v>982.81</v>
      </c>
      <c r="C979" s="64">
        <v>983.5</v>
      </c>
      <c r="D979" s="64">
        <v>1075.29</v>
      </c>
      <c r="E979" s="64">
        <v>1102.46</v>
      </c>
      <c r="F979" s="64">
        <v>1113.32</v>
      </c>
      <c r="G979" s="64">
        <v>1113.4000000000001</v>
      </c>
      <c r="H979" s="64">
        <v>1127.57</v>
      </c>
      <c r="I979" s="64">
        <v>1165.0999999999999</v>
      </c>
      <c r="J979" s="64">
        <v>1171.46</v>
      </c>
      <c r="K979" s="64">
        <v>1283.27</v>
      </c>
      <c r="L979" s="64">
        <v>1380.03</v>
      </c>
      <c r="M979" s="64">
        <v>1253.0899999999999</v>
      </c>
      <c r="N979" s="64">
        <v>1161.58</v>
      </c>
      <c r="O979" s="64">
        <v>1251.6199999999999</v>
      </c>
      <c r="P979" s="64">
        <v>1182.18</v>
      </c>
      <c r="Q979" s="64">
        <v>1156.94</v>
      </c>
      <c r="R979" s="64">
        <v>1157.92</v>
      </c>
      <c r="S979" s="64">
        <v>1334.73</v>
      </c>
      <c r="T979" s="64">
        <v>1275.04</v>
      </c>
      <c r="U979" s="64">
        <v>1356.48</v>
      </c>
      <c r="V979" s="64">
        <v>1548.42</v>
      </c>
      <c r="W979" s="64">
        <v>1475.45</v>
      </c>
      <c r="X979" s="64">
        <v>1390.65</v>
      </c>
      <c r="Y979" s="64">
        <v>1318.99</v>
      </c>
    </row>
    <row r="980" spans="1:25" x14ac:dyDescent="0.25">
      <c r="A980" s="113">
        <v>15</v>
      </c>
      <c r="B980" s="64">
        <v>1298.6600000000001</v>
      </c>
      <c r="C980" s="64">
        <v>1247.8699999999999</v>
      </c>
      <c r="D980" s="64">
        <v>1294.79</v>
      </c>
      <c r="E980" s="64">
        <v>1297.48</v>
      </c>
      <c r="F980" s="64">
        <v>1276.6300000000001</v>
      </c>
      <c r="G980" s="64">
        <v>1253.1199999999999</v>
      </c>
      <c r="H980" s="64">
        <v>1292.8399999999999</v>
      </c>
      <c r="I980" s="64">
        <v>1413.04</v>
      </c>
      <c r="J980" s="64">
        <v>1455.09</v>
      </c>
      <c r="K980" s="64">
        <v>1518.87</v>
      </c>
      <c r="L980" s="64">
        <v>1569.92</v>
      </c>
      <c r="M980" s="64">
        <v>1525.22</v>
      </c>
      <c r="N980" s="64">
        <v>1503.7</v>
      </c>
      <c r="O980" s="64">
        <v>1514.97</v>
      </c>
      <c r="P980" s="64">
        <v>1552.81</v>
      </c>
      <c r="Q980" s="64">
        <v>1500.5</v>
      </c>
      <c r="R980" s="64">
        <v>1464.01</v>
      </c>
      <c r="S980" s="64">
        <v>1479.68</v>
      </c>
      <c r="T980" s="64">
        <v>1355.29</v>
      </c>
      <c r="U980" s="64">
        <v>1378.99</v>
      </c>
      <c r="V980" s="64">
        <v>1410.24</v>
      </c>
      <c r="W980" s="64">
        <v>1354.89</v>
      </c>
      <c r="X980" s="64">
        <v>1214.05</v>
      </c>
      <c r="Y980" s="64">
        <v>1221.57</v>
      </c>
    </row>
    <row r="981" spans="1:25" x14ac:dyDescent="0.25">
      <c r="A981" s="113">
        <v>16</v>
      </c>
      <c r="B981" s="64">
        <v>1301.24</v>
      </c>
      <c r="C981" s="64">
        <v>1287.23</v>
      </c>
      <c r="D981" s="64">
        <v>1282.6500000000001</v>
      </c>
      <c r="E981" s="64">
        <v>1278.2</v>
      </c>
      <c r="F981" s="64">
        <v>1250.18</v>
      </c>
      <c r="G981" s="64">
        <v>1229.0999999999999</v>
      </c>
      <c r="H981" s="64">
        <v>1266.5</v>
      </c>
      <c r="I981" s="64">
        <v>1366.56</v>
      </c>
      <c r="J981" s="64">
        <v>1505.82</v>
      </c>
      <c r="K981" s="64">
        <v>1568.46</v>
      </c>
      <c r="L981" s="64">
        <v>1573.07</v>
      </c>
      <c r="M981" s="64">
        <v>1584.9</v>
      </c>
      <c r="N981" s="64">
        <v>1552.75</v>
      </c>
      <c r="O981" s="64">
        <v>1567.6</v>
      </c>
      <c r="P981" s="64">
        <v>1605.17</v>
      </c>
      <c r="Q981" s="64">
        <v>1540.36</v>
      </c>
      <c r="R981" s="64">
        <v>1548.48</v>
      </c>
      <c r="S981" s="64">
        <v>1576.56</v>
      </c>
      <c r="T981" s="64">
        <v>1572.83</v>
      </c>
      <c r="U981" s="64">
        <v>1581.01</v>
      </c>
      <c r="V981" s="64">
        <v>1609.94</v>
      </c>
      <c r="W981" s="64">
        <v>1411.31</v>
      </c>
      <c r="X981" s="64">
        <v>1408.95</v>
      </c>
      <c r="Y981" s="64">
        <v>1310.4000000000001</v>
      </c>
    </row>
    <row r="982" spans="1:25" x14ac:dyDescent="0.25">
      <c r="A982" s="113">
        <v>17</v>
      </c>
      <c r="B982" s="64">
        <v>1298.24</v>
      </c>
      <c r="C982" s="64">
        <v>1283.19</v>
      </c>
      <c r="D982" s="64">
        <v>1296.43</v>
      </c>
      <c r="E982" s="64">
        <v>1250.57</v>
      </c>
      <c r="F982" s="64">
        <v>1216.28</v>
      </c>
      <c r="G982" s="64">
        <v>1248.5999999999999</v>
      </c>
      <c r="H982" s="64">
        <v>1372.65</v>
      </c>
      <c r="I982" s="64">
        <v>1854.37</v>
      </c>
      <c r="J982" s="64">
        <v>1486.88</v>
      </c>
      <c r="K982" s="64">
        <v>1500.29</v>
      </c>
      <c r="L982" s="64">
        <v>1500.87</v>
      </c>
      <c r="M982" s="64">
        <v>1442.62</v>
      </c>
      <c r="N982" s="64">
        <v>1408.94</v>
      </c>
      <c r="O982" s="64">
        <v>1447.52</v>
      </c>
      <c r="P982" s="64">
        <v>1479.49</v>
      </c>
      <c r="Q982" s="64">
        <v>1432.76</v>
      </c>
      <c r="R982" s="64">
        <v>1437.01</v>
      </c>
      <c r="S982" s="64">
        <v>1434.59</v>
      </c>
      <c r="T982" s="64">
        <v>1633.91</v>
      </c>
      <c r="U982" s="64">
        <v>1267.1300000000001</v>
      </c>
      <c r="V982" s="64">
        <v>1323.61</v>
      </c>
      <c r="W982" s="64">
        <v>1441.69</v>
      </c>
      <c r="X982" s="64">
        <v>1326.57</v>
      </c>
      <c r="Y982" s="64">
        <v>1299.95</v>
      </c>
    </row>
    <row r="983" spans="1:25" x14ac:dyDescent="0.25">
      <c r="A983" s="113">
        <v>18</v>
      </c>
      <c r="B983" s="64">
        <v>1198.28</v>
      </c>
      <c r="C983" s="64">
        <v>1203.83</v>
      </c>
      <c r="D983" s="64">
        <v>1199.03</v>
      </c>
      <c r="E983" s="64">
        <v>1146.48</v>
      </c>
      <c r="F983" s="64">
        <v>1131.8499999999999</v>
      </c>
      <c r="G983" s="64">
        <v>1171.7</v>
      </c>
      <c r="H983" s="64">
        <v>1194.3900000000001</v>
      </c>
      <c r="I983" s="64">
        <v>1192.92</v>
      </c>
      <c r="J983" s="64">
        <v>1522.31</v>
      </c>
      <c r="K983" s="64">
        <v>1630.46</v>
      </c>
      <c r="L983" s="64">
        <v>1629.44</v>
      </c>
      <c r="M983" s="64">
        <v>1192.26</v>
      </c>
      <c r="N983" s="64">
        <v>1194.1600000000001</v>
      </c>
      <c r="O983" s="64">
        <v>1190.04</v>
      </c>
      <c r="P983" s="64">
        <v>1191.69</v>
      </c>
      <c r="Q983" s="64">
        <v>1191.19</v>
      </c>
      <c r="R983" s="64">
        <v>1186.8900000000001</v>
      </c>
      <c r="S983" s="64">
        <v>1195.75</v>
      </c>
      <c r="T983" s="64">
        <v>1229.76</v>
      </c>
      <c r="U983" s="64">
        <v>1172.25</v>
      </c>
      <c r="V983" s="64">
        <v>1297.6400000000001</v>
      </c>
      <c r="W983" s="64">
        <v>1411.1</v>
      </c>
      <c r="X983" s="64">
        <v>1304.72</v>
      </c>
      <c r="Y983" s="64">
        <v>1239.47</v>
      </c>
    </row>
    <row r="984" spans="1:25" x14ac:dyDescent="0.25">
      <c r="A984" s="113">
        <v>19</v>
      </c>
      <c r="B984" s="64">
        <v>1180.67</v>
      </c>
      <c r="C984" s="64">
        <v>1172.69</v>
      </c>
      <c r="D984" s="64">
        <v>1155.95</v>
      </c>
      <c r="E984" s="64">
        <v>1117.8499999999999</v>
      </c>
      <c r="F984" s="64">
        <v>1101.6199999999999</v>
      </c>
      <c r="G984" s="64">
        <v>1143.1300000000001</v>
      </c>
      <c r="H984" s="64">
        <v>1292.43</v>
      </c>
      <c r="I984" s="64">
        <v>1361.58</v>
      </c>
      <c r="J984" s="64">
        <v>1346.52</v>
      </c>
      <c r="K984" s="64">
        <v>1346.09</v>
      </c>
      <c r="L984" s="64">
        <v>1218.55</v>
      </c>
      <c r="M984" s="64">
        <v>1212.1300000000001</v>
      </c>
      <c r="N984" s="64">
        <v>1215.58</v>
      </c>
      <c r="O984" s="64">
        <v>1192.8900000000001</v>
      </c>
      <c r="P984" s="64">
        <v>1237.47</v>
      </c>
      <c r="Q984" s="64">
        <v>1237.01</v>
      </c>
      <c r="R984" s="64">
        <v>1164.51</v>
      </c>
      <c r="S984" s="64">
        <v>1145.6199999999999</v>
      </c>
      <c r="T984" s="64">
        <v>1145.32</v>
      </c>
      <c r="U984" s="64">
        <v>1123.2</v>
      </c>
      <c r="V984" s="64">
        <v>1251.29</v>
      </c>
      <c r="W984" s="64">
        <v>1377.55</v>
      </c>
      <c r="X984" s="64">
        <v>1292.3499999999999</v>
      </c>
      <c r="Y984" s="64">
        <v>1186.29</v>
      </c>
    </row>
    <row r="985" spans="1:25" x14ac:dyDescent="0.25">
      <c r="A985" s="113">
        <v>20</v>
      </c>
      <c r="B985" s="64">
        <v>1102.83</v>
      </c>
      <c r="C985" s="64">
        <v>1024.31</v>
      </c>
      <c r="D985" s="64">
        <v>1035.97</v>
      </c>
      <c r="E985" s="64">
        <v>1052.4000000000001</v>
      </c>
      <c r="F985" s="64">
        <v>1029.31</v>
      </c>
      <c r="G985" s="64">
        <v>1090.71</v>
      </c>
      <c r="H985" s="64">
        <v>1144.94</v>
      </c>
      <c r="I985" s="64">
        <v>1215.79</v>
      </c>
      <c r="J985" s="64">
        <v>1202.08</v>
      </c>
      <c r="K985" s="64">
        <v>1190.23</v>
      </c>
      <c r="L985" s="64">
        <v>1190.73</v>
      </c>
      <c r="M985" s="64">
        <v>1192.78</v>
      </c>
      <c r="N985" s="64">
        <v>1118.95</v>
      </c>
      <c r="O985" s="64">
        <v>1178.75</v>
      </c>
      <c r="P985" s="64">
        <v>1196.1400000000001</v>
      </c>
      <c r="Q985" s="64">
        <v>1099.68</v>
      </c>
      <c r="R985" s="64">
        <v>1099.19</v>
      </c>
      <c r="S985" s="64">
        <v>1113.6300000000001</v>
      </c>
      <c r="T985" s="64">
        <v>1085.71</v>
      </c>
      <c r="U985" s="64">
        <v>1056.95</v>
      </c>
      <c r="V985" s="64">
        <v>1119.0899999999999</v>
      </c>
      <c r="W985" s="64">
        <v>1368.79</v>
      </c>
      <c r="X985" s="64">
        <v>1140.8399999999999</v>
      </c>
      <c r="Y985" s="64">
        <v>1105.3499999999999</v>
      </c>
    </row>
    <row r="986" spans="1:25" x14ac:dyDescent="0.25">
      <c r="A986" s="113">
        <v>21</v>
      </c>
      <c r="B986" s="64">
        <v>1105.79</v>
      </c>
      <c r="C986" s="64">
        <v>1102.71</v>
      </c>
      <c r="D986" s="64">
        <v>1010.86</v>
      </c>
      <c r="E986" s="64">
        <v>1032.3800000000001</v>
      </c>
      <c r="F986" s="64">
        <v>1026.24</v>
      </c>
      <c r="G986" s="64">
        <v>1083.83</v>
      </c>
      <c r="H986" s="64">
        <v>1101.58</v>
      </c>
      <c r="I986" s="64">
        <v>1102.02</v>
      </c>
      <c r="J986" s="64">
        <v>1101.31</v>
      </c>
      <c r="K986" s="64">
        <v>1099.3699999999999</v>
      </c>
      <c r="L986" s="64">
        <v>1164.27</v>
      </c>
      <c r="M986" s="64">
        <v>1180.04</v>
      </c>
      <c r="N986" s="64">
        <v>1244.05</v>
      </c>
      <c r="O986" s="64">
        <v>1185.7</v>
      </c>
      <c r="P986" s="64">
        <v>1178.28</v>
      </c>
      <c r="Q986" s="64">
        <v>1072.01</v>
      </c>
      <c r="R986" s="64">
        <v>1072.49</v>
      </c>
      <c r="S986" s="64">
        <v>1075.3699999999999</v>
      </c>
      <c r="T986" s="64">
        <v>1059.44</v>
      </c>
      <c r="U986" s="64">
        <v>1079.46</v>
      </c>
      <c r="V986" s="64">
        <v>1309.24</v>
      </c>
      <c r="W986" s="64">
        <v>1534.26</v>
      </c>
      <c r="X986" s="64">
        <v>1397.36</v>
      </c>
      <c r="Y986" s="64">
        <v>1320.11</v>
      </c>
    </row>
    <row r="987" spans="1:25" x14ac:dyDescent="0.25">
      <c r="A987" s="113">
        <v>22</v>
      </c>
      <c r="B987" s="64">
        <v>1325.93</v>
      </c>
      <c r="C987" s="64">
        <v>1225.3900000000001</v>
      </c>
      <c r="D987" s="64">
        <v>1202.46</v>
      </c>
      <c r="E987" s="64">
        <v>1156.05</v>
      </c>
      <c r="F987" s="64">
        <v>1156.8699999999999</v>
      </c>
      <c r="G987" s="64">
        <v>1200.26</v>
      </c>
      <c r="H987" s="64">
        <v>1333.81</v>
      </c>
      <c r="I987" s="64">
        <v>1396.52</v>
      </c>
      <c r="J987" s="64">
        <v>1504.95</v>
      </c>
      <c r="K987" s="64">
        <v>1498.31</v>
      </c>
      <c r="L987" s="64">
        <v>1504.32</v>
      </c>
      <c r="M987" s="64">
        <v>1506.8</v>
      </c>
      <c r="N987" s="64">
        <v>1557.83</v>
      </c>
      <c r="O987" s="64">
        <v>1491.4</v>
      </c>
      <c r="P987" s="64">
        <v>1442.5</v>
      </c>
      <c r="Q987" s="64">
        <v>1417.47</v>
      </c>
      <c r="R987" s="64">
        <v>1419.74</v>
      </c>
      <c r="S987" s="64">
        <v>1406.13</v>
      </c>
      <c r="T987" s="64">
        <v>1376.98</v>
      </c>
      <c r="U987" s="64">
        <v>1353.38</v>
      </c>
      <c r="V987" s="64">
        <v>1416.8</v>
      </c>
      <c r="W987" s="64">
        <v>1531.39</v>
      </c>
      <c r="X987" s="64">
        <v>1378.34</v>
      </c>
      <c r="Y987" s="64">
        <v>1322.08</v>
      </c>
    </row>
    <row r="988" spans="1:25" x14ac:dyDescent="0.25">
      <c r="A988" s="113">
        <v>23</v>
      </c>
      <c r="B988" s="64">
        <v>1218.31</v>
      </c>
      <c r="C988" s="64">
        <v>1185.92</v>
      </c>
      <c r="D988" s="64">
        <v>1041.56</v>
      </c>
      <c r="E988" s="64">
        <v>1001.29</v>
      </c>
      <c r="F988" s="64">
        <v>999.56</v>
      </c>
      <c r="G988" s="64">
        <v>1056.9000000000001</v>
      </c>
      <c r="H988" s="64">
        <v>1106.4000000000001</v>
      </c>
      <c r="I988" s="64">
        <v>1252.45</v>
      </c>
      <c r="J988" s="64">
        <v>1386.66</v>
      </c>
      <c r="K988" s="64">
        <v>1439.17</v>
      </c>
      <c r="L988" s="64">
        <v>1492.01</v>
      </c>
      <c r="M988" s="64">
        <v>1404.86</v>
      </c>
      <c r="N988" s="64">
        <v>1462.97</v>
      </c>
      <c r="O988" s="64">
        <v>1398.43</v>
      </c>
      <c r="P988" s="64">
        <v>1462.19</v>
      </c>
      <c r="Q988" s="64">
        <v>1385.34</v>
      </c>
      <c r="R988" s="64">
        <v>1392.52</v>
      </c>
      <c r="S988" s="64">
        <v>1341.33</v>
      </c>
      <c r="T988" s="64">
        <v>1319.6</v>
      </c>
      <c r="U988" s="64">
        <v>1241.31</v>
      </c>
      <c r="V988" s="64">
        <v>1357.52</v>
      </c>
      <c r="W988" s="64">
        <v>1452.03</v>
      </c>
      <c r="X988" s="64">
        <v>1302.3900000000001</v>
      </c>
      <c r="Y988" s="64">
        <v>1225.58</v>
      </c>
    </row>
    <row r="989" spans="1:25" x14ac:dyDescent="0.25">
      <c r="A989" s="113">
        <v>24</v>
      </c>
      <c r="B989" s="64">
        <v>1148.22</v>
      </c>
      <c r="C989" s="64">
        <v>1152.8800000000001</v>
      </c>
      <c r="D989" s="64">
        <v>1151.1099999999999</v>
      </c>
      <c r="E989" s="64">
        <v>1142.51</v>
      </c>
      <c r="F989" s="64">
        <v>1128.52</v>
      </c>
      <c r="G989" s="64">
        <v>1190.08</v>
      </c>
      <c r="H989" s="64">
        <v>1197.32</v>
      </c>
      <c r="I989" s="64">
        <v>1222.25</v>
      </c>
      <c r="J989" s="64">
        <v>1224.6600000000001</v>
      </c>
      <c r="K989" s="64">
        <v>1210.3900000000001</v>
      </c>
      <c r="L989" s="64">
        <v>1177.18</v>
      </c>
      <c r="M989" s="64">
        <v>1228.42</v>
      </c>
      <c r="N989" s="64">
        <v>1178.97</v>
      </c>
      <c r="O989" s="64">
        <v>1182.51</v>
      </c>
      <c r="P989" s="64">
        <v>1175.5</v>
      </c>
      <c r="Q989" s="64">
        <v>1179.81</v>
      </c>
      <c r="R989" s="64">
        <v>1169.06</v>
      </c>
      <c r="S989" s="64">
        <v>1176.22</v>
      </c>
      <c r="T989" s="64">
        <v>1183.76</v>
      </c>
      <c r="U989" s="64">
        <v>1157.08</v>
      </c>
      <c r="V989" s="64">
        <v>1182.26</v>
      </c>
      <c r="W989" s="64">
        <v>1473.3</v>
      </c>
      <c r="X989" s="64">
        <v>1310.5899999999999</v>
      </c>
      <c r="Y989" s="64">
        <v>1218.8699999999999</v>
      </c>
    </row>
    <row r="990" spans="1:25" x14ac:dyDescent="0.25">
      <c r="A990" s="113">
        <v>25</v>
      </c>
      <c r="B990" s="64">
        <v>1230.53</v>
      </c>
      <c r="C990" s="64">
        <v>1218.83</v>
      </c>
      <c r="D990" s="64">
        <v>1198.0899999999999</v>
      </c>
      <c r="E990" s="64">
        <v>1222.52</v>
      </c>
      <c r="F990" s="64">
        <v>1217.26</v>
      </c>
      <c r="G990" s="64">
        <v>1234.68</v>
      </c>
      <c r="H990" s="64">
        <v>1326.28</v>
      </c>
      <c r="I990" s="64">
        <v>1480.52</v>
      </c>
      <c r="J990" s="64">
        <v>1495.93</v>
      </c>
      <c r="K990" s="64">
        <v>1574.5</v>
      </c>
      <c r="L990" s="64">
        <v>1507.81</v>
      </c>
      <c r="M990" s="64">
        <v>1510.87</v>
      </c>
      <c r="N990" s="64">
        <v>1404.35</v>
      </c>
      <c r="O990" s="64">
        <v>1404.11</v>
      </c>
      <c r="P990" s="64">
        <v>1416.36</v>
      </c>
      <c r="Q990" s="64">
        <v>1427.36</v>
      </c>
      <c r="R990" s="64">
        <v>1398.61</v>
      </c>
      <c r="S990" s="64">
        <v>1464.56</v>
      </c>
      <c r="T990" s="64">
        <v>1413.09</v>
      </c>
      <c r="U990" s="64">
        <v>1572.23</v>
      </c>
      <c r="V990" s="64">
        <v>1525.99</v>
      </c>
      <c r="W990" s="64">
        <v>1425.73</v>
      </c>
      <c r="X990" s="64">
        <v>1311.69</v>
      </c>
      <c r="Y990" s="64">
        <v>1243.98</v>
      </c>
    </row>
    <row r="991" spans="1:25" x14ac:dyDescent="0.25">
      <c r="A991" s="113">
        <v>26</v>
      </c>
      <c r="B991" s="64">
        <v>1252.31</v>
      </c>
      <c r="C991" s="64">
        <v>1239.8900000000001</v>
      </c>
      <c r="D991" s="64">
        <v>1240.25</v>
      </c>
      <c r="E991" s="64">
        <v>1232.8900000000001</v>
      </c>
      <c r="F991" s="64">
        <v>1236.6099999999999</v>
      </c>
      <c r="G991" s="64">
        <v>1331.48</v>
      </c>
      <c r="H991" s="64">
        <v>1376.55</v>
      </c>
      <c r="I991" s="64">
        <v>1536.32</v>
      </c>
      <c r="J991" s="64">
        <v>1512.54</v>
      </c>
      <c r="K991" s="64">
        <v>1556.2</v>
      </c>
      <c r="L991" s="64">
        <v>1552</v>
      </c>
      <c r="M991" s="64">
        <v>1445.66</v>
      </c>
      <c r="N991" s="64">
        <v>1378.12</v>
      </c>
      <c r="O991" s="64">
        <v>1381.92</v>
      </c>
      <c r="P991" s="64">
        <v>1388.67</v>
      </c>
      <c r="Q991" s="64">
        <v>1396.99</v>
      </c>
      <c r="R991" s="64">
        <v>1234.72</v>
      </c>
      <c r="S991" s="64">
        <v>1524</v>
      </c>
      <c r="T991" s="64">
        <v>1611.64</v>
      </c>
      <c r="U991" s="64">
        <v>1678.48</v>
      </c>
      <c r="V991" s="64">
        <v>1702.74</v>
      </c>
      <c r="W991" s="64">
        <v>1541.16</v>
      </c>
      <c r="X991" s="64">
        <v>1436.37</v>
      </c>
      <c r="Y991" s="64">
        <v>1315.28</v>
      </c>
    </row>
    <row r="992" spans="1:25" x14ac:dyDescent="0.25">
      <c r="A992" s="113">
        <v>27</v>
      </c>
      <c r="B992" s="64">
        <v>1260.57</v>
      </c>
      <c r="C992" s="64">
        <v>1266.3399999999999</v>
      </c>
      <c r="D992" s="64">
        <v>1251.77</v>
      </c>
      <c r="E992" s="64">
        <v>1267.29</v>
      </c>
      <c r="F992" s="64">
        <v>1256.67</v>
      </c>
      <c r="G992" s="64">
        <v>1353.68</v>
      </c>
      <c r="H992" s="64">
        <v>1636.45</v>
      </c>
      <c r="I992" s="64">
        <v>1740.24</v>
      </c>
      <c r="J992" s="64">
        <v>1883.44</v>
      </c>
      <c r="K992" s="64">
        <v>1985.79</v>
      </c>
      <c r="L992" s="64">
        <v>1987.64</v>
      </c>
      <c r="M992" s="64">
        <v>1990.48</v>
      </c>
      <c r="N992" s="64">
        <v>1960.16</v>
      </c>
      <c r="O992" s="64">
        <v>1967.63</v>
      </c>
      <c r="P992" s="64">
        <v>1976.29</v>
      </c>
      <c r="Q992" s="64">
        <v>1750.29</v>
      </c>
      <c r="R992" s="64">
        <v>1757.32</v>
      </c>
      <c r="S992" s="64">
        <v>1758</v>
      </c>
      <c r="T992" s="64">
        <v>1757.79</v>
      </c>
      <c r="U992" s="64">
        <v>1776.81</v>
      </c>
      <c r="V992" s="64">
        <v>1649.43</v>
      </c>
      <c r="W992" s="64">
        <v>1550.19</v>
      </c>
      <c r="X992" s="64">
        <v>1428.55</v>
      </c>
      <c r="Y992" s="64">
        <v>1267.3900000000001</v>
      </c>
    </row>
    <row r="993" spans="1:25" x14ac:dyDescent="0.25">
      <c r="A993" s="113">
        <v>28</v>
      </c>
      <c r="B993" s="64">
        <v>1246.97</v>
      </c>
      <c r="C993" s="64">
        <v>1215</v>
      </c>
      <c r="D993" s="64">
        <v>1217.06</v>
      </c>
      <c r="E993" s="64">
        <v>1217.44</v>
      </c>
      <c r="F993" s="64">
        <v>1211.92</v>
      </c>
      <c r="G993" s="64">
        <v>1341.23</v>
      </c>
      <c r="H993" s="64">
        <v>1570.96</v>
      </c>
      <c r="I993" s="64">
        <v>1662.45</v>
      </c>
      <c r="J993" s="64">
        <v>1711.82</v>
      </c>
      <c r="K993" s="64">
        <v>1755.87</v>
      </c>
      <c r="L993" s="64">
        <v>1763.23</v>
      </c>
      <c r="M993" s="64">
        <v>1757.16</v>
      </c>
      <c r="N993" s="64">
        <v>1752.89</v>
      </c>
      <c r="O993" s="64">
        <v>1731.44</v>
      </c>
      <c r="P993" s="64">
        <v>1742.57</v>
      </c>
      <c r="Q993" s="64">
        <v>1731.51</v>
      </c>
      <c r="R993" s="64">
        <v>1735.06</v>
      </c>
      <c r="S993" s="64">
        <v>1735.25</v>
      </c>
      <c r="T993" s="64">
        <v>1735.84</v>
      </c>
      <c r="U993" s="64">
        <v>1760.65</v>
      </c>
      <c r="V993" s="64">
        <v>1647.38</v>
      </c>
      <c r="W993" s="64">
        <v>1544.22</v>
      </c>
      <c r="X993" s="64">
        <v>1417.08</v>
      </c>
      <c r="Y993" s="64">
        <v>1344.91</v>
      </c>
    </row>
    <row r="994" spans="1:25" x14ac:dyDescent="0.25">
      <c r="A994" s="113">
        <v>29</v>
      </c>
      <c r="B994" s="64">
        <v>1254.49</v>
      </c>
      <c r="C994" s="64">
        <v>1258.47</v>
      </c>
      <c r="D994" s="64">
        <v>1260.8800000000001</v>
      </c>
      <c r="E994" s="64">
        <v>1259.6300000000001</v>
      </c>
      <c r="F994" s="64">
        <v>1286.56</v>
      </c>
      <c r="G994" s="64">
        <v>1303.77</v>
      </c>
      <c r="H994" s="64">
        <v>1417.67</v>
      </c>
      <c r="I994" s="64">
        <v>1664.55</v>
      </c>
      <c r="J994" s="64">
        <v>1722.98</v>
      </c>
      <c r="K994" s="64">
        <v>1772.84</v>
      </c>
      <c r="L994" s="64">
        <v>1767.83</v>
      </c>
      <c r="M994" s="64">
        <v>1765.27</v>
      </c>
      <c r="N994" s="64">
        <v>1767.88</v>
      </c>
      <c r="O994" s="64">
        <v>1763.51</v>
      </c>
      <c r="P994" s="64">
        <v>1761.73</v>
      </c>
      <c r="Q994" s="64">
        <v>1759.94</v>
      </c>
      <c r="R994" s="64">
        <v>1771.54</v>
      </c>
      <c r="S994" s="64">
        <v>1982.93</v>
      </c>
      <c r="T994" s="64">
        <v>2188.58</v>
      </c>
      <c r="U994" s="64">
        <v>1982.53</v>
      </c>
      <c r="V994" s="64">
        <v>1774.82</v>
      </c>
      <c r="W994" s="64">
        <v>1591.12</v>
      </c>
      <c r="X994" s="64">
        <v>1471.38</v>
      </c>
      <c r="Y994" s="64">
        <v>1371.65</v>
      </c>
    </row>
    <row r="995" spans="1:25" x14ac:dyDescent="0.25">
      <c r="A995" s="113">
        <v>30</v>
      </c>
      <c r="B995" s="64">
        <v>1380.33</v>
      </c>
      <c r="C995" s="64">
        <v>1341.49</v>
      </c>
      <c r="D995" s="64">
        <v>1323.9</v>
      </c>
      <c r="E995" s="64">
        <v>1340.65</v>
      </c>
      <c r="F995" s="64">
        <v>1364.41</v>
      </c>
      <c r="G995" s="64">
        <v>1364.02</v>
      </c>
      <c r="H995" s="64">
        <v>1388.41</v>
      </c>
      <c r="I995" s="64">
        <v>1636.71</v>
      </c>
      <c r="J995" s="64">
        <v>1785.81</v>
      </c>
      <c r="K995" s="64">
        <v>1977.54</v>
      </c>
      <c r="L995" s="64">
        <v>1976.91</v>
      </c>
      <c r="M995" s="64">
        <v>1979.34</v>
      </c>
      <c r="N995" s="64">
        <v>1974.36</v>
      </c>
      <c r="O995" s="64">
        <v>2101.46</v>
      </c>
      <c r="P995" s="64">
        <v>2095.1799999999998</v>
      </c>
      <c r="Q995" s="64">
        <v>2104.17</v>
      </c>
      <c r="R995" s="64">
        <v>2128.5500000000002</v>
      </c>
      <c r="S995" s="64">
        <v>2094.5300000000002</v>
      </c>
      <c r="T995" s="64">
        <v>2211.52</v>
      </c>
      <c r="U995" s="64">
        <v>2124.83</v>
      </c>
      <c r="V995" s="64">
        <v>1794.02</v>
      </c>
      <c r="W995" s="64">
        <v>1643.22</v>
      </c>
      <c r="X995" s="64">
        <v>1510.34</v>
      </c>
      <c r="Y995" s="64">
        <v>1390.39</v>
      </c>
    </row>
    <row r="996" spans="1:25" x14ac:dyDescent="0.25">
      <c r="A996" s="113">
        <v>31</v>
      </c>
      <c r="B996" s="64">
        <v>1246.67</v>
      </c>
      <c r="C996" s="64">
        <v>1249.04</v>
      </c>
      <c r="D996" s="64">
        <v>1250.79</v>
      </c>
      <c r="E996" s="64">
        <v>1291.72</v>
      </c>
      <c r="F996" s="64">
        <v>1344.8</v>
      </c>
      <c r="G996" s="64">
        <v>1346.63</v>
      </c>
      <c r="H996" s="64">
        <v>1573.91</v>
      </c>
      <c r="I996" s="64">
        <v>1681.25</v>
      </c>
      <c r="J996" s="64">
        <v>1732.9</v>
      </c>
      <c r="K996" s="64">
        <v>1731.22</v>
      </c>
      <c r="L996" s="64">
        <v>1726.55</v>
      </c>
      <c r="M996" s="64">
        <v>1713.75</v>
      </c>
      <c r="N996" s="64">
        <v>1680.62</v>
      </c>
      <c r="O996" s="64">
        <v>1685.76</v>
      </c>
      <c r="P996" s="64">
        <v>1700.81</v>
      </c>
      <c r="Q996" s="64">
        <v>1686.28</v>
      </c>
      <c r="R996" s="64">
        <v>1701.54</v>
      </c>
      <c r="S996" s="64">
        <v>1680.37</v>
      </c>
      <c r="T996" s="64">
        <v>1779.98</v>
      </c>
      <c r="U996" s="64">
        <v>1682.52</v>
      </c>
      <c r="V996" s="64">
        <v>1574.28</v>
      </c>
      <c r="W996" s="64">
        <v>1469.84</v>
      </c>
      <c r="X996" s="64">
        <v>1316.5</v>
      </c>
      <c r="Y996" s="64">
        <v>1234.3499999999999</v>
      </c>
    </row>
    <row r="998" spans="1:25" x14ac:dyDescent="0.25">
      <c r="A998" s="60" t="s">
        <v>81</v>
      </c>
      <c r="B998" s="114" t="s">
        <v>123</v>
      </c>
      <c r="C998" s="114"/>
      <c r="D998" s="114"/>
      <c r="E998" s="114"/>
      <c r="F998" s="114"/>
      <c r="G998" s="114"/>
      <c r="H998" s="114"/>
      <c r="I998" s="114"/>
      <c r="J998" s="114"/>
      <c r="K998" s="114"/>
      <c r="L998" s="114"/>
      <c r="M998" s="114"/>
      <c r="N998" s="114"/>
      <c r="O998" s="114"/>
      <c r="P998" s="114"/>
      <c r="Q998" s="114"/>
      <c r="R998" s="114"/>
      <c r="S998" s="114"/>
      <c r="T998" s="114"/>
      <c r="U998" s="114"/>
      <c r="V998" s="114"/>
      <c r="W998" s="114"/>
      <c r="X998" s="114"/>
      <c r="Y998" s="114"/>
    </row>
    <row r="999" spans="1:25" ht="30" x14ac:dyDescent="0.25">
      <c r="A999" s="60"/>
      <c r="B999" s="62" t="s">
        <v>83</v>
      </c>
      <c r="C999" s="62" t="s">
        <v>84</v>
      </c>
      <c r="D999" s="62" t="s">
        <v>85</v>
      </c>
      <c r="E999" s="62" t="s">
        <v>86</v>
      </c>
      <c r="F999" s="62" t="s">
        <v>87</v>
      </c>
      <c r="G999" s="62" t="s">
        <v>88</v>
      </c>
      <c r="H999" s="62" t="s">
        <v>89</v>
      </c>
      <c r="I999" s="62" t="s">
        <v>90</v>
      </c>
      <c r="J999" s="62" t="s">
        <v>91</v>
      </c>
      <c r="K999" s="62" t="s">
        <v>92</v>
      </c>
      <c r="L999" s="62" t="s">
        <v>93</v>
      </c>
      <c r="M999" s="62" t="s">
        <v>94</v>
      </c>
      <c r="N999" s="62" t="s">
        <v>95</v>
      </c>
      <c r="O999" s="62" t="s">
        <v>96</v>
      </c>
      <c r="P999" s="62" t="s">
        <v>97</v>
      </c>
      <c r="Q999" s="62" t="s">
        <v>98</v>
      </c>
      <c r="R999" s="62" t="s">
        <v>99</v>
      </c>
      <c r="S999" s="62" t="s">
        <v>100</v>
      </c>
      <c r="T999" s="62" t="s">
        <v>101</v>
      </c>
      <c r="U999" s="62" t="s">
        <v>102</v>
      </c>
      <c r="V999" s="62" t="s">
        <v>103</v>
      </c>
      <c r="W999" s="62" t="s">
        <v>104</v>
      </c>
      <c r="X999" s="62" t="s">
        <v>105</v>
      </c>
      <c r="Y999" s="62" t="s">
        <v>106</v>
      </c>
    </row>
    <row r="1000" spans="1:25" x14ac:dyDescent="0.25">
      <c r="A1000" s="113">
        <v>1</v>
      </c>
      <c r="B1000" s="64">
        <v>0</v>
      </c>
      <c r="C1000" s="64">
        <v>0</v>
      </c>
      <c r="D1000" s="64">
        <v>5.72</v>
      </c>
      <c r="E1000" s="64">
        <v>2.13</v>
      </c>
      <c r="F1000" s="64">
        <v>5.67</v>
      </c>
      <c r="G1000" s="64">
        <v>9.8699999999999992</v>
      </c>
      <c r="H1000" s="64">
        <v>11.31</v>
      </c>
      <c r="I1000" s="64">
        <v>2.2799999999999998</v>
      </c>
      <c r="J1000" s="64">
        <v>12.96</v>
      </c>
      <c r="K1000" s="64">
        <v>0</v>
      </c>
      <c r="L1000" s="64">
        <v>0</v>
      </c>
      <c r="M1000" s="64">
        <v>0</v>
      </c>
      <c r="N1000" s="64">
        <v>0</v>
      </c>
      <c r="O1000" s="64">
        <v>0</v>
      </c>
      <c r="P1000" s="64">
        <v>0</v>
      </c>
      <c r="Q1000" s="64">
        <v>0</v>
      </c>
      <c r="R1000" s="64">
        <v>0</v>
      </c>
      <c r="S1000" s="64">
        <v>0</v>
      </c>
      <c r="T1000" s="64">
        <v>0</v>
      </c>
      <c r="U1000" s="64">
        <v>0</v>
      </c>
      <c r="V1000" s="64">
        <v>0</v>
      </c>
      <c r="W1000" s="64">
        <v>0</v>
      </c>
      <c r="X1000" s="64">
        <v>0</v>
      </c>
      <c r="Y1000" s="64">
        <v>0</v>
      </c>
    </row>
    <row r="1001" spans="1:25" x14ac:dyDescent="0.25">
      <c r="A1001" s="113">
        <v>2</v>
      </c>
      <c r="B1001" s="64">
        <v>0</v>
      </c>
      <c r="C1001" s="64">
        <v>0</v>
      </c>
      <c r="D1001" s="64">
        <v>0</v>
      </c>
      <c r="E1001" s="64">
        <v>0</v>
      </c>
      <c r="F1001" s="64">
        <v>0</v>
      </c>
      <c r="G1001" s="64">
        <v>0</v>
      </c>
      <c r="H1001" s="64">
        <v>0</v>
      </c>
      <c r="I1001" s="64">
        <v>0</v>
      </c>
      <c r="J1001" s="64">
        <v>0</v>
      </c>
      <c r="K1001" s="64">
        <v>0</v>
      </c>
      <c r="L1001" s="64">
        <v>0</v>
      </c>
      <c r="M1001" s="64">
        <v>0</v>
      </c>
      <c r="N1001" s="64">
        <v>0</v>
      </c>
      <c r="O1001" s="64">
        <v>0</v>
      </c>
      <c r="P1001" s="64">
        <v>0</v>
      </c>
      <c r="Q1001" s="64">
        <v>0</v>
      </c>
      <c r="R1001" s="64">
        <v>18.07</v>
      </c>
      <c r="S1001" s="64">
        <v>0</v>
      </c>
      <c r="T1001" s="64">
        <v>0</v>
      </c>
      <c r="U1001" s="64">
        <v>0</v>
      </c>
      <c r="V1001" s="64">
        <v>0</v>
      </c>
      <c r="W1001" s="64">
        <v>0</v>
      </c>
      <c r="X1001" s="64">
        <v>0</v>
      </c>
      <c r="Y1001" s="64">
        <v>0</v>
      </c>
    </row>
    <row r="1002" spans="1:25" x14ac:dyDescent="0.25">
      <c r="A1002" s="113">
        <v>3</v>
      </c>
      <c r="B1002" s="64">
        <v>0</v>
      </c>
      <c r="C1002" s="64">
        <v>0</v>
      </c>
      <c r="D1002" s="64">
        <v>0</v>
      </c>
      <c r="E1002" s="64">
        <v>0</v>
      </c>
      <c r="F1002" s="64">
        <v>0</v>
      </c>
      <c r="G1002" s="64">
        <v>0</v>
      </c>
      <c r="H1002" s="64">
        <v>0</v>
      </c>
      <c r="I1002" s="64">
        <v>0</v>
      </c>
      <c r="J1002" s="64">
        <v>0</v>
      </c>
      <c r="K1002" s="64">
        <v>0</v>
      </c>
      <c r="L1002" s="64">
        <v>0</v>
      </c>
      <c r="M1002" s="64">
        <v>0</v>
      </c>
      <c r="N1002" s="64">
        <v>0</v>
      </c>
      <c r="O1002" s="64">
        <v>0</v>
      </c>
      <c r="P1002" s="64">
        <v>0</v>
      </c>
      <c r="Q1002" s="64">
        <v>0</v>
      </c>
      <c r="R1002" s="64">
        <v>0</v>
      </c>
      <c r="S1002" s="64">
        <v>0</v>
      </c>
      <c r="T1002" s="64">
        <v>0</v>
      </c>
      <c r="U1002" s="64">
        <v>0</v>
      </c>
      <c r="V1002" s="64">
        <v>0</v>
      </c>
      <c r="W1002" s="64">
        <v>0</v>
      </c>
      <c r="X1002" s="64">
        <v>0</v>
      </c>
      <c r="Y1002" s="64">
        <v>0</v>
      </c>
    </row>
    <row r="1003" spans="1:25" x14ac:dyDescent="0.25">
      <c r="A1003" s="113">
        <v>4</v>
      </c>
      <c r="B1003" s="64">
        <v>0</v>
      </c>
      <c r="C1003" s="64">
        <v>0</v>
      </c>
      <c r="D1003" s="64">
        <v>0</v>
      </c>
      <c r="E1003" s="64">
        <v>0</v>
      </c>
      <c r="F1003" s="64">
        <v>0</v>
      </c>
      <c r="G1003" s="64">
        <v>0</v>
      </c>
      <c r="H1003" s="64">
        <v>0</v>
      </c>
      <c r="I1003" s="64">
        <v>0</v>
      </c>
      <c r="J1003" s="64">
        <v>0</v>
      </c>
      <c r="K1003" s="64">
        <v>0</v>
      </c>
      <c r="L1003" s="64">
        <v>0</v>
      </c>
      <c r="M1003" s="64">
        <v>0</v>
      </c>
      <c r="N1003" s="64">
        <v>0</v>
      </c>
      <c r="O1003" s="64">
        <v>0</v>
      </c>
      <c r="P1003" s="64">
        <v>0</v>
      </c>
      <c r="Q1003" s="64">
        <v>0</v>
      </c>
      <c r="R1003" s="64">
        <v>0</v>
      </c>
      <c r="S1003" s="64">
        <v>0</v>
      </c>
      <c r="T1003" s="64">
        <v>0</v>
      </c>
      <c r="U1003" s="64">
        <v>0</v>
      </c>
      <c r="V1003" s="64">
        <v>0</v>
      </c>
      <c r="W1003" s="64">
        <v>0</v>
      </c>
      <c r="X1003" s="64">
        <v>0</v>
      </c>
      <c r="Y1003" s="64">
        <v>0</v>
      </c>
    </row>
    <row r="1004" spans="1:25" x14ac:dyDescent="0.25">
      <c r="A1004" s="113">
        <v>5</v>
      </c>
      <c r="B1004" s="64">
        <v>0</v>
      </c>
      <c r="C1004" s="64">
        <v>0</v>
      </c>
      <c r="D1004" s="64">
        <v>0</v>
      </c>
      <c r="E1004" s="64">
        <v>0</v>
      </c>
      <c r="F1004" s="64">
        <v>0</v>
      </c>
      <c r="G1004" s="64">
        <v>8.1</v>
      </c>
      <c r="H1004" s="64">
        <v>0</v>
      </c>
      <c r="I1004" s="64">
        <v>0</v>
      </c>
      <c r="J1004" s="64">
        <v>0</v>
      </c>
      <c r="K1004" s="64">
        <v>35.61</v>
      </c>
      <c r="L1004" s="64">
        <v>0</v>
      </c>
      <c r="M1004" s="64">
        <v>0</v>
      </c>
      <c r="N1004" s="64">
        <v>0</v>
      </c>
      <c r="O1004" s="64">
        <v>0</v>
      </c>
      <c r="P1004" s="64">
        <v>0</v>
      </c>
      <c r="Q1004" s="64">
        <v>0</v>
      </c>
      <c r="R1004" s="64">
        <v>0</v>
      </c>
      <c r="S1004" s="64">
        <v>0</v>
      </c>
      <c r="T1004" s="64">
        <v>0</v>
      </c>
      <c r="U1004" s="64">
        <v>0</v>
      </c>
      <c r="V1004" s="64">
        <v>0</v>
      </c>
      <c r="W1004" s="64">
        <v>0</v>
      </c>
      <c r="X1004" s="64">
        <v>0</v>
      </c>
      <c r="Y1004" s="64">
        <v>0</v>
      </c>
    </row>
    <row r="1005" spans="1:25" x14ac:dyDescent="0.25">
      <c r="A1005" s="113">
        <v>6</v>
      </c>
      <c r="B1005" s="64">
        <v>0</v>
      </c>
      <c r="C1005" s="64">
        <v>0</v>
      </c>
      <c r="D1005" s="64">
        <v>0</v>
      </c>
      <c r="E1005" s="64">
        <v>0</v>
      </c>
      <c r="F1005" s="64">
        <v>77.55</v>
      </c>
      <c r="G1005" s="64">
        <v>69</v>
      </c>
      <c r="H1005" s="64">
        <v>133.47</v>
      </c>
      <c r="I1005" s="64">
        <v>0</v>
      </c>
      <c r="J1005" s="64">
        <v>0.03</v>
      </c>
      <c r="K1005" s="64">
        <v>105.64</v>
      </c>
      <c r="L1005" s="64">
        <v>80.77</v>
      </c>
      <c r="M1005" s="64">
        <v>51.44</v>
      </c>
      <c r="N1005" s="64">
        <v>0</v>
      </c>
      <c r="O1005" s="64">
        <v>0</v>
      </c>
      <c r="P1005" s="64">
        <v>0</v>
      </c>
      <c r="Q1005" s="64">
        <v>0</v>
      </c>
      <c r="R1005" s="64">
        <v>0</v>
      </c>
      <c r="S1005" s="64">
        <v>0</v>
      </c>
      <c r="T1005" s="64">
        <v>0</v>
      </c>
      <c r="U1005" s="64">
        <v>0</v>
      </c>
      <c r="V1005" s="64">
        <v>0</v>
      </c>
      <c r="W1005" s="64">
        <v>0</v>
      </c>
      <c r="X1005" s="64">
        <v>0</v>
      </c>
      <c r="Y1005" s="64">
        <v>0</v>
      </c>
    </row>
    <row r="1006" spans="1:25" x14ac:dyDescent="0.25">
      <c r="A1006" s="113">
        <v>7</v>
      </c>
      <c r="B1006" s="64">
        <v>4.8899999999999997</v>
      </c>
      <c r="C1006" s="64">
        <v>0</v>
      </c>
      <c r="D1006" s="64">
        <v>3</v>
      </c>
      <c r="E1006" s="64">
        <v>18.940000000000001</v>
      </c>
      <c r="F1006" s="64">
        <v>27.79</v>
      </c>
      <c r="G1006" s="64">
        <v>28.56</v>
      </c>
      <c r="H1006" s="64">
        <v>168.26</v>
      </c>
      <c r="I1006" s="64">
        <v>150.37</v>
      </c>
      <c r="J1006" s="64">
        <v>99.77</v>
      </c>
      <c r="K1006" s="64">
        <v>0</v>
      </c>
      <c r="L1006" s="64">
        <v>0</v>
      </c>
      <c r="M1006" s="64">
        <v>0</v>
      </c>
      <c r="N1006" s="64">
        <v>0</v>
      </c>
      <c r="O1006" s="64">
        <v>0</v>
      </c>
      <c r="P1006" s="64">
        <v>0</v>
      </c>
      <c r="Q1006" s="64">
        <v>5.82</v>
      </c>
      <c r="R1006" s="64">
        <v>27.52</v>
      </c>
      <c r="S1006" s="64">
        <v>6.71</v>
      </c>
      <c r="T1006" s="64">
        <v>0</v>
      </c>
      <c r="U1006" s="64">
        <v>0</v>
      </c>
      <c r="V1006" s="64">
        <v>0</v>
      </c>
      <c r="W1006" s="64">
        <v>0</v>
      </c>
      <c r="X1006" s="64">
        <v>0</v>
      </c>
      <c r="Y1006" s="64">
        <v>0</v>
      </c>
    </row>
    <row r="1007" spans="1:25" x14ac:dyDescent="0.25">
      <c r="A1007" s="113">
        <v>8</v>
      </c>
      <c r="B1007" s="64">
        <v>0.83</v>
      </c>
      <c r="C1007" s="64">
        <v>0.05</v>
      </c>
      <c r="D1007" s="64">
        <v>47.93</v>
      </c>
      <c r="E1007" s="64">
        <v>53.9</v>
      </c>
      <c r="F1007" s="64">
        <v>133.88</v>
      </c>
      <c r="G1007" s="64">
        <v>82.36</v>
      </c>
      <c r="H1007" s="64">
        <v>104.01</v>
      </c>
      <c r="I1007" s="64">
        <v>102.7</v>
      </c>
      <c r="J1007" s="64">
        <v>174.28</v>
      </c>
      <c r="K1007" s="64">
        <v>167.25</v>
      </c>
      <c r="L1007" s="64">
        <v>0</v>
      </c>
      <c r="M1007" s="64">
        <v>107.17</v>
      </c>
      <c r="N1007" s="64">
        <v>104.37</v>
      </c>
      <c r="O1007" s="64">
        <v>264.47000000000003</v>
      </c>
      <c r="P1007" s="64">
        <v>81.150000000000006</v>
      </c>
      <c r="Q1007" s="64">
        <v>99.64</v>
      </c>
      <c r="R1007" s="64">
        <v>143.08000000000001</v>
      </c>
      <c r="S1007" s="64">
        <v>89.45</v>
      </c>
      <c r="T1007" s="64">
        <v>174.39</v>
      </c>
      <c r="U1007" s="64">
        <v>142.77000000000001</v>
      </c>
      <c r="V1007" s="64">
        <v>75.47</v>
      </c>
      <c r="W1007" s="64">
        <v>36.6</v>
      </c>
      <c r="X1007" s="64">
        <v>0</v>
      </c>
      <c r="Y1007" s="64">
        <v>0</v>
      </c>
    </row>
    <row r="1008" spans="1:25" x14ac:dyDescent="0.25">
      <c r="A1008" s="113">
        <v>9</v>
      </c>
      <c r="B1008" s="64">
        <v>37.68</v>
      </c>
      <c r="C1008" s="64">
        <v>28.88</v>
      </c>
      <c r="D1008" s="64">
        <v>23.85</v>
      </c>
      <c r="E1008" s="64">
        <v>62.3</v>
      </c>
      <c r="F1008" s="64">
        <v>93.21</v>
      </c>
      <c r="G1008" s="64">
        <v>90.25</v>
      </c>
      <c r="H1008" s="64">
        <v>46.15</v>
      </c>
      <c r="I1008" s="64">
        <v>7.76</v>
      </c>
      <c r="J1008" s="64">
        <v>222.62</v>
      </c>
      <c r="K1008" s="64">
        <v>269.58</v>
      </c>
      <c r="L1008" s="64">
        <v>248.88</v>
      </c>
      <c r="M1008" s="64">
        <v>112.58</v>
      </c>
      <c r="N1008" s="64">
        <v>129.05000000000001</v>
      </c>
      <c r="O1008" s="64">
        <v>88.05</v>
      </c>
      <c r="P1008" s="64">
        <v>78.5</v>
      </c>
      <c r="Q1008" s="64">
        <v>83.26</v>
      </c>
      <c r="R1008" s="64">
        <v>248.26</v>
      </c>
      <c r="S1008" s="64">
        <v>0</v>
      </c>
      <c r="T1008" s="64">
        <v>0</v>
      </c>
      <c r="U1008" s="64">
        <v>0</v>
      </c>
      <c r="V1008" s="64">
        <v>0</v>
      </c>
      <c r="W1008" s="64">
        <v>0</v>
      </c>
      <c r="X1008" s="64">
        <v>0</v>
      </c>
      <c r="Y1008" s="64">
        <v>0</v>
      </c>
    </row>
    <row r="1009" spans="1:25" x14ac:dyDescent="0.25">
      <c r="A1009" s="113">
        <v>10</v>
      </c>
      <c r="B1009" s="64">
        <v>0</v>
      </c>
      <c r="C1009" s="64">
        <v>0</v>
      </c>
      <c r="D1009" s="64">
        <v>0</v>
      </c>
      <c r="E1009" s="64">
        <v>0.05</v>
      </c>
      <c r="F1009" s="64">
        <v>14.7</v>
      </c>
      <c r="G1009" s="64">
        <v>38.49</v>
      </c>
      <c r="H1009" s="64">
        <v>84.44</v>
      </c>
      <c r="I1009" s="64">
        <v>10.6</v>
      </c>
      <c r="J1009" s="64">
        <v>119.09</v>
      </c>
      <c r="K1009" s="64">
        <v>0</v>
      </c>
      <c r="L1009" s="64">
        <v>0</v>
      </c>
      <c r="M1009" s="64">
        <v>9.32</v>
      </c>
      <c r="N1009" s="64">
        <v>0</v>
      </c>
      <c r="O1009" s="64">
        <v>0</v>
      </c>
      <c r="P1009" s="64">
        <v>0</v>
      </c>
      <c r="Q1009" s="64">
        <v>0</v>
      </c>
      <c r="R1009" s="64">
        <v>0</v>
      </c>
      <c r="S1009" s="64">
        <v>0</v>
      </c>
      <c r="T1009" s="64">
        <v>0</v>
      </c>
      <c r="U1009" s="64">
        <v>0</v>
      </c>
      <c r="V1009" s="64">
        <v>0</v>
      </c>
      <c r="W1009" s="64">
        <v>0</v>
      </c>
      <c r="X1009" s="64">
        <v>0</v>
      </c>
      <c r="Y1009" s="64">
        <v>0</v>
      </c>
    </row>
    <row r="1010" spans="1:25" x14ac:dyDescent="0.25">
      <c r="A1010" s="113">
        <v>11</v>
      </c>
      <c r="B1010" s="64">
        <v>0</v>
      </c>
      <c r="C1010" s="64">
        <v>0</v>
      </c>
      <c r="D1010" s="64">
        <v>16.39</v>
      </c>
      <c r="E1010" s="64">
        <v>33.909999999999997</v>
      </c>
      <c r="F1010" s="64">
        <v>43.12</v>
      </c>
      <c r="G1010" s="64">
        <v>70.94</v>
      </c>
      <c r="H1010" s="64">
        <v>251.82</v>
      </c>
      <c r="I1010" s="64">
        <v>161.05000000000001</v>
      </c>
      <c r="J1010" s="64">
        <v>385.28</v>
      </c>
      <c r="K1010" s="64">
        <v>294.14</v>
      </c>
      <c r="L1010" s="64">
        <v>281.39999999999998</v>
      </c>
      <c r="M1010" s="64">
        <v>2.0699999999999998</v>
      </c>
      <c r="N1010" s="64">
        <v>0</v>
      </c>
      <c r="O1010" s="64">
        <v>65.349999999999994</v>
      </c>
      <c r="P1010" s="64">
        <v>294.26</v>
      </c>
      <c r="Q1010" s="64">
        <v>57.84</v>
      </c>
      <c r="R1010" s="64">
        <v>65.63</v>
      </c>
      <c r="S1010" s="64">
        <v>0</v>
      </c>
      <c r="T1010" s="64">
        <v>0</v>
      </c>
      <c r="U1010" s="64">
        <v>0</v>
      </c>
      <c r="V1010" s="64">
        <v>0</v>
      </c>
      <c r="W1010" s="64">
        <v>8.23</v>
      </c>
      <c r="X1010" s="64">
        <v>0</v>
      </c>
      <c r="Y1010" s="64">
        <v>0</v>
      </c>
    </row>
    <row r="1011" spans="1:25" x14ac:dyDescent="0.25">
      <c r="A1011" s="113">
        <v>12</v>
      </c>
      <c r="B1011" s="64">
        <v>0</v>
      </c>
      <c r="C1011" s="64">
        <v>0</v>
      </c>
      <c r="D1011" s="64">
        <v>0</v>
      </c>
      <c r="E1011" s="64">
        <v>0</v>
      </c>
      <c r="F1011" s="64">
        <v>0</v>
      </c>
      <c r="G1011" s="64">
        <v>147.02000000000001</v>
      </c>
      <c r="H1011" s="64">
        <v>158.22</v>
      </c>
      <c r="I1011" s="64">
        <v>31.17</v>
      </c>
      <c r="J1011" s="64">
        <v>0</v>
      </c>
      <c r="K1011" s="64">
        <v>256.97000000000003</v>
      </c>
      <c r="L1011" s="64">
        <v>0</v>
      </c>
      <c r="M1011" s="64">
        <v>0</v>
      </c>
      <c r="N1011" s="64">
        <v>0</v>
      </c>
      <c r="O1011" s="64">
        <v>0</v>
      </c>
      <c r="P1011" s="64">
        <v>0</v>
      </c>
      <c r="Q1011" s="64">
        <v>0</v>
      </c>
      <c r="R1011" s="64">
        <v>0</v>
      </c>
      <c r="S1011" s="64">
        <v>0</v>
      </c>
      <c r="T1011" s="64">
        <v>63.04</v>
      </c>
      <c r="U1011" s="64">
        <v>0</v>
      </c>
      <c r="V1011" s="64">
        <v>5.53</v>
      </c>
      <c r="W1011" s="64">
        <v>0</v>
      </c>
      <c r="X1011" s="64">
        <v>0</v>
      </c>
      <c r="Y1011" s="64">
        <v>0</v>
      </c>
    </row>
    <row r="1012" spans="1:25" x14ac:dyDescent="0.25">
      <c r="A1012" s="113">
        <v>13</v>
      </c>
      <c r="B1012" s="64">
        <v>0</v>
      </c>
      <c r="C1012" s="64">
        <v>0</v>
      </c>
      <c r="D1012" s="64">
        <v>0</v>
      </c>
      <c r="E1012" s="64">
        <v>0</v>
      </c>
      <c r="F1012" s="64">
        <v>0</v>
      </c>
      <c r="G1012" s="64">
        <v>136.76</v>
      </c>
      <c r="H1012" s="64">
        <v>50.26</v>
      </c>
      <c r="I1012" s="64">
        <v>39.07</v>
      </c>
      <c r="J1012" s="64">
        <v>10.56</v>
      </c>
      <c r="K1012" s="64">
        <v>27.01</v>
      </c>
      <c r="L1012" s="64">
        <v>83.74</v>
      </c>
      <c r="M1012" s="64">
        <v>101.89</v>
      </c>
      <c r="N1012" s="64">
        <v>65.599999999999994</v>
      </c>
      <c r="O1012" s="64">
        <v>31.77</v>
      </c>
      <c r="P1012" s="64">
        <v>217.36</v>
      </c>
      <c r="Q1012" s="64">
        <v>0</v>
      </c>
      <c r="R1012" s="64">
        <v>0</v>
      </c>
      <c r="S1012" s="64">
        <v>44.08</v>
      </c>
      <c r="T1012" s="64">
        <v>0</v>
      </c>
      <c r="U1012" s="64">
        <v>0</v>
      </c>
      <c r="V1012" s="64">
        <v>0</v>
      </c>
      <c r="W1012" s="64">
        <v>0</v>
      </c>
      <c r="X1012" s="64">
        <v>0</v>
      </c>
      <c r="Y1012" s="64">
        <v>0</v>
      </c>
    </row>
    <row r="1013" spans="1:25" x14ac:dyDescent="0.25">
      <c r="A1013" s="113">
        <v>14</v>
      </c>
      <c r="B1013" s="64">
        <v>0</v>
      </c>
      <c r="C1013" s="64">
        <v>0</v>
      </c>
      <c r="D1013" s="64">
        <v>89.87</v>
      </c>
      <c r="E1013" s="64">
        <v>96.68</v>
      </c>
      <c r="F1013" s="64">
        <v>43.05</v>
      </c>
      <c r="G1013" s="64">
        <v>0</v>
      </c>
      <c r="H1013" s="64">
        <v>0</v>
      </c>
      <c r="I1013" s="64">
        <v>0</v>
      </c>
      <c r="J1013" s="64">
        <v>0</v>
      </c>
      <c r="K1013" s="64">
        <v>0</v>
      </c>
      <c r="L1013" s="64">
        <v>0</v>
      </c>
      <c r="M1013" s="64">
        <v>0</v>
      </c>
      <c r="N1013" s="64">
        <v>0</v>
      </c>
      <c r="O1013" s="64">
        <v>0</v>
      </c>
      <c r="P1013" s="64">
        <v>0</v>
      </c>
      <c r="Q1013" s="64">
        <v>0</v>
      </c>
      <c r="R1013" s="64">
        <v>0</v>
      </c>
      <c r="S1013" s="64">
        <v>0</v>
      </c>
      <c r="T1013" s="64">
        <v>0</v>
      </c>
      <c r="U1013" s="64">
        <v>0</v>
      </c>
      <c r="V1013" s="64">
        <v>0</v>
      </c>
      <c r="W1013" s="64">
        <v>0</v>
      </c>
      <c r="X1013" s="64">
        <v>0</v>
      </c>
      <c r="Y1013" s="64">
        <v>0</v>
      </c>
    </row>
    <row r="1014" spans="1:25" x14ac:dyDescent="0.25">
      <c r="A1014" s="113">
        <v>15</v>
      </c>
      <c r="B1014" s="64">
        <v>0</v>
      </c>
      <c r="C1014" s="64">
        <v>0</v>
      </c>
      <c r="D1014" s="64">
        <v>0</v>
      </c>
      <c r="E1014" s="64">
        <v>15.33</v>
      </c>
      <c r="F1014" s="64">
        <v>20.87</v>
      </c>
      <c r="G1014" s="64">
        <v>9.11</v>
      </c>
      <c r="H1014" s="64">
        <v>161.91</v>
      </c>
      <c r="I1014" s="64">
        <v>48.13</v>
      </c>
      <c r="J1014" s="64">
        <v>58.94</v>
      </c>
      <c r="K1014" s="64">
        <v>108.74</v>
      </c>
      <c r="L1014" s="64">
        <v>61.82</v>
      </c>
      <c r="M1014" s="64">
        <v>53.03</v>
      </c>
      <c r="N1014" s="64">
        <v>74.2</v>
      </c>
      <c r="O1014" s="64">
        <v>84.09</v>
      </c>
      <c r="P1014" s="64">
        <v>87.8</v>
      </c>
      <c r="Q1014" s="64">
        <v>0.2</v>
      </c>
      <c r="R1014" s="64">
        <v>9.11</v>
      </c>
      <c r="S1014" s="64">
        <v>0</v>
      </c>
      <c r="T1014" s="64">
        <v>0</v>
      </c>
      <c r="U1014" s="64">
        <v>0</v>
      </c>
      <c r="V1014" s="64">
        <v>3</v>
      </c>
      <c r="W1014" s="64">
        <v>0</v>
      </c>
      <c r="X1014" s="64">
        <v>0</v>
      </c>
      <c r="Y1014" s="64">
        <v>0</v>
      </c>
    </row>
    <row r="1015" spans="1:25" x14ac:dyDescent="0.25">
      <c r="A1015" s="113">
        <v>16</v>
      </c>
      <c r="B1015" s="64">
        <v>52.2</v>
      </c>
      <c r="C1015" s="64">
        <v>38.479999999999997</v>
      </c>
      <c r="D1015" s="64">
        <v>4.1900000000000004</v>
      </c>
      <c r="E1015" s="64">
        <v>8.5299999999999994</v>
      </c>
      <c r="F1015" s="64">
        <v>33.520000000000003</v>
      </c>
      <c r="G1015" s="64">
        <v>0</v>
      </c>
      <c r="H1015" s="64">
        <v>0.01</v>
      </c>
      <c r="I1015" s="64">
        <v>50.11</v>
      </c>
      <c r="J1015" s="64">
        <v>0</v>
      </c>
      <c r="K1015" s="64">
        <v>0</v>
      </c>
      <c r="L1015" s="64">
        <v>0</v>
      </c>
      <c r="M1015" s="64">
        <v>0</v>
      </c>
      <c r="N1015" s="64">
        <v>0</v>
      </c>
      <c r="O1015" s="64">
        <v>0</v>
      </c>
      <c r="P1015" s="64">
        <v>0</v>
      </c>
      <c r="Q1015" s="64">
        <v>17.8</v>
      </c>
      <c r="R1015" s="64">
        <v>66.23</v>
      </c>
      <c r="S1015" s="64">
        <v>58.91</v>
      </c>
      <c r="T1015" s="64">
        <v>0</v>
      </c>
      <c r="U1015" s="64">
        <v>0</v>
      </c>
      <c r="V1015" s="64">
        <v>15.67</v>
      </c>
      <c r="W1015" s="64">
        <v>109.8</v>
      </c>
      <c r="X1015" s="64">
        <v>0</v>
      </c>
      <c r="Y1015" s="64">
        <v>0</v>
      </c>
    </row>
    <row r="1016" spans="1:25" x14ac:dyDescent="0.25">
      <c r="A1016" s="113">
        <v>17</v>
      </c>
      <c r="B1016" s="64">
        <v>0</v>
      </c>
      <c r="C1016" s="64">
        <v>0</v>
      </c>
      <c r="D1016" s="64">
        <v>0</v>
      </c>
      <c r="E1016" s="64">
        <v>0</v>
      </c>
      <c r="F1016" s="64">
        <v>0</v>
      </c>
      <c r="G1016" s="64">
        <v>39.979999999999997</v>
      </c>
      <c r="H1016" s="64">
        <v>0</v>
      </c>
      <c r="I1016" s="64">
        <v>0</v>
      </c>
      <c r="J1016" s="64">
        <v>0</v>
      </c>
      <c r="K1016" s="64">
        <v>159.36000000000001</v>
      </c>
      <c r="L1016" s="64">
        <v>155.38</v>
      </c>
      <c r="M1016" s="64">
        <v>222.33</v>
      </c>
      <c r="N1016" s="64">
        <v>262.02999999999997</v>
      </c>
      <c r="O1016" s="64">
        <v>333.63</v>
      </c>
      <c r="P1016" s="64">
        <v>286.64</v>
      </c>
      <c r="Q1016" s="64">
        <v>230.36</v>
      </c>
      <c r="R1016" s="64">
        <v>222.43</v>
      </c>
      <c r="S1016" s="64">
        <v>238.91</v>
      </c>
      <c r="T1016" s="64">
        <v>0</v>
      </c>
      <c r="U1016" s="64">
        <v>0</v>
      </c>
      <c r="V1016" s="64">
        <v>48.89</v>
      </c>
      <c r="W1016" s="64">
        <v>0</v>
      </c>
      <c r="X1016" s="64">
        <v>0</v>
      </c>
      <c r="Y1016" s="64">
        <v>0</v>
      </c>
    </row>
    <row r="1017" spans="1:25" x14ac:dyDescent="0.25">
      <c r="A1017" s="113">
        <v>18</v>
      </c>
      <c r="B1017" s="64">
        <v>0</v>
      </c>
      <c r="C1017" s="64">
        <v>0</v>
      </c>
      <c r="D1017" s="64">
        <v>0</v>
      </c>
      <c r="E1017" s="64">
        <v>0</v>
      </c>
      <c r="F1017" s="64">
        <v>0</v>
      </c>
      <c r="G1017" s="64">
        <v>0.01</v>
      </c>
      <c r="H1017" s="64">
        <v>0</v>
      </c>
      <c r="I1017" s="64">
        <v>0</v>
      </c>
      <c r="J1017" s="64">
        <v>265.29000000000002</v>
      </c>
      <c r="K1017" s="64">
        <v>147.35</v>
      </c>
      <c r="L1017" s="64">
        <v>150.34</v>
      </c>
      <c r="M1017" s="64">
        <v>0</v>
      </c>
      <c r="N1017" s="64">
        <v>0</v>
      </c>
      <c r="O1017" s="64">
        <v>0</v>
      </c>
      <c r="P1017" s="64">
        <v>0</v>
      </c>
      <c r="Q1017" s="64">
        <v>0</v>
      </c>
      <c r="R1017" s="64">
        <v>0</v>
      </c>
      <c r="S1017" s="64">
        <v>349.92</v>
      </c>
      <c r="T1017" s="64">
        <v>0</v>
      </c>
      <c r="U1017" s="64">
        <v>0</v>
      </c>
      <c r="V1017" s="64">
        <v>0</v>
      </c>
      <c r="W1017" s="64">
        <v>0.01</v>
      </c>
      <c r="X1017" s="64">
        <v>0</v>
      </c>
      <c r="Y1017" s="64">
        <v>0</v>
      </c>
    </row>
    <row r="1018" spans="1:25" x14ac:dyDescent="0.25">
      <c r="A1018" s="113">
        <v>19</v>
      </c>
      <c r="B1018" s="64">
        <v>0</v>
      </c>
      <c r="C1018" s="64">
        <v>0</v>
      </c>
      <c r="D1018" s="64">
        <v>0</v>
      </c>
      <c r="E1018" s="64">
        <v>0</v>
      </c>
      <c r="F1018" s="64">
        <v>0</v>
      </c>
      <c r="G1018" s="64">
        <v>0</v>
      </c>
      <c r="H1018" s="64">
        <v>83.14</v>
      </c>
      <c r="I1018" s="64">
        <v>12.84</v>
      </c>
      <c r="J1018" s="64">
        <v>0.08</v>
      </c>
      <c r="K1018" s="64">
        <v>0</v>
      </c>
      <c r="L1018" s="64">
        <v>0</v>
      </c>
      <c r="M1018" s="64">
        <v>0</v>
      </c>
      <c r="N1018" s="64">
        <v>0</v>
      </c>
      <c r="O1018" s="64">
        <v>0</v>
      </c>
      <c r="P1018" s="64">
        <v>0</v>
      </c>
      <c r="Q1018" s="64">
        <v>0</v>
      </c>
      <c r="R1018" s="64">
        <v>0</v>
      </c>
      <c r="S1018" s="64">
        <v>211.69</v>
      </c>
      <c r="T1018" s="64">
        <v>0</v>
      </c>
      <c r="U1018" s="64">
        <v>0</v>
      </c>
      <c r="V1018" s="64">
        <v>0</v>
      </c>
      <c r="W1018" s="64">
        <v>0</v>
      </c>
      <c r="X1018" s="64">
        <v>0</v>
      </c>
      <c r="Y1018" s="64">
        <v>0</v>
      </c>
    </row>
    <row r="1019" spans="1:25" x14ac:dyDescent="0.25">
      <c r="A1019" s="113">
        <v>20</v>
      </c>
      <c r="B1019" s="64">
        <v>0</v>
      </c>
      <c r="C1019" s="64">
        <v>0</v>
      </c>
      <c r="D1019" s="64">
        <v>78.02</v>
      </c>
      <c r="E1019" s="64">
        <v>0</v>
      </c>
      <c r="F1019" s="64">
        <v>44.63</v>
      </c>
      <c r="G1019" s="64">
        <v>216.71</v>
      </c>
      <c r="H1019" s="64">
        <v>193.85</v>
      </c>
      <c r="I1019" s="64">
        <v>213.43</v>
      </c>
      <c r="J1019" s="64">
        <v>90.72</v>
      </c>
      <c r="K1019" s="64">
        <v>0.34</v>
      </c>
      <c r="L1019" s="64">
        <v>596.65</v>
      </c>
      <c r="M1019" s="64">
        <v>156.09</v>
      </c>
      <c r="N1019" s="64">
        <v>0</v>
      </c>
      <c r="O1019" s="64">
        <v>0</v>
      </c>
      <c r="P1019" s="64">
        <v>0</v>
      </c>
      <c r="Q1019" s="64">
        <v>0.67</v>
      </c>
      <c r="R1019" s="64">
        <v>1.53</v>
      </c>
      <c r="S1019" s="64">
        <v>45.18</v>
      </c>
      <c r="T1019" s="64">
        <v>0</v>
      </c>
      <c r="U1019" s="64">
        <v>0</v>
      </c>
      <c r="V1019" s="64">
        <v>0</v>
      </c>
      <c r="W1019" s="64">
        <v>0</v>
      </c>
      <c r="X1019" s="64">
        <v>0</v>
      </c>
      <c r="Y1019" s="64">
        <v>0</v>
      </c>
    </row>
    <row r="1020" spans="1:25" x14ac:dyDescent="0.25">
      <c r="A1020" s="113">
        <v>21</v>
      </c>
      <c r="B1020" s="64">
        <v>0</v>
      </c>
      <c r="C1020" s="64">
        <v>0</v>
      </c>
      <c r="D1020" s="64">
        <v>0</v>
      </c>
      <c r="E1020" s="64">
        <v>0</v>
      </c>
      <c r="F1020" s="64">
        <v>0</v>
      </c>
      <c r="G1020" s="64">
        <v>0</v>
      </c>
      <c r="H1020" s="64">
        <v>0</v>
      </c>
      <c r="I1020" s="64">
        <v>0</v>
      </c>
      <c r="J1020" s="64">
        <v>4.62</v>
      </c>
      <c r="K1020" s="64">
        <v>0</v>
      </c>
      <c r="L1020" s="64">
        <v>0</v>
      </c>
      <c r="M1020" s="64">
        <v>0</v>
      </c>
      <c r="N1020" s="64">
        <v>0</v>
      </c>
      <c r="O1020" s="64">
        <v>0</v>
      </c>
      <c r="P1020" s="64">
        <v>9.8699999999999992</v>
      </c>
      <c r="Q1020" s="64">
        <v>6.99</v>
      </c>
      <c r="R1020" s="64">
        <v>10.84</v>
      </c>
      <c r="S1020" s="64">
        <v>6.33</v>
      </c>
      <c r="T1020" s="64">
        <v>0</v>
      </c>
      <c r="U1020" s="64">
        <v>0</v>
      </c>
      <c r="V1020" s="64">
        <v>0</v>
      </c>
      <c r="W1020" s="64">
        <v>0</v>
      </c>
      <c r="X1020" s="64">
        <v>0</v>
      </c>
      <c r="Y1020" s="64">
        <v>0</v>
      </c>
    </row>
    <row r="1021" spans="1:25" x14ac:dyDescent="0.25">
      <c r="A1021" s="113">
        <v>22</v>
      </c>
      <c r="B1021" s="64">
        <v>0</v>
      </c>
      <c r="C1021" s="64">
        <v>0</v>
      </c>
      <c r="D1021" s="64">
        <v>0</v>
      </c>
      <c r="E1021" s="64">
        <v>0</v>
      </c>
      <c r="F1021" s="64">
        <v>0</v>
      </c>
      <c r="G1021" s="64">
        <v>100.36</v>
      </c>
      <c r="H1021" s="64">
        <v>0</v>
      </c>
      <c r="I1021" s="64">
        <v>36.46</v>
      </c>
      <c r="J1021" s="64">
        <v>94.99</v>
      </c>
      <c r="K1021" s="64">
        <v>224.05</v>
      </c>
      <c r="L1021" s="64">
        <v>229.16</v>
      </c>
      <c r="M1021" s="64">
        <v>109.68</v>
      </c>
      <c r="N1021" s="64">
        <v>52.41</v>
      </c>
      <c r="O1021" s="64">
        <v>200.51</v>
      </c>
      <c r="P1021" s="64">
        <v>270.29000000000002</v>
      </c>
      <c r="Q1021" s="64">
        <v>298.14</v>
      </c>
      <c r="R1021" s="64">
        <v>139.57</v>
      </c>
      <c r="S1021" s="64">
        <v>118.16</v>
      </c>
      <c r="T1021" s="64">
        <v>0</v>
      </c>
      <c r="U1021" s="64">
        <v>0</v>
      </c>
      <c r="V1021" s="64">
        <v>0</v>
      </c>
      <c r="W1021" s="64">
        <v>0</v>
      </c>
      <c r="X1021" s="64">
        <v>0</v>
      </c>
      <c r="Y1021" s="64">
        <v>0</v>
      </c>
    </row>
    <row r="1022" spans="1:25" x14ac:dyDescent="0.25">
      <c r="A1022" s="113">
        <v>23</v>
      </c>
      <c r="B1022" s="64">
        <v>0</v>
      </c>
      <c r="C1022" s="64">
        <v>0</v>
      </c>
      <c r="D1022" s="64">
        <v>0</v>
      </c>
      <c r="E1022" s="64">
        <v>0</v>
      </c>
      <c r="F1022" s="64">
        <v>25.28</v>
      </c>
      <c r="G1022" s="64">
        <v>63</v>
      </c>
      <c r="H1022" s="64">
        <v>1.01</v>
      </c>
      <c r="I1022" s="64">
        <v>73.790000000000006</v>
      </c>
      <c r="J1022" s="64">
        <v>74.430000000000007</v>
      </c>
      <c r="K1022" s="64">
        <v>62.97</v>
      </c>
      <c r="L1022" s="64">
        <v>0</v>
      </c>
      <c r="M1022" s="64">
        <v>125.76</v>
      </c>
      <c r="N1022" s="64">
        <v>61.55</v>
      </c>
      <c r="O1022" s="64">
        <v>62.12</v>
      </c>
      <c r="P1022" s="64">
        <v>8.31</v>
      </c>
      <c r="Q1022" s="64">
        <v>0</v>
      </c>
      <c r="R1022" s="64">
        <v>1.22</v>
      </c>
      <c r="S1022" s="64">
        <v>0</v>
      </c>
      <c r="T1022" s="64">
        <v>0</v>
      </c>
      <c r="U1022" s="64">
        <v>0</v>
      </c>
      <c r="V1022" s="64">
        <v>0</v>
      </c>
      <c r="W1022" s="64">
        <v>0</v>
      </c>
      <c r="X1022" s="64">
        <v>0</v>
      </c>
      <c r="Y1022" s="64">
        <v>0</v>
      </c>
    </row>
    <row r="1023" spans="1:25" x14ac:dyDescent="0.25">
      <c r="A1023" s="113">
        <v>24</v>
      </c>
      <c r="B1023" s="64">
        <v>0</v>
      </c>
      <c r="C1023" s="64">
        <v>0</v>
      </c>
      <c r="D1023" s="64">
        <v>0</v>
      </c>
      <c r="E1023" s="64">
        <v>0</v>
      </c>
      <c r="F1023" s="64">
        <v>0</v>
      </c>
      <c r="G1023" s="64">
        <v>2.76</v>
      </c>
      <c r="H1023" s="64">
        <v>23.39</v>
      </c>
      <c r="I1023" s="64">
        <v>122.75</v>
      </c>
      <c r="J1023" s="64">
        <v>0</v>
      </c>
      <c r="K1023" s="64">
        <v>0</v>
      </c>
      <c r="L1023" s="64">
        <v>0</v>
      </c>
      <c r="M1023" s="64">
        <v>0</v>
      </c>
      <c r="N1023" s="64">
        <v>0</v>
      </c>
      <c r="O1023" s="64">
        <v>52.89</v>
      </c>
      <c r="P1023" s="64">
        <v>0</v>
      </c>
      <c r="Q1023" s="64">
        <v>0</v>
      </c>
      <c r="R1023" s="64">
        <v>0</v>
      </c>
      <c r="S1023" s="64">
        <v>312.89999999999998</v>
      </c>
      <c r="T1023" s="64">
        <v>0</v>
      </c>
      <c r="U1023" s="64">
        <v>0</v>
      </c>
      <c r="V1023" s="64">
        <v>0</v>
      </c>
      <c r="W1023" s="64">
        <v>0</v>
      </c>
      <c r="X1023" s="64">
        <v>0</v>
      </c>
      <c r="Y1023" s="64">
        <v>0</v>
      </c>
    </row>
    <row r="1024" spans="1:25" x14ac:dyDescent="0.25">
      <c r="A1024" s="113">
        <v>25</v>
      </c>
      <c r="B1024" s="64">
        <v>0</v>
      </c>
      <c r="C1024" s="64">
        <v>9.25</v>
      </c>
      <c r="D1024" s="64">
        <v>136.24</v>
      </c>
      <c r="E1024" s="64">
        <v>103.36</v>
      </c>
      <c r="F1024" s="64">
        <v>81.03</v>
      </c>
      <c r="G1024" s="64">
        <v>161.69</v>
      </c>
      <c r="H1024" s="64">
        <v>134.66999999999999</v>
      </c>
      <c r="I1024" s="64">
        <v>129.97999999999999</v>
      </c>
      <c r="J1024" s="64">
        <v>243.3</v>
      </c>
      <c r="K1024" s="64">
        <v>160.78</v>
      </c>
      <c r="L1024" s="64">
        <v>235.36</v>
      </c>
      <c r="M1024" s="64">
        <v>233.98</v>
      </c>
      <c r="N1024" s="64">
        <v>275.10000000000002</v>
      </c>
      <c r="O1024" s="64">
        <v>224.88</v>
      </c>
      <c r="P1024" s="64">
        <v>352.85</v>
      </c>
      <c r="Q1024" s="64">
        <v>121.35</v>
      </c>
      <c r="R1024" s="64">
        <v>192.08</v>
      </c>
      <c r="S1024" s="64">
        <v>136.25</v>
      </c>
      <c r="T1024" s="64">
        <v>151.77000000000001</v>
      </c>
      <c r="U1024" s="64">
        <v>0</v>
      </c>
      <c r="V1024" s="64">
        <v>57.79</v>
      </c>
      <c r="W1024" s="64">
        <v>11.85</v>
      </c>
      <c r="X1024" s="64">
        <v>0</v>
      </c>
      <c r="Y1024" s="64">
        <v>0</v>
      </c>
    </row>
    <row r="1025" spans="1:25" x14ac:dyDescent="0.25">
      <c r="A1025" s="113">
        <v>26</v>
      </c>
      <c r="B1025" s="64">
        <v>0</v>
      </c>
      <c r="C1025" s="64">
        <v>0</v>
      </c>
      <c r="D1025" s="64">
        <v>0</v>
      </c>
      <c r="E1025" s="64">
        <v>82.63</v>
      </c>
      <c r="F1025" s="64">
        <v>158.54</v>
      </c>
      <c r="G1025" s="64">
        <v>334.27</v>
      </c>
      <c r="H1025" s="64">
        <v>177.19</v>
      </c>
      <c r="I1025" s="64">
        <v>45.84</v>
      </c>
      <c r="J1025" s="64">
        <v>269.02999999999997</v>
      </c>
      <c r="K1025" s="64">
        <v>93.44</v>
      </c>
      <c r="L1025" s="64">
        <v>170.06</v>
      </c>
      <c r="M1025" s="64">
        <v>292</v>
      </c>
      <c r="N1025" s="64">
        <v>409.86</v>
      </c>
      <c r="O1025" s="64">
        <v>496.41</v>
      </c>
      <c r="P1025" s="64">
        <v>507.77</v>
      </c>
      <c r="Q1025" s="64">
        <v>458.16</v>
      </c>
      <c r="R1025" s="64">
        <v>640.49</v>
      </c>
      <c r="S1025" s="64">
        <v>339.56</v>
      </c>
      <c r="T1025" s="64">
        <v>333.06</v>
      </c>
      <c r="U1025" s="64">
        <v>364.52</v>
      </c>
      <c r="V1025" s="64">
        <v>100.24</v>
      </c>
      <c r="W1025" s="64">
        <v>81.63</v>
      </c>
      <c r="X1025" s="64">
        <v>0</v>
      </c>
      <c r="Y1025" s="64">
        <v>0</v>
      </c>
    </row>
    <row r="1026" spans="1:25" x14ac:dyDescent="0.25">
      <c r="A1026" s="113">
        <v>27</v>
      </c>
      <c r="B1026" s="64">
        <v>0</v>
      </c>
      <c r="C1026" s="64">
        <v>0</v>
      </c>
      <c r="D1026" s="64">
        <v>0</v>
      </c>
      <c r="E1026" s="64">
        <v>0</v>
      </c>
      <c r="F1026" s="64">
        <v>0</v>
      </c>
      <c r="G1026" s="64">
        <v>166.83</v>
      </c>
      <c r="H1026" s="64">
        <v>124.95</v>
      </c>
      <c r="I1026" s="64">
        <v>27.29</v>
      </c>
      <c r="J1026" s="64">
        <v>260.17</v>
      </c>
      <c r="K1026" s="64">
        <v>150.24</v>
      </c>
      <c r="L1026" s="64">
        <v>146.54</v>
      </c>
      <c r="M1026" s="64">
        <v>155.88</v>
      </c>
      <c r="N1026" s="64">
        <v>200.83</v>
      </c>
      <c r="O1026" s="64">
        <v>182.58</v>
      </c>
      <c r="P1026" s="64">
        <v>140.52000000000001</v>
      </c>
      <c r="Q1026" s="64">
        <v>381.42</v>
      </c>
      <c r="R1026" s="64">
        <v>377</v>
      </c>
      <c r="S1026" s="64">
        <v>409.41</v>
      </c>
      <c r="T1026" s="64">
        <v>5.62</v>
      </c>
      <c r="U1026" s="64">
        <v>6.79</v>
      </c>
      <c r="V1026" s="64">
        <v>129.04</v>
      </c>
      <c r="W1026" s="64">
        <v>23.4</v>
      </c>
      <c r="X1026" s="64">
        <v>0</v>
      </c>
      <c r="Y1026" s="64">
        <v>205.93</v>
      </c>
    </row>
    <row r="1027" spans="1:25" x14ac:dyDescent="0.25">
      <c r="A1027" s="113">
        <v>28</v>
      </c>
      <c r="B1027" s="64">
        <v>0</v>
      </c>
      <c r="C1027" s="64">
        <v>0</v>
      </c>
      <c r="D1027" s="64">
        <v>0</v>
      </c>
      <c r="E1027" s="64">
        <v>0</v>
      </c>
      <c r="F1027" s="64">
        <v>0.42</v>
      </c>
      <c r="G1027" s="64">
        <v>113.52</v>
      </c>
      <c r="H1027" s="64">
        <v>183.76</v>
      </c>
      <c r="I1027" s="64">
        <v>23.25</v>
      </c>
      <c r="J1027" s="64">
        <v>231.39</v>
      </c>
      <c r="K1027" s="64">
        <v>0.28000000000000003</v>
      </c>
      <c r="L1027" s="64">
        <v>0</v>
      </c>
      <c r="M1027" s="64">
        <v>0.03</v>
      </c>
      <c r="N1027" s="64">
        <v>639.72</v>
      </c>
      <c r="O1027" s="64">
        <v>739.88</v>
      </c>
      <c r="P1027" s="64">
        <v>561.37</v>
      </c>
      <c r="Q1027" s="64">
        <v>19.399999999999999</v>
      </c>
      <c r="R1027" s="64">
        <v>17.91</v>
      </c>
      <c r="S1027" s="64">
        <v>1.0900000000000001</v>
      </c>
      <c r="T1027" s="64">
        <v>0</v>
      </c>
      <c r="U1027" s="64">
        <v>0</v>
      </c>
      <c r="V1027" s="64">
        <v>0</v>
      </c>
      <c r="W1027" s="64">
        <v>0</v>
      </c>
      <c r="X1027" s="64">
        <v>0</v>
      </c>
      <c r="Y1027" s="64">
        <v>0</v>
      </c>
    </row>
    <row r="1028" spans="1:25" x14ac:dyDescent="0.25">
      <c r="A1028" s="113">
        <v>29</v>
      </c>
      <c r="B1028" s="64">
        <v>0</v>
      </c>
      <c r="C1028" s="64">
        <v>0</v>
      </c>
      <c r="D1028" s="64">
        <v>0</v>
      </c>
      <c r="E1028" s="64">
        <v>0</v>
      </c>
      <c r="F1028" s="64">
        <v>0</v>
      </c>
      <c r="G1028" s="64">
        <v>47.45</v>
      </c>
      <c r="H1028" s="64">
        <v>250.46</v>
      </c>
      <c r="I1028" s="64">
        <v>4.9800000000000004</v>
      </c>
      <c r="J1028" s="64">
        <v>77.08</v>
      </c>
      <c r="K1028" s="64">
        <v>26.18</v>
      </c>
      <c r="L1028" s="64">
        <v>35.68</v>
      </c>
      <c r="M1028" s="64">
        <v>20.37</v>
      </c>
      <c r="N1028" s="64">
        <v>17.28</v>
      </c>
      <c r="O1028" s="64">
        <v>38.18</v>
      </c>
      <c r="P1028" s="64">
        <v>37.049999999999997</v>
      </c>
      <c r="Q1028" s="64">
        <v>24.48</v>
      </c>
      <c r="R1028" s="64">
        <v>54.39</v>
      </c>
      <c r="S1028" s="64">
        <v>0</v>
      </c>
      <c r="T1028" s="64">
        <v>1413.35</v>
      </c>
      <c r="U1028" s="64">
        <v>0</v>
      </c>
      <c r="V1028" s="64">
        <v>41.05</v>
      </c>
      <c r="W1028" s="64">
        <v>0</v>
      </c>
      <c r="X1028" s="64">
        <v>0</v>
      </c>
      <c r="Y1028" s="64">
        <v>0</v>
      </c>
    </row>
    <row r="1029" spans="1:25" x14ac:dyDescent="0.25">
      <c r="A1029" s="113">
        <v>30</v>
      </c>
      <c r="B1029" s="64">
        <v>0</v>
      </c>
      <c r="C1029" s="64">
        <v>0</v>
      </c>
      <c r="D1029" s="64">
        <v>0</v>
      </c>
      <c r="E1029" s="64">
        <v>0</v>
      </c>
      <c r="F1029" s="64">
        <v>0</v>
      </c>
      <c r="G1029" s="64">
        <v>0</v>
      </c>
      <c r="H1029" s="64">
        <v>76.900000000000006</v>
      </c>
      <c r="I1029" s="64">
        <v>53.14</v>
      </c>
      <c r="J1029" s="64">
        <v>161.63</v>
      </c>
      <c r="K1029" s="64">
        <v>1.7</v>
      </c>
      <c r="L1029" s="64">
        <v>31.71</v>
      </c>
      <c r="M1029" s="64">
        <v>376.57</v>
      </c>
      <c r="N1029" s="64">
        <v>382.8</v>
      </c>
      <c r="O1029" s="64">
        <v>255.98</v>
      </c>
      <c r="P1029" s="64">
        <v>263.08999999999997</v>
      </c>
      <c r="Q1029" s="64">
        <v>249.22</v>
      </c>
      <c r="R1029" s="64">
        <v>255.33</v>
      </c>
      <c r="S1029" s="64">
        <v>344.43</v>
      </c>
      <c r="T1029" s="64">
        <v>260.33999999999997</v>
      </c>
      <c r="U1029" s="64">
        <v>0</v>
      </c>
      <c r="V1029" s="64">
        <v>209.97</v>
      </c>
      <c r="W1029" s="64">
        <v>101.34</v>
      </c>
      <c r="X1029" s="64">
        <v>0</v>
      </c>
      <c r="Y1029" s="64">
        <v>0</v>
      </c>
    </row>
    <row r="1030" spans="1:25" x14ac:dyDescent="0.25">
      <c r="A1030" s="113">
        <v>31</v>
      </c>
      <c r="B1030" s="64">
        <v>0</v>
      </c>
      <c r="C1030" s="64">
        <v>0</v>
      </c>
      <c r="D1030" s="64">
        <v>0</v>
      </c>
      <c r="E1030" s="64">
        <v>0</v>
      </c>
      <c r="F1030" s="64">
        <v>0</v>
      </c>
      <c r="G1030" s="64">
        <v>168.21</v>
      </c>
      <c r="H1030" s="64">
        <v>200.72</v>
      </c>
      <c r="I1030" s="64">
        <v>317.01</v>
      </c>
      <c r="J1030" s="64">
        <v>278.41000000000003</v>
      </c>
      <c r="K1030" s="64">
        <v>281.26</v>
      </c>
      <c r="L1030" s="64">
        <v>219.25</v>
      </c>
      <c r="M1030" s="64">
        <v>233.02</v>
      </c>
      <c r="N1030" s="64">
        <v>98.22</v>
      </c>
      <c r="O1030" s="64">
        <v>244.71</v>
      </c>
      <c r="P1030" s="64">
        <v>239.23</v>
      </c>
      <c r="Q1030" s="64">
        <v>256.36</v>
      </c>
      <c r="R1030" s="64">
        <v>307.14999999999998</v>
      </c>
      <c r="S1030" s="64">
        <v>105.84</v>
      </c>
      <c r="T1030" s="64">
        <v>233.24</v>
      </c>
      <c r="U1030" s="64">
        <v>106.05</v>
      </c>
      <c r="V1030" s="64">
        <v>0</v>
      </c>
      <c r="W1030" s="64">
        <v>0</v>
      </c>
      <c r="X1030" s="64">
        <v>0</v>
      </c>
      <c r="Y1030" s="64">
        <v>0</v>
      </c>
    </row>
    <row r="1032" spans="1:25" x14ac:dyDescent="0.25">
      <c r="A1032" s="60" t="s">
        <v>81</v>
      </c>
      <c r="B1032" s="114" t="s">
        <v>124</v>
      </c>
      <c r="C1032" s="114"/>
      <c r="D1032" s="114"/>
      <c r="E1032" s="114"/>
      <c r="F1032" s="114"/>
      <c r="G1032" s="114"/>
      <c r="H1032" s="114"/>
      <c r="I1032" s="114"/>
      <c r="J1032" s="114"/>
      <c r="K1032" s="114"/>
      <c r="L1032" s="114"/>
      <c r="M1032" s="114"/>
      <c r="N1032" s="114"/>
      <c r="O1032" s="114"/>
      <c r="P1032" s="114"/>
      <c r="Q1032" s="114"/>
      <c r="R1032" s="114"/>
      <c r="S1032" s="114"/>
      <c r="T1032" s="114"/>
      <c r="U1032" s="114"/>
      <c r="V1032" s="114"/>
      <c r="W1032" s="114"/>
      <c r="X1032" s="114"/>
      <c r="Y1032" s="114"/>
    </row>
    <row r="1033" spans="1:25" ht="30" x14ac:dyDescent="0.25">
      <c r="A1033" s="60"/>
      <c r="B1033" s="62" t="s">
        <v>83</v>
      </c>
      <c r="C1033" s="62" t="s">
        <v>84</v>
      </c>
      <c r="D1033" s="62" t="s">
        <v>85</v>
      </c>
      <c r="E1033" s="62" t="s">
        <v>86</v>
      </c>
      <c r="F1033" s="62" t="s">
        <v>87</v>
      </c>
      <c r="G1033" s="62" t="s">
        <v>88</v>
      </c>
      <c r="H1033" s="62" t="s">
        <v>89</v>
      </c>
      <c r="I1033" s="62" t="s">
        <v>90</v>
      </c>
      <c r="J1033" s="62" t="s">
        <v>91</v>
      </c>
      <c r="K1033" s="62" t="s">
        <v>92</v>
      </c>
      <c r="L1033" s="62" t="s">
        <v>93</v>
      </c>
      <c r="M1033" s="62" t="s">
        <v>94</v>
      </c>
      <c r="N1033" s="62" t="s">
        <v>95</v>
      </c>
      <c r="O1033" s="62" t="s">
        <v>96</v>
      </c>
      <c r="P1033" s="62" t="s">
        <v>97</v>
      </c>
      <c r="Q1033" s="62" t="s">
        <v>98</v>
      </c>
      <c r="R1033" s="62" t="s">
        <v>99</v>
      </c>
      <c r="S1033" s="62" t="s">
        <v>100</v>
      </c>
      <c r="T1033" s="62" t="s">
        <v>101</v>
      </c>
      <c r="U1033" s="62" t="s">
        <v>102</v>
      </c>
      <c r="V1033" s="62" t="s">
        <v>103</v>
      </c>
      <c r="W1033" s="62" t="s">
        <v>104</v>
      </c>
      <c r="X1033" s="62" t="s">
        <v>105</v>
      </c>
      <c r="Y1033" s="62" t="s">
        <v>106</v>
      </c>
    </row>
    <row r="1034" spans="1:25" x14ac:dyDescent="0.25">
      <c r="A1034" s="113">
        <v>1</v>
      </c>
      <c r="B1034" s="64">
        <v>743.12</v>
      </c>
      <c r="C1034" s="64">
        <v>682.85</v>
      </c>
      <c r="D1034" s="64">
        <v>231.3</v>
      </c>
      <c r="E1034" s="64">
        <v>37.090000000000003</v>
      </c>
      <c r="F1034" s="64">
        <v>468.9</v>
      </c>
      <c r="G1034" s="64">
        <v>448.56</v>
      </c>
      <c r="H1034" s="64">
        <v>505.04</v>
      </c>
      <c r="I1034" s="64">
        <v>688.97</v>
      </c>
      <c r="J1034" s="64">
        <v>602.69000000000005</v>
      </c>
      <c r="K1034" s="64">
        <v>141.47999999999999</v>
      </c>
      <c r="L1034" s="64">
        <v>160.87</v>
      </c>
      <c r="M1034" s="64">
        <v>570.85</v>
      </c>
      <c r="N1034" s="64">
        <v>741.96</v>
      </c>
      <c r="O1034" s="64">
        <v>329.91</v>
      </c>
      <c r="P1034" s="64">
        <v>702.63</v>
      </c>
      <c r="Q1034" s="64">
        <v>400.69</v>
      </c>
      <c r="R1034" s="64">
        <v>694.9</v>
      </c>
      <c r="S1034" s="64">
        <v>47.37</v>
      </c>
      <c r="T1034" s="64">
        <v>700.75</v>
      </c>
      <c r="U1034" s="64">
        <v>721.18</v>
      </c>
      <c r="V1034" s="64">
        <v>760.58</v>
      </c>
      <c r="W1034" s="64">
        <v>793.4</v>
      </c>
      <c r="X1034" s="64">
        <v>783.08</v>
      </c>
      <c r="Y1034" s="64">
        <v>754.94</v>
      </c>
    </row>
    <row r="1035" spans="1:25" x14ac:dyDescent="0.25">
      <c r="A1035" s="113">
        <v>2</v>
      </c>
      <c r="B1035" s="64">
        <v>619.66</v>
      </c>
      <c r="C1035" s="64">
        <v>619.58000000000004</v>
      </c>
      <c r="D1035" s="64">
        <v>715.54</v>
      </c>
      <c r="E1035" s="64">
        <v>687.71</v>
      </c>
      <c r="F1035" s="64">
        <v>716.76</v>
      </c>
      <c r="G1035" s="64">
        <v>702.75</v>
      </c>
      <c r="H1035" s="64">
        <v>715.81</v>
      </c>
      <c r="I1035" s="64">
        <v>720.81</v>
      </c>
      <c r="J1035" s="64">
        <v>736.37</v>
      </c>
      <c r="K1035" s="64">
        <v>790.29</v>
      </c>
      <c r="L1035" s="64">
        <v>789.16</v>
      </c>
      <c r="M1035" s="64">
        <v>390.76</v>
      </c>
      <c r="N1035" s="64">
        <v>639.09</v>
      </c>
      <c r="O1035" s="64">
        <v>724.63</v>
      </c>
      <c r="P1035" s="64">
        <v>328.87</v>
      </c>
      <c r="Q1035" s="64">
        <v>900.91</v>
      </c>
      <c r="R1035" s="64">
        <v>0</v>
      </c>
      <c r="S1035" s="64">
        <v>322.32</v>
      </c>
      <c r="T1035" s="64">
        <v>844.81</v>
      </c>
      <c r="U1035" s="64">
        <v>685.26</v>
      </c>
      <c r="V1035" s="64">
        <v>715.87</v>
      </c>
      <c r="W1035" s="64">
        <v>335.67</v>
      </c>
      <c r="X1035" s="64">
        <v>690.26</v>
      </c>
      <c r="Y1035" s="64">
        <v>717.05</v>
      </c>
    </row>
    <row r="1036" spans="1:25" x14ac:dyDescent="0.25">
      <c r="A1036" s="113">
        <v>3</v>
      </c>
      <c r="B1036" s="64">
        <v>118.31</v>
      </c>
      <c r="C1036" s="64">
        <v>102.47</v>
      </c>
      <c r="D1036" s="64">
        <v>96.27</v>
      </c>
      <c r="E1036" s="64">
        <v>232.47</v>
      </c>
      <c r="F1036" s="64">
        <v>35.22</v>
      </c>
      <c r="G1036" s="64">
        <v>372.69</v>
      </c>
      <c r="H1036" s="64">
        <v>817.13</v>
      </c>
      <c r="I1036" s="64">
        <v>818.97</v>
      </c>
      <c r="J1036" s="64">
        <v>752.8</v>
      </c>
      <c r="K1036" s="64">
        <v>877.22</v>
      </c>
      <c r="L1036" s="64">
        <v>839.38</v>
      </c>
      <c r="M1036" s="64">
        <v>851.99</v>
      </c>
      <c r="N1036" s="64">
        <v>889.98</v>
      </c>
      <c r="O1036" s="64">
        <v>819.92</v>
      </c>
      <c r="P1036" s="64">
        <v>863.09</v>
      </c>
      <c r="Q1036" s="64">
        <v>855.24</v>
      </c>
      <c r="R1036" s="64">
        <v>867.94</v>
      </c>
      <c r="S1036" s="64">
        <v>853.03</v>
      </c>
      <c r="T1036" s="64">
        <v>847.58</v>
      </c>
      <c r="U1036" s="64">
        <v>902</v>
      </c>
      <c r="V1036" s="64">
        <v>833.74</v>
      </c>
      <c r="W1036" s="64">
        <v>907.05</v>
      </c>
      <c r="X1036" s="64">
        <v>846.41</v>
      </c>
      <c r="Y1036" s="64">
        <v>845.49</v>
      </c>
    </row>
    <row r="1037" spans="1:25" x14ac:dyDescent="0.25">
      <c r="A1037" s="113">
        <v>4</v>
      </c>
      <c r="B1037" s="64">
        <v>139.94</v>
      </c>
      <c r="C1037" s="64">
        <v>141.6</v>
      </c>
      <c r="D1037" s="64">
        <v>110.13</v>
      </c>
      <c r="E1037" s="64">
        <v>125.48</v>
      </c>
      <c r="F1037" s="64">
        <v>131.94999999999999</v>
      </c>
      <c r="G1037" s="64">
        <v>133.34</v>
      </c>
      <c r="H1037" s="64">
        <v>139.33000000000001</v>
      </c>
      <c r="I1037" s="64">
        <v>146.07</v>
      </c>
      <c r="J1037" s="64">
        <v>129.59</v>
      </c>
      <c r="K1037" s="64">
        <v>127.56</v>
      </c>
      <c r="L1037" s="64">
        <v>113.58</v>
      </c>
      <c r="M1037" s="64">
        <v>129.4</v>
      </c>
      <c r="N1037" s="64">
        <v>130.77000000000001</v>
      </c>
      <c r="O1037" s="64">
        <v>130.71</v>
      </c>
      <c r="P1037" s="64">
        <v>262.81</v>
      </c>
      <c r="Q1037" s="64">
        <v>152.81</v>
      </c>
      <c r="R1037" s="64">
        <v>134.82</v>
      </c>
      <c r="S1037" s="64">
        <v>144.74</v>
      </c>
      <c r="T1037" s="64">
        <v>172.91</v>
      </c>
      <c r="U1037" s="64">
        <v>372</v>
      </c>
      <c r="V1037" s="64">
        <v>758.15</v>
      </c>
      <c r="W1037" s="64">
        <v>195.62</v>
      </c>
      <c r="X1037" s="64">
        <v>170.56</v>
      </c>
      <c r="Y1037" s="64">
        <v>166.29</v>
      </c>
    </row>
    <row r="1038" spans="1:25" x14ac:dyDescent="0.25">
      <c r="A1038" s="113">
        <v>5</v>
      </c>
      <c r="B1038" s="64">
        <v>216.86</v>
      </c>
      <c r="C1038" s="64">
        <v>147.32</v>
      </c>
      <c r="D1038" s="64">
        <v>146.68</v>
      </c>
      <c r="E1038" s="64">
        <v>145.75</v>
      </c>
      <c r="F1038" s="64">
        <v>24.17</v>
      </c>
      <c r="G1038" s="64">
        <v>3.9</v>
      </c>
      <c r="H1038" s="64">
        <v>840.8</v>
      </c>
      <c r="I1038" s="64">
        <v>974.76</v>
      </c>
      <c r="J1038" s="64">
        <v>631.65</v>
      </c>
      <c r="K1038" s="64">
        <v>0</v>
      </c>
      <c r="L1038" s="64">
        <v>209.79</v>
      </c>
      <c r="M1038" s="64">
        <v>4.91</v>
      </c>
      <c r="N1038" s="64">
        <v>180.91</v>
      </c>
      <c r="O1038" s="64">
        <v>812.46</v>
      </c>
      <c r="P1038" s="64">
        <v>134.22999999999999</v>
      </c>
      <c r="Q1038" s="64">
        <v>92.44</v>
      </c>
      <c r="R1038" s="64">
        <v>81.52</v>
      </c>
      <c r="S1038" s="64">
        <v>53.9</v>
      </c>
      <c r="T1038" s="64">
        <v>140.80000000000001</v>
      </c>
      <c r="U1038" s="64">
        <v>277.60000000000002</v>
      </c>
      <c r="V1038" s="64">
        <v>773.18</v>
      </c>
      <c r="W1038" s="64">
        <v>175.32</v>
      </c>
      <c r="X1038" s="64">
        <v>350.6</v>
      </c>
      <c r="Y1038" s="64">
        <v>317.95</v>
      </c>
    </row>
    <row r="1039" spans="1:25" x14ac:dyDescent="0.25">
      <c r="A1039" s="113">
        <v>6</v>
      </c>
      <c r="B1039" s="64">
        <v>38.47</v>
      </c>
      <c r="C1039" s="64">
        <v>19.5</v>
      </c>
      <c r="D1039" s="64">
        <v>24.84</v>
      </c>
      <c r="E1039" s="64">
        <v>7.56</v>
      </c>
      <c r="F1039" s="64">
        <v>0</v>
      </c>
      <c r="G1039" s="64">
        <v>0</v>
      </c>
      <c r="H1039" s="64">
        <v>0</v>
      </c>
      <c r="I1039" s="64">
        <v>32.229999999999997</v>
      </c>
      <c r="J1039" s="64">
        <v>26.19</v>
      </c>
      <c r="K1039" s="64">
        <v>0</v>
      </c>
      <c r="L1039" s="64">
        <v>0</v>
      </c>
      <c r="M1039" s="64">
        <v>0</v>
      </c>
      <c r="N1039" s="64">
        <v>41.03</v>
      </c>
      <c r="O1039" s="64">
        <v>345.59</v>
      </c>
      <c r="P1039" s="64">
        <v>914.06</v>
      </c>
      <c r="Q1039" s="64">
        <v>1004.06</v>
      </c>
      <c r="R1039" s="64">
        <v>921.78</v>
      </c>
      <c r="S1039" s="64">
        <v>1099.3499999999999</v>
      </c>
      <c r="T1039" s="64">
        <v>30</v>
      </c>
      <c r="U1039" s="64">
        <v>314.08999999999997</v>
      </c>
      <c r="V1039" s="64">
        <v>190.34</v>
      </c>
      <c r="W1039" s="64">
        <v>300.29000000000002</v>
      </c>
      <c r="X1039" s="64">
        <v>835.67</v>
      </c>
      <c r="Y1039" s="64">
        <v>150.72</v>
      </c>
    </row>
    <row r="1040" spans="1:25" x14ac:dyDescent="0.25">
      <c r="A1040" s="113">
        <v>7</v>
      </c>
      <c r="B1040" s="64">
        <v>0</v>
      </c>
      <c r="C1040" s="64">
        <v>49.75</v>
      </c>
      <c r="D1040" s="64">
        <v>0</v>
      </c>
      <c r="E1040" s="64">
        <v>0</v>
      </c>
      <c r="F1040" s="64">
        <v>0</v>
      </c>
      <c r="G1040" s="64">
        <v>0</v>
      </c>
      <c r="H1040" s="64">
        <v>0</v>
      </c>
      <c r="I1040" s="64">
        <v>0</v>
      </c>
      <c r="J1040" s="64">
        <v>0</v>
      </c>
      <c r="K1040" s="64">
        <v>269.61</v>
      </c>
      <c r="L1040" s="64">
        <v>412.04</v>
      </c>
      <c r="M1040" s="64">
        <v>376.34</v>
      </c>
      <c r="N1040" s="64">
        <v>336.43</v>
      </c>
      <c r="O1040" s="64">
        <v>307.81</v>
      </c>
      <c r="P1040" s="64">
        <v>370.47</v>
      </c>
      <c r="Q1040" s="64">
        <v>0.01</v>
      </c>
      <c r="R1040" s="64">
        <v>0</v>
      </c>
      <c r="S1040" s="64">
        <v>4.1100000000000003</v>
      </c>
      <c r="T1040" s="64">
        <v>919.56</v>
      </c>
      <c r="U1040" s="64">
        <v>242.12</v>
      </c>
      <c r="V1040" s="64">
        <v>274.73</v>
      </c>
      <c r="W1040" s="64">
        <v>103</v>
      </c>
      <c r="X1040" s="64">
        <v>69.239999999999995</v>
      </c>
      <c r="Y1040" s="64">
        <v>699.21</v>
      </c>
    </row>
    <row r="1041" spans="1:25" x14ac:dyDescent="0.25">
      <c r="A1041" s="113">
        <v>8</v>
      </c>
      <c r="B1041" s="64">
        <v>0.05</v>
      </c>
      <c r="C1041" s="64">
        <v>0.2</v>
      </c>
      <c r="D1041" s="64">
        <v>0</v>
      </c>
      <c r="E1041" s="64">
        <v>0</v>
      </c>
      <c r="F1041" s="64">
        <v>0</v>
      </c>
      <c r="G1041" s="64">
        <v>0</v>
      </c>
      <c r="H1041" s="64">
        <v>0</v>
      </c>
      <c r="I1041" s="64">
        <v>0</v>
      </c>
      <c r="J1041" s="64">
        <v>0</v>
      </c>
      <c r="K1041" s="64">
        <v>0</v>
      </c>
      <c r="L1041" s="64">
        <v>36.94</v>
      </c>
      <c r="M1041" s="64">
        <v>0</v>
      </c>
      <c r="N1041" s="64">
        <v>0</v>
      </c>
      <c r="O1041" s="64">
        <v>0</v>
      </c>
      <c r="P1041" s="64">
        <v>0</v>
      </c>
      <c r="Q1041" s="64">
        <v>0</v>
      </c>
      <c r="R1041" s="64">
        <v>0</v>
      </c>
      <c r="S1041" s="64">
        <v>0</v>
      </c>
      <c r="T1041" s="64">
        <v>0</v>
      </c>
      <c r="U1041" s="64">
        <v>0</v>
      </c>
      <c r="V1041" s="64">
        <v>0</v>
      </c>
      <c r="W1041" s="64">
        <v>0</v>
      </c>
      <c r="X1041" s="64">
        <v>223.81</v>
      </c>
      <c r="Y1041" s="64">
        <v>257.01</v>
      </c>
    </row>
    <row r="1042" spans="1:25" x14ac:dyDescent="0.25">
      <c r="A1042" s="113">
        <v>9</v>
      </c>
      <c r="B1042" s="64">
        <v>0</v>
      </c>
      <c r="C1042" s="64">
        <v>0</v>
      </c>
      <c r="D1042" s="64">
        <v>0</v>
      </c>
      <c r="E1042" s="64">
        <v>0</v>
      </c>
      <c r="F1042" s="64">
        <v>0</v>
      </c>
      <c r="G1042" s="64">
        <v>0</v>
      </c>
      <c r="H1042" s="64">
        <v>0</v>
      </c>
      <c r="I1042" s="64">
        <v>0</v>
      </c>
      <c r="J1042" s="64">
        <v>0</v>
      </c>
      <c r="K1042" s="64">
        <v>0</v>
      </c>
      <c r="L1042" s="64">
        <v>0</v>
      </c>
      <c r="M1042" s="64">
        <v>0</v>
      </c>
      <c r="N1042" s="64">
        <v>0</v>
      </c>
      <c r="O1042" s="64">
        <v>0</v>
      </c>
      <c r="P1042" s="64">
        <v>0</v>
      </c>
      <c r="Q1042" s="64">
        <v>0</v>
      </c>
      <c r="R1042" s="64">
        <v>0</v>
      </c>
      <c r="S1042" s="64">
        <v>121.49</v>
      </c>
      <c r="T1042" s="64">
        <v>162.29</v>
      </c>
      <c r="U1042" s="64">
        <v>127.27</v>
      </c>
      <c r="V1042" s="64">
        <v>57.82</v>
      </c>
      <c r="W1042" s="64">
        <v>185.8</v>
      </c>
      <c r="X1042" s="64">
        <v>156.99</v>
      </c>
      <c r="Y1042" s="64">
        <v>3.25</v>
      </c>
    </row>
    <row r="1043" spans="1:25" x14ac:dyDescent="0.25">
      <c r="A1043" s="113">
        <v>10</v>
      </c>
      <c r="B1043" s="64">
        <v>30.89</v>
      </c>
      <c r="C1043" s="64">
        <v>46.88</v>
      </c>
      <c r="D1043" s="64">
        <v>31.47</v>
      </c>
      <c r="E1043" s="64">
        <v>1.31</v>
      </c>
      <c r="F1043" s="64">
        <v>0</v>
      </c>
      <c r="G1043" s="64">
        <v>0</v>
      </c>
      <c r="H1043" s="64">
        <v>0</v>
      </c>
      <c r="I1043" s="64">
        <v>0</v>
      </c>
      <c r="J1043" s="64">
        <v>0</v>
      </c>
      <c r="K1043" s="64">
        <v>5.99</v>
      </c>
      <c r="L1043" s="64">
        <v>33.409999999999997</v>
      </c>
      <c r="M1043" s="64">
        <v>0</v>
      </c>
      <c r="N1043" s="64">
        <v>55.42</v>
      </c>
      <c r="O1043" s="64">
        <v>122.87</v>
      </c>
      <c r="P1043" s="64">
        <v>145.59</v>
      </c>
      <c r="Q1043" s="64">
        <v>668.14</v>
      </c>
      <c r="R1043" s="64">
        <v>132.83000000000001</v>
      </c>
      <c r="S1043" s="64">
        <v>198.46</v>
      </c>
      <c r="T1043" s="64">
        <v>316.24</v>
      </c>
      <c r="U1043" s="64">
        <v>1331.4</v>
      </c>
      <c r="V1043" s="64">
        <v>41.25</v>
      </c>
      <c r="W1043" s="64">
        <v>1243.71</v>
      </c>
      <c r="X1043" s="64">
        <v>385.41</v>
      </c>
      <c r="Y1043" s="64">
        <v>682.88</v>
      </c>
    </row>
    <row r="1044" spans="1:25" x14ac:dyDescent="0.25">
      <c r="A1044" s="113">
        <v>11</v>
      </c>
      <c r="B1044" s="64">
        <v>26.01</v>
      </c>
      <c r="C1044" s="64">
        <v>33.58</v>
      </c>
      <c r="D1044" s="64">
        <v>0</v>
      </c>
      <c r="E1044" s="64">
        <v>0</v>
      </c>
      <c r="F1044" s="64">
        <v>0</v>
      </c>
      <c r="G1044" s="64">
        <v>0</v>
      </c>
      <c r="H1044" s="64">
        <v>0</v>
      </c>
      <c r="I1044" s="64">
        <v>0</v>
      </c>
      <c r="J1044" s="64">
        <v>0</v>
      </c>
      <c r="K1044" s="64">
        <v>0</v>
      </c>
      <c r="L1044" s="64">
        <v>0</v>
      </c>
      <c r="M1044" s="64">
        <v>4.37</v>
      </c>
      <c r="N1044" s="64">
        <v>98.37</v>
      </c>
      <c r="O1044" s="64">
        <v>0</v>
      </c>
      <c r="P1044" s="64">
        <v>0</v>
      </c>
      <c r="Q1044" s="64">
        <v>0</v>
      </c>
      <c r="R1044" s="64">
        <v>0</v>
      </c>
      <c r="S1044" s="64">
        <v>127.46</v>
      </c>
      <c r="T1044" s="64">
        <v>16.72</v>
      </c>
      <c r="U1044" s="64">
        <v>18.239999999999998</v>
      </c>
      <c r="V1044" s="64">
        <v>24.12</v>
      </c>
      <c r="W1044" s="64">
        <v>0</v>
      </c>
      <c r="X1044" s="64">
        <v>25</v>
      </c>
      <c r="Y1044" s="64">
        <v>157.1</v>
      </c>
    </row>
    <row r="1045" spans="1:25" x14ac:dyDescent="0.25">
      <c r="A1045" s="113">
        <v>12</v>
      </c>
      <c r="B1045" s="64">
        <v>200.66</v>
      </c>
      <c r="C1045" s="64">
        <v>196.49</v>
      </c>
      <c r="D1045" s="64">
        <v>137.08000000000001</v>
      </c>
      <c r="E1045" s="64">
        <v>99.66</v>
      </c>
      <c r="F1045" s="64">
        <v>125.21</v>
      </c>
      <c r="G1045" s="64">
        <v>0</v>
      </c>
      <c r="H1045" s="64">
        <v>0</v>
      </c>
      <c r="I1045" s="64">
        <v>0</v>
      </c>
      <c r="J1045" s="64">
        <v>124.12</v>
      </c>
      <c r="K1045" s="64">
        <v>0</v>
      </c>
      <c r="L1045" s="64">
        <v>206.68</v>
      </c>
      <c r="M1045" s="64">
        <v>242.42</v>
      </c>
      <c r="N1045" s="64">
        <v>118.72</v>
      </c>
      <c r="O1045" s="64">
        <v>102.4</v>
      </c>
      <c r="P1045" s="64">
        <v>99.07</v>
      </c>
      <c r="Q1045" s="64">
        <v>94.37</v>
      </c>
      <c r="R1045" s="64">
        <v>37.020000000000003</v>
      </c>
      <c r="S1045" s="64">
        <v>55.34</v>
      </c>
      <c r="T1045" s="64">
        <v>0</v>
      </c>
      <c r="U1045" s="64">
        <v>81.16</v>
      </c>
      <c r="V1045" s="64">
        <v>8.49</v>
      </c>
      <c r="W1045" s="64">
        <v>44.71</v>
      </c>
      <c r="X1045" s="64">
        <v>246.98</v>
      </c>
      <c r="Y1045" s="64">
        <v>246.57</v>
      </c>
    </row>
    <row r="1046" spans="1:25" x14ac:dyDescent="0.25">
      <c r="A1046" s="113">
        <v>13</v>
      </c>
      <c r="B1046" s="64">
        <v>267.45</v>
      </c>
      <c r="C1046" s="64">
        <v>146.84</v>
      </c>
      <c r="D1046" s="64">
        <v>103.79</v>
      </c>
      <c r="E1046" s="64">
        <v>102</v>
      </c>
      <c r="F1046" s="64">
        <v>85.49</v>
      </c>
      <c r="G1046" s="64">
        <v>0</v>
      </c>
      <c r="H1046" s="64">
        <v>0</v>
      </c>
      <c r="I1046" s="64">
        <v>0</v>
      </c>
      <c r="J1046" s="64">
        <v>0.19</v>
      </c>
      <c r="K1046" s="64">
        <v>0.35</v>
      </c>
      <c r="L1046" s="64">
        <v>0</v>
      </c>
      <c r="M1046" s="64">
        <v>0</v>
      </c>
      <c r="N1046" s="64">
        <v>0</v>
      </c>
      <c r="O1046" s="64">
        <v>0</v>
      </c>
      <c r="P1046" s="64">
        <v>0</v>
      </c>
      <c r="Q1046" s="64">
        <v>401.37</v>
      </c>
      <c r="R1046" s="64">
        <v>76.11</v>
      </c>
      <c r="S1046" s="64">
        <v>0</v>
      </c>
      <c r="T1046" s="64">
        <v>70.97</v>
      </c>
      <c r="U1046" s="64">
        <v>378.86</v>
      </c>
      <c r="V1046" s="64">
        <v>71.16</v>
      </c>
      <c r="W1046" s="64">
        <v>230.33</v>
      </c>
      <c r="X1046" s="64">
        <v>55.94</v>
      </c>
      <c r="Y1046" s="64">
        <v>875.23</v>
      </c>
    </row>
    <row r="1047" spans="1:25" x14ac:dyDescent="0.25">
      <c r="A1047" s="113">
        <v>14</v>
      </c>
      <c r="B1047" s="64">
        <v>73.69</v>
      </c>
      <c r="C1047" s="64">
        <v>96.39</v>
      </c>
      <c r="D1047" s="64">
        <v>0</v>
      </c>
      <c r="E1047" s="64">
        <v>0</v>
      </c>
      <c r="F1047" s="64">
        <v>0</v>
      </c>
      <c r="G1047" s="64">
        <v>25.43</v>
      </c>
      <c r="H1047" s="64">
        <v>72.52</v>
      </c>
      <c r="I1047" s="64">
        <v>579.67999999999995</v>
      </c>
      <c r="J1047" s="64">
        <v>742.83</v>
      </c>
      <c r="K1047" s="64">
        <v>629.14</v>
      </c>
      <c r="L1047" s="64">
        <v>963.57</v>
      </c>
      <c r="M1047" s="64">
        <v>669.5</v>
      </c>
      <c r="N1047" s="64">
        <v>759.78</v>
      </c>
      <c r="O1047" s="64">
        <v>873.31</v>
      </c>
      <c r="P1047" s="64">
        <v>851.48</v>
      </c>
      <c r="Q1047" s="64">
        <v>914.61</v>
      </c>
      <c r="R1047" s="64">
        <v>857.37</v>
      </c>
      <c r="S1047" s="64">
        <v>92.02</v>
      </c>
      <c r="T1047" s="64">
        <v>888.44</v>
      </c>
      <c r="U1047" s="64">
        <v>56.69</v>
      </c>
      <c r="V1047" s="64">
        <v>72.680000000000007</v>
      </c>
      <c r="W1047" s="64">
        <v>132.15</v>
      </c>
      <c r="X1047" s="64">
        <v>242.15</v>
      </c>
      <c r="Y1047" s="64">
        <v>167.47</v>
      </c>
    </row>
    <row r="1048" spans="1:25" x14ac:dyDescent="0.25">
      <c r="A1048" s="113">
        <v>15</v>
      </c>
      <c r="B1048" s="64">
        <v>64.14</v>
      </c>
      <c r="C1048" s="64">
        <v>41.62</v>
      </c>
      <c r="D1048" s="64">
        <v>74.819999999999993</v>
      </c>
      <c r="E1048" s="64">
        <v>0</v>
      </c>
      <c r="F1048" s="64">
        <v>0</v>
      </c>
      <c r="G1048" s="64">
        <v>0</v>
      </c>
      <c r="H1048" s="64">
        <v>0</v>
      </c>
      <c r="I1048" s="64">
        <v>0</v>
      </c>
      <c r="J1048" s="64">
        <v>0</v>
      </c>
      <c r="K1048" s="64">
        <v>0</v>
      </c>
      <c r="L1048" s="64">
        <v>0</v>
      </c>
      <c r="M1048" s="64">
        <v>0</v>
      </c>
      <c r="N1048" s="64">
        <v>0</v>
      </c>
      <c r="O1048" s="64">
        <v>0</v>
      </c>
      <c r="P1048" s="64">
        <v>0</v>
      </c>
      <c r="Q1048" s="64">
        <v>10.26</v>
      </c>
      <c r="R1048" s="64">
        <v>0</v>
      </c>
      <c r="S1048" s="64">
        <v>19.98</v>
      </c>
      <c r="T1048" s="64">
        <v>11.3</v>
      </c>
      <c r="U1048" s="64">
        <v>12.81</v>
      </c>
      <c r="V1048" s="64">
        <v>0</v>
      </c>
      <c r="W1048" s="64">
        <v>38.99</v>
      </c>
      <c r="X1048" s="64">
        <v>18.82</v>
      </c>
      <c r="Y1048" s="64">
        <v>21.63</v>
      </c>
    </row>
    <row r="1049" spans="1:25" x14ac:dyDescent="0.25">
      <c r="A1049" s="113">
        <v>16</v>
      </c>
      <c r="B1049" s="64">
        <v>0</v>
      </c>
      <c r="C1049" s="64">
        <v>0</v>
      </c>
      <c r="D1049" s="64">
        <v>0</v>
      </c>
      <c r="E1049" s="64">
        <v>0</v>
      </c>
      <c r="F1049" s="64">
        <v>0</v>
      </c>
      <c r="G1049" s="64">
        <v>5.56</v>
      </c>
      <c r="H1049" s="64">
        <v>4.88</v>
      </c>
      <c r="I1049" s="64">
        <v>0</v>
      </c>
      <c r="J1049" s="64">
        <v>33.909999999999997</v>
      </c>
      <c r="K1049" s="64">
        <v>71.78</v>
      </c>
      <c r="L1049" s="64">
        <v>76.959999999999994</v>
      </c>
      <c r="M1049" s="64">
        <v>90.03</v>
      </c>
      <c r="N1049" s="64">
        <v>92.95</v>
      </c>
      <c r="O1049" s="64">
        <v>90.34</v>
      </c>
      <c r="P1049" s="64">
        <v>18.170000000000002</v>
      </c>
      <c r="Q1049" s="64">
        <v>0</v>
      </c>
      <c r="R1049" s="64">
        <v>0</v>
      </c>
      <c r="S1049" s="64">
        <v>0</v>
      </c>
      <c r="T1049" s="64">
        <v>35.979999999999997</v>
      </c>
      <c r="U1049" s="64">
        <v>11.25</v>
      </c>
      <c r="V1049" s="64">
        <v>0</v>
      </c>
      <c r="W1049" s="64">
        <v>0</v>
      </c>
      <c r="X1049" s="64">
        <v>257.11</v>
      </c>
      <c r="Y1049" s="64">
        <v>309.24</v>
      </c>
    </row>
    <row r="1050" spans="1:25" x14ac:dyDescent="0.25">
      <c r="A1050" s="113">
        <v>17</v>
      </c>
      <c r="B1050" s="64">
        <v>159.76</v>
      </c>
      <c r="C1050" s="64">
        <v>171.12</v>
      </c>
      <c r="D1050" s="64">
        <v>164.62</v>
      </c>
      <c r="E1050" s="64">
        <v>157.03</v>
      </c>
      <c r="F1050" s="64">
        <v>110.11</v>
      </c>
      <c r="G1050" s="64">
        <v>0</v>
      </c>
      <c r="H1050" s="64">
        <v>30.51</v>
      </c>
      <c r="I1050" s="64">
        <v>476.32</v>
      </c>
      <c r="J1050" s="64">
        <v>157.81</v>
      </c>
      <c r="K1050" s="64">
        <v>0</v>
      </c>
      <c r="L1050" s="64">
        <v>0</v>
      </c>
      <c r="M1050" s="64">
        <v>0</v>
      </c>
      <c r="N1050" s="64">
        <v>0</v>
      </c>
      <c r="O1050" s="64">
        <v>0</v>
      </c>
      <c r="P1050" s="64">
        <v>0</v>
      </c>
      <c r="Q1050" s="64">
        <v>0</v>
      </c>
      <c r="R1050" s="64">
        <v>0</v>
      </c>
      <c r="S1050" s="64">
        <v>0</v>
      </c>
      <c r="T1050" s="64">
        <v>458.58</v>
      </c>
      <c r="U1050" s="64">
        <v>92.45</v>
      </c>
      <c r="V1050" s="64">
        <v>0</v>
      </c>
      <c r="W1050" s="64">
        <v>1025.92</v>
      </c>
      <c r="X1050" s="64">
        <v>34.83</v>
      </c>
      <c r="Y1050" s="64">
        <v>181.99</v>
      </c>
    </row>
    <row r="1051" spans="1:25" x14ac:dyDescent="0.25">
      <c r="A1051" s="113">
        <v>18</v>
      </c>
      <c r="B1051" s="64">
        <v>90.05</v>
      </c>
      <c r="C1051" s="64">
        <v>78.290000000000006</v>
      </c>
      <c r="D1051" s="64">
        <v>89.3</v>
      </c>
      <c r="E1051" s="64">
        <v>55.68</v>
      </c>
      <c r="F1051" s="64">
        <v>172.55</v>
      </c>
      <c r="G1051" s="64">
        <v>11.94</v>
      </c>
      <c r="H1051" s="64">
        <v>182.93</v>
      </c>
      <c r="I1051" s="64">
        <v>135.35</v>
      </c>
      <c r="J1051" s="64">
        <v>0</v>
      </c>
      <c r="K1051" s="64">
        <v>0</v>
      </c>
      <c r="L1051" s="64">
        <v>0</v>
      </c>
      <c r="M1051" s="64">
        <v>159.97</v>
      </c>
      <c r="N1051" s="64">
        <v>193.57</v>
      </c>
      <c r="O1051" s="64">
        <v>115.99</v>
      </c>
      <c r="P1051" s="64">
        <v>238.55</v>
      </c>
      <c r="Q1051" s="64">
        <v>91.79</v>
      </c>
      <c r="R1051" s="64">
        <v>164.81</v>
      </c>
      <c r="S1051" s="64">
        <v>0</v>
      </c>
      <c r="T1051" s="64">
        <v>221.81</v>
      </c>
      <c r="U1051" s="64">
        <v>186.78</v>
      </c>
      <c r="V1051" s="64">
        <v>161.35</v>
      </c>
      <c r="W1051" s="64">
        <v>2.1800000000000002</v>
      </c>
      <c r="X1051" s="64">
        <v>82.98</v>
      </c>
      <c r="Y1051" s="64">
        <v>99.61</v>
      </c>
    </row>
    <row r="1052" spans="1:25" x14ac:dyDescent="0.25">
      <c r="A1052" s="113">
        <v>19</v>
      </c>
      <c r="B1052" s="64">
        <v>168.65</v>
      </c>
      <c r="C1052" s="64">
        <v>156.1</v>
      </c>
      <c r="D1052" s="64">
        <v>127.56</v>
      </c>
      <c r="E1052" s="64">
        <v>26.86</v>
      </c>
      <c r="F1052" s="64">
        <v>112.69</v>
      </c>
      <c r="G1052" s="64">
        <v>41.9</v>
      </c>
      <c r="H1052" s="64">
        <v>0</v>
      </c>
      <c r="I1052" s="64">
        <v>0</v>
      </c>
      <c r="J1052" s="64">
        <v>2.8</v>
      </c>
      <c r="K1052" s="64">
        <v>247.02</v>
      </c>
      <c r="L1052" s="64">
        <v>103.3</v>
      </c>
      <c r="M1052" s="64">
        <v>57.28</v>
      </c>
      <c r="N1052" s="64">
        <v>54.26</v>
      </c>
      <c r="O1052" s="64">
        <v>86.39</v>
      </c>
      <c r="P1052" s="64">
        <v>409.88</v>
      </c>
      <c r="Q1052" s="64">
        <v>248.87</v>
      </c>
      <c r="R1052" s="64">
        <v>250.43</v>
      </c>
      <c r="S1052" s="64">
        <v>0</v>
      </c>
      <c r="T1052" s="64">
        <v>328.69</v>
      </c>
      <c r="U1052" s="64">
        <v>908.44</v>
      </c>
      <c r="V1052" s="64">
        <v>348.66</v>
      </c>
      <c r="W1052" s="64">
        <v>470.61</v>
      </c>
      <c r="X1052" s="64">
        <v>1067.45</v>
      </c>
      <c r="Y1052" s="64">
        <v>953.7</v>
      </c>
    </row>
    <row r="1053" spans="1:25" x14ac:dyDescent="0.25">
      <c r="A1053" s="113">
        <v>20</v>
      </c>
      <c r="B1053" s="64">
        <v>134.6</v>
      </c>
      <c r="C1053" s="64">
        <v>8.58</v>
      </c>
      <c r="D1053" s="64">
        <v>0</v>
      </c>
      <c r="E1053" s="64">
        <v>47.1</v>
      </c>
      <c r="F1053" s="64">
        <v>0</v>
      </c>
      <c r="G1053" s="64">
        <v>0</v>
      </c>
      <c r="H1053" s="64">
        <v>0</v>
      </c>
      <c r="I1053" s="64">
        <v>0</v>
      </c>
      <c r="J1053" s="64">
        <v>0</v>
      </c>
      <c r="K1053" s="64">
        <v>72.64</v>
      </c>
      <c r="L1053" s="64">
        <v>0</v>
      </c>
      <c r="M1053" s="64">
        <v>0</v>
      </c>
      <c r="N1053" s="64">
        <v>41.22</v>
      </c>
      <c r="O1053" s="64">
        <v>81.849999999999994</v>
      </c>
      <c r="P1053" s="64">
        <v>192.12</v>
      </c>
      <c r="Q1053" s="64">
        <v>45.51</v>
      </c>
      <c r="R1053" s="64">
        <v>159.78</v>
      </c>
      <c r="S1053" s="64">
        <v>75.489999999999995</v>
      </c>
      <c r="T1053" s="64">
        <v>840.09</v>
      </c>
      <c r="U1053" s="64">
        <v>837.18</v>
      </c>
      <c r="V1053" s="64">
        <v>291.20999999999998</v>
      </c>
      <c r="W1053" s="64">
        <v>493.92</v>
      </c>
      <c r="X1053" s="64">
        <v>48.79</v>
      </c>
      <c r="Y1053" s="64">
        <v>104.23</v>
      </c>
    </row>
    <row r="1054" spans="1:25" x14ac:dyDescent="0.25">
      <c r="A1054" s="113">
        <v>21</v>
      </c>
      <c r="B1054" s="64">
        <v>101.11</v>
      </c>
      <c r="C1054" s="64">
        <v>89.06</v>
      </c>
      <c r="D1054" s="64">
        <v>152.32</v>
      </c>
      <c r="E1054" s="64">
        <v>50.27</v>
      </c>
      <c r="F1054" s="64">
        <v>64.77</v>
      </c>
      <c r="G1054" s="64">
        <v>10.42</v>
      </c>
      <c r="H1054" s="64">
        <v>192.34</v>
      </c>
      <c r="I1054" s="64">
        <v>402.25</v>
      </c>
      <c r="J1054" s="64">
        <v>263.25</v>
      </c>
      <c r="K1054" s="64">
        <v>305.75</v>
      </c>
      <c r="L1054" s="64">
        <v>346.28</v>
      </c>
      <c r="M1054" s="64">
        <v>113.95</v>
      </c>
      <c r="N1054" s="64">
        <v>546.42999999999995</v>
      </c>
      <c r="O1054" s="64">
        <v>441.59</v>
      </c>
      <c r="P1054" s="64">
        <v>904.46</v>
      </c>
      <c r="Q1054" s="64">
        <v>797.78</v>
      </c>
      <c r="R1054" s="64">
        <v>786.36</v>
      </c>
      <c r="S1054" s="64">
        <v>800.34</v>
      </c>
      <c r="T1054" s="64">
        <v>790.51</v>
      </c>
      <c r="U1054" s="64">
        <v>813.18</v>
      </c>
      <c r="V1054" s="64">
        <v>1036.0999999999999</v>
      </c>
      <c r="W1054" s="64">
        <v>56.99</v>
      </c>
      <c r="X1054" s="64">
        <v>206.85</v>
      </c>
      <c r="Y1054" s="64">
        <v>126.29</v>
      </c>
    </row>
    <row r="1055" spans="1:25" x14ac:dyDescent="0.25">
      <c r="A1055" s="113">
        <v>22</v>
      </c>
      <c r="B1055" s="64">
        <v>110.75</v>
      </c>
      <c r="C1055" s="64">
        <v>2.38</v>
      </c>
      <c r="D1055" s="64">
        <v>177.03</v>
      </c>
      <c r="E1055" s="64">
        <v>312.19</v>
      </c>
      <c r="F1055" s="64">
        <v>96.12</v>
      </c>
      <c r="G1055" s="64">
        <v>0</v>
      </c>
      <c r="H1055" s="64">
        <v>10.83</v>
      </c>
      <c r="I1055" s="64">
        <v>0</v>
      </c>
      <c r="J1055" s="64">
        <v>0</v>
      </c>
      <c r="K1055" s="64">
        <v>0</v>
      </c>
      <c r="L1055" s="64">
        <v>0</v>
      </c>
      <c r="M1055" s="64">
        <v>0</v>
      </c>
      <c r="N1055" s="64">
        <v>0</v>
      </c>
      <c r="O1055" s="64">
        <v>0</v>
      </c>
      <c r="P1055" s="64">
        <v>0</v>
      </c>
      <c r="Q1055" s="64">
        <v>0</v>
      </c>
      <c r="R1055" s="64">
        <v>0</v>
      </c>
      <c r="S1055" s="64">
        <v>0</v>
      </c>
      <c r="T1055" s="64">
        <v>6.88</v>
      </c>
      <c r="U1055" s="64">
        <v>292.11</v>
      </c>
      <c r="V1055" s="64">
        <v>51.94</v>
      </c>
      <c r="W1055" s="64">
        <v>140.1</v>
      </c>
      <c r="X1055" s="64">
        <v>194.96</v>
      </c>
      <c r="Y1055" s="64">
        <v>154.6</v>
      </c>
    </row>
    <row r="1056" spans="1:25" x14ac:dyDescent="0.25">
      <c r="A1056" s="113">
        <v>23</v>
      </c>
      <c r="B1056" s="64">
        <v>189.15</v>
      </c>
      <c r="C1056" s="64">
        <v>255.11</v>
      </c>
      <c r="D1056" s="64">
        <v>71.09</v>
      </c>
      <c r="E1056" s="64">
        <v>118.13</v>
      </c>
      <c r="F1056" s="64">
        <v>0</v>
      </c>
      <c r="G1056" s="64">
        <v>0</v>
      </c>
      <c r="H1056" s="64">
        <v>4.0599999999999996</v>
      </c>
      <c r="I1056" s="64">
        <v>0</v>
      </c>
      <c r="J1056" s="64">
        <v>0</v>
      </c>
      <c r="K1056" s="64">
        <v>0</v>
      </c>
      <c r="L1056" s="64">
        <v>13.99</v>
      </c>
      <c r="M1056" s="64">
        <v>0</v>
      </c>
      <c r="N1056" s="64">
        <v>0</v>
      </c>
      <c r="O1056" s="64">
        <v>0</v>
      </c>
      <c r="P1056" s="64">
        <v>1.47</v>
      </c>
      <c r="Q1056" s="64">
        <v>24.32</v>
      </c>
      <c r="R1056" s="64">
        <v>2.59</v>
      </c>
      <c r="S1056" s="64">
        <v>36.26</v>
      </c>
      <c r="T1056" s="64">
        <v>218.81</v>
      </c>
      <c r="U1056" s="64">
        <v>1018.24</v>
      </c>
      <c r="V1056" s="64">
        <v>81.2</v>
      </c>
      <c r="W1056" s="64">
        <v>183.06</v>
      </c>
      <c r="X1056" s="64">
        <v>1063.68</v>
      </c>
      <c r="Y1056" s="64">
        <v>212.92</v>
      </c>
    </row>
    <row r="1057" spans="1:129" x14ac:dyDescent="0.25">
      <c r="A1057" s="113">
        <v>24</v>
      </c>
      <c r="B1057" s="64">
        <v>100.59</v>
      </c>
      <c r="C1057" s="64">
        <v>143.32</v>
      </c>
      <c r="D1057" s="64">
        <v>142.68</v>
      </c>
      <c r="E1057" s="64">
        <v>322.43</v>
      </c>
      <c r="F1057" s="64">
        <v>120.07</v>
      </c>
      <c r="G1057" s="64">
        <v>0</v>
      </c>
      <c r="H1057" s="64">
        <v>0</v>
      </c>
      <c r="I1057" s="64">
        <v>0</v>
      </c>
      <c r="J1057" s="64">
        <v>41.12</v>
      </c>
      <c r="K1057" s="64">
        <v>43.76</v>
      </c>
      <c r="L1057" s="64">
        <v>43.74</v>
      </c>
      <c r="M1057" s="64">
        <v>79.73</v>
      </c>
      <c r="N1057" s="64">
        <v>38.51</v>
      </c>
      <c r="O1057" s="64">
        <v>94.97</v>
      </c>
      <c r="P1057" s="64">
        <v>201.12</v>
      </c>
      <c r="Q1057" s="64">
        <v>257.29000000000002</v>
      </c>
      <c r="R1057" s="64">
        <v>254.89</v>
      </c>
      <c r="S1057" s="64">
        <v>0</v>
      </c>
      <c r="T1057" s="64">
        <v>369.38</v>
      </c>
      <c r="U1057" s="64">
        <v>910.99</v>
      </c>
      <c r="V1057" s="64">
        <v>934.11</v>
      </c>
      <c r="W1057" s="64">
        <v>1086.3499999999999</v>
      </c>
      <c r="X1057" s="64">
        <v>132.68</v>
      </c>
      <c r="Y1057" s="64">
        <v>92.33</v>
      </c>
    </row>
    <row r="1058" spans="1:129" x14ac:dyDescent="0.25">
      <c r="A1058" s="113">
        <v>25</v>
      </c>
      <c r="B1058" s="64">
        <v>4.0199999999999996</v>
      </c>
      <c r="C1058" s="64">
        <v>0</v>
      </c>
      <c r="D1058" s="64">
        <v>0</v>
      </c>
      <c r="E1058" s="64">
        <v>0</v>
      </c>
      <c r="F1058" s="64">
        <v>0</v>
      </c>
      <c r="G1058" s="64">
        <v>0</v>
      </c>
      <c r="H1058" s="64">
        <v>0</v>
      </c>
      <c r="I1058" s="64">
        <v>0</v>
      </c>
      <c r="J1058" s="64">
        <v>0</v>
      </c>
      <c r="K1058" s="64">
        <v>0</v>
      </c>
      <c r="L1058" s="64">
        <v>0</v>
      </c>
      <c r="M1058" s="64">
        <v>0</v>
      </c>
      <c r="N1058" s="64">
        <v>0</v>
      </c>
      <c r="O1058" s="64">
        <v>0</v>
      </c>
      <c r="P1058" s="64">
        <v>0</v>
      </c>
      <c r="Q1058" s="64">
        <v>0</v>
      </c>
      <c r="R1058" s="64">
        <v>0</v>
      </c>
      <c r="S1058" s="64">
        <v>0</v>
      </c>
      <c r="T1058" s="64">
        <v>0</v>
      </c>
      <c r="U1058" s="64">
        <v>55.2</v>
      </c>
      <c r="V1058" s="64">
        <v>5.67</v>
      </c>
      <c r="W1058" s="64">
        <v>0</v>
      </c>
      <c r="X1058" s="64">
        <v>95.38</v>
      </c>
      <c r="Y1058" s="64">
        <v>54.29</v>
      </c>
    </row>
    <row r="1059" spans="1:129" x14ac:dyDescent="0.25">
      <c r="A1059" s="113">
        <v>26</v>
      </c>
      <c r="B1059" s="64">
        <v>100.87</v>
      </c>
      <c r="C1059" s="64">
        <v>76.34</v>
      </c>
      <c r="D1059" s="64">
        <v>72.069999999999993</v>
      </c>
      <c r="E1059" s="64">
        <v>6.18</v>
      </c>
      <c r="F1059" s="64">
        <v>11.22</v>
      </c>
      <c r="G1059" s="64">
        <v>0</v>
      </c>
      <c r="H1059" s="64">
        <v>0</v>
      </c>
      <c r="I1059" s="64">
        <v>0</v>
      </c>
      <c r="J1059" s="64">
        <v>0</v>
      </c>
      <c r="K1059" s="64">
        <v>0</v>
      </c>
      <c r="L1059" s="64">
        <v>0</v>
      </c>
      <c r="M1059" s="64">
        <v>0</v>
      </c>
      <c r="N1059" s="64">
        <v>0</v>
      </c>
      <c r="O1059" s="64">
        <v>0</v>
      </c>
      <c r="P1059" s="64">
        <v>0</v>
      </c>
      <c r="Q1059" s="64">
        <v>0</v>
      </c>
      <c r="R1059" s="64">
        <v>0</v>
      </c>
      <c r="S1059" s="64">
        <v>0</v>
      </c>
      <c r="T1059" s="64">
        <v>0</v>
      </c>
      <c r="U1059" s="64">
        <v>3.76</v>
      </c>
      <c r="V1059" s="64">
        <v>15.21</v>
      </c>
      <c r="W1059" s="64">
        <v>0</v>
      </c>
      <c r="X1059" s="64">
        <v>88.55</v>
      </c>
      <c r="Y1059" s="64">
        <v>181.58</v>
      </c>
    </row>
    <row r="1060" spans="1:129" x14ac:dyDescent="0.25">
      <c r="A1060" s="113">
        <v>27</v>
      </c>
      <c r="B1060" s="64">
        <v>40.31</v>
      </c>
      <c r="C1060" s="64">
        <v>117.24</v>
      </c>
      <c r="D1060" s="64">
        <v>38.51</v>
      </c>
      <c r="E1060" s="64">
        <v>40.76</v>
      </c>
      <c r="F1060" s="64">
        <v>28.52</v>
      </c>
      <c r="G1060" s="64">
        <v>0</v>
      </c>
      <c r="H1060" s="64">
        <v>1.32</v>
      </c>
      <c r="I1060" s="64">
        <v>16.02</v>
      </c>
      <c r="J1060" s="64">
        <v>0</v>
      </c>
      <c r="K1060" s="64">
        <v>0.86</v>
      </c>
      <c r="L1060" s="64">
        <v>0.93</v>
      </c>
      <c r="M1060" s="64">
        <v>0.71</v>
      </c>
      <c r="N1060" s="64">
        <v>0.11</v>
      </c>
      <c r="O1060" s="64">
        <v>0.49</v>
      </c>
      <c r="P1060" s="64">
        <v>0</v>
      </c>
      <c r="Q1060" s="64">
        <v>0</v>
      </c>
      <c r="R1060" s="64">
        <v>0</v>
      </c>
      <c r="S1060" s="64">
        <v>0</v>
      </c>
      <c r="T1060" s="64">
        <v>0.06</v>
      </c>
      <c r="U1060" s="64">
        <v>7.0000000000000007E-2</v>
      </c>
      <c r="V1060" s="64">
        <v>0</v>
      </c>
      <c r="W1060" s="64">
        <v>0</v>
      </c>
      <c r="X1060" s="64">
        <v>25.68</v>
      </c>
      <c r="Y1060" s="64">
        <v>0</v>
      </c>
    </row>
    <row r="1061" spans="1:129" x14ac:dyDescent="0.25">
      <c r="A1061" s="113">
        <v>28</v>
      </c>
      <c r="B1061" s="64">
        <v>87.25</v>
      </c>
      <c r="C1061" s="64">
        <v>48.17</v>
      </c>
      <c r="D1061" s="64">
        <v>48.39</v>
      </c>
      <c r="E1061" s="64">
        <v>48.72</v>
      </c>
      <c r="F1061" s="64">
        <v>0.34</v>
      </c>
      <c r="G1061" s="64">
        <v>0</v>
      </c>
      <c r="H1061" s="64">
        <v>0</v>
      </c>
      <c r="I1061" s="64">
        <v>0.18</v>
      </c>
      <c r="J1061" s="64">
        <v>0</v>
      </c>
      <c r="K1061" s="64">
        <v>3.48</v>
      </c>
      <c r="L1061" s="64">
        <v>144.94999999999999</v>
      </c>
      <c r="M1061" s="64">
        <v>4.55</v>
      </c>
      <c r="N1061" s="64">
        <v>0</v>
      </c>
      <c r="O1061" s="64">
        <v>0</v>
      </c>
      <c r="P1061" s="64">
        <v>0</v>
      </c>
      <c r="Q1061" s="64">
        <v>0.31</v>
      </c>
      <c r="R1061" s="64">
        <v>0.28000000000000003</v>
      </c>
      <c r="S1061" s="64">
        <v>1.28</v>
      </c>
      <c r="T1061" s="64">
        <v>16.73</v>
      </c>
      <c r="U1061" s="64">
        <v>18.38</v>
      </c>
      <c r="V1061" s="64">
        <v>105.66</v>
      </c>
      <c r="W1061" s="64">
        <v>192.77</v>
      </c>
      <c r="X1061" s="64">
        <v>185.67</v>
      </c>
      <c r="Y1061" s="64">
        <v>296.24</v>
      </c>
    </row>
    <row r="1062" spans="1:129" x14ac:dyDescent="0.25">
      <c r="A1062" s="113">
        <v>29</v>
      </c>
      <c r="B1062" s="64">
        <v>95.36</v>
      </c>
      <c r="C1062" s="64">
        <v>190.21</v>
      </c>
      <c r="D1062" s="64">
        <v>124.45</v>
      </c>
      <c r="E1062" s="64">
        <v>93.06</v>
      </c>
      <c r="F1062" s="64">
        <v>44.14</v>
      </c>
      <c r="G1062" s="64">
        <v>0</v>
      </c>
      <c r="H1062" s="64">
        <v>0</v>
      </c>
      <c r="I1062" s="64">
        <v>0.35</v>
      </c>
      <c r="J1062" s="64">
        <v>0</v>
      </c>
      <c r="K1062" s="64">
        <v>0</v>
      </c>
      <c r="L1062" s="64">
        <v>0</v>
      </c>
      <c r="M1062" s="64">
        <v>0</v>
      </c>
      <c r="N1062" s="64">
        <v>0</v>
      </c>
      <c r="O1062" s="64">
        <v>0</v>
      </c>
      <c r="P1062" s="64">
        <v>0</v>
      </c>
      <c r="Q1062" s="64">
        <v>0</v>
      </c>
      <c r="R1062" s="64">
        <v>0</v>
      </c>
      <c r="S1062" s="64">
        <v>141.61000000000001</v>
      </c>
      <c r="T1062" s="64">
        <v>0</v>
      </c>
      <c r="U1062" s="64">
        <v>136.72999999999999</v>
      </c>
      <c r="V1062" s="64">
        <v>0</v>
      </c>
      <c r="W1062" s="64">
        <v>86.91</v>
      </c>
      <c r="X1062" s="64">
        <v>233.82</v>
      </c>
      <c r="Y1062" s="64">
        <v>323.25</v>
      </c>
    </row>
    <row r="1063" spans="1:129" x14ac:dyDescent="0.25">
      <c r="A1063" s="113">
        <v>30</v>
      </c>
      <c r="B1063" s="64">
        <v>231.13</v>
      </c>
      <c r="C1063" s="64">
        <v>278.3</v>
      </c>
      <c r="D1063" s="64">
        <v>177.39</v>
      </c>
      <c r="E1063" s="64">
        <v>141.83000000000001</v>
      </c>
      <c r="F1063" s="64">
        <v>92.61</v>
      </c>
      <c r="G1063" s="64">
        <v>8.6199999999999992</v>
      </c>
      <c r="H1063" s="64">
        <v>0</v>
      </c>
      <c r="I1063" s="64">
        <v>0</v>
      </c>
      <c r="J1063" s="64">
        <v>0</v>
      </c>
      <c r="K1063" s="64">
        <v>7.0000000000000007E-2</v>
      </c>
      <c r="L1063" s="64">
        <v>0</v>
      </c>
      <c r="M1063" s="64">
        <v>0</v>
      </c>
      <c r="N1063" s="64">
        <v>0</v>
      </c>
      <c r="O1063" s="64">
        <v>0</v>
      </c>
      <c r="P1063" s="64">
        <v>0</v>
      </c>
      <c r="Q1063" s="64">
        <v>0</v>
      </c>
      <c r="R1063" s="64">
        <v>0</v>
      </c>
      <c r="S1063" s="64">
        <v>0</v>
      </c>
      <c r="T1063" s="64">
        <v>0</v>
      </c>
      <c r="U1063" s="64">
        <v>115.76</v>
      </c>
      <c r="V1063" s="64">
        <v>0</v>
      </c>
      <c r="W1063" s="64">
        <v>0</v>
      </c>
      <c r="X1063" s="64">
        <v>137.97</v>
      </c>
      <c r="Y1063" s="64">
        <v>5.37</v>
      </c>
    </row>
    <row r="1064" spans="1:129" x14ac:dyDescent="0.25">
      <c r="A1064" s="113">
        <v>31</v>
      </c>
      <c r="B1064" s="64">
        <v>93.83</v>
      </c>
      <c r="C1064" s="64">
        <v>109.16</v>
      </c>
      <c r="D1064" s="64">
        <v>98.74</v>
      </c>
      <c r="E1064" s="64">
        <v>142.72999999999999</v>
      </c>
      <c r="F1064" s="64">
        <v>114.38</v>
      </c>
      <c r="G1064" s="64">
        <v>0</v>
      </c>
      <c r="H1064" s="64">
        <v>0</v>
      </c>
      <c r="I1064" s="64">
        <v>0</v>
      </c>
      <c r="J1064" s="64">
        <v>0</v>
      </c>
      <c r="K1064" s="64">
        <v>0</v>
      </c>
      <c r="L1064" s="64">
        <v>0</v>
      </c>
      <c r="M1064" s="64">
        <v>0</v>
      </c>
      <c r="N1064" s="64">
        <v>0</v>
      </c>
      <c r="O1064" s="64">
        <v>0</v>
      </c>
      <c r="P1064" s="64">
        <v>0</v>
      </c>
      <c r="Q1064" s="64">
        <v>0</v>
      </c>
      <c r="R1064" s="64">
        <v>0</v>
      </c>
      <c r="S1064" s="64">
        <v>0</v>
      </c>
      <c r="T1064" s="64">
        <v>0</v>
      </c>
      <c r="U1064" s="64">
        <v>0</v>
      </c>
      <c r="V1064" s="64">
        <v>42.88</v>
      </c>
      <c r="W1064" s="64">
        <v>62.83</v>
      </c>
      <c r="X1064" s="64">
        <v>122.66</v>
      </c>
      <c r="Y1064" s="64">
        <v>365.96</v>
      </c>
    </row>
    <row r="1065" spans="1:129" s="98" customFormat="1" x14ac:dyDescent="0.25">
      <c r="B1065" s="97"/>
      <c r="C1065" s="97"/>
      <c r="D1065" s="97"/>
      <c r="E1065" s="97"/>
      <c r="F1065" s="97"/>
      <c r="G1065" s="97"/>
      <c r="H1065" s="97"/>
      <c r="I1065" s="97"/>
      <c r="J1065" s="97"/>
      <c r="K1065" s="97"/>
      <c r="L1065" s="97"/>
      <c r="M1065" s="97"/>
      <c r="N1065" s="97"/>
      <c r="O1065" s="97"/>
      <c r="P1065" s="97"/>
      <c r="Q1065" s="97"/>
      <c r="R1065" s="97"/>
      <c r="S1065" s="97"/>
      <c r="T1065" s="97"/>
      <c r="U1065" s="97"/>
      <c r="V1065" s="97"/>
      <c r="W1065" s="97"/>
      <c r="X1065" s="97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7"/>
      <c r="AM1065" s="97"/>
      <c r="AN1065" s="97"/>
      <c r="AO1065" s="97"/>
      <c r="AP1065" s="97"/>
      <c r="AQ1065" s="97"/>
      <c r="AR1065" s="97"/>
      <c r="AS1065" s="97"/>
      <c r="AT1065" s="97"/>
      <c r="AU1065" s="97"/>
      <c r="AV1065" s="97"/>
      <c r="AW1065" s="97"/>
      <c r="AX1065" s="97"/>
      <c r="AY1065" s="97"/>
      <c r="AZ1065" s="97"/>
      <c r="BA1065" s="97"/>
      <c r="BB1065" s="97"/>
      <c r="BC1065" s="97"/>
      <c r="BD1065" s="97"/>
      <c r="BE1065" s="97"/>
      <c r="BF1065" s="97"/>
      <c r="BG1065" s="97"/>
      <c r="BH1065" s="97"/>
      <c r="BI1065" s="97"/>
      <c r="BJ1065" s="97"/>
      <c r="BK1065" s="97"/>
      <c r="BL1065" s="97"/>
      <c r="BM1065" s="97"/>
      <c r="BN1065" s="97"/>
      <c r="BO1065" s="97"/>
      <c r="BP1065" s="97"/>
      <c r="BQ1065" s="97"/>
      <c r="BR1065" s="97"/>
      <c r="BS1065" s="97"/>
      <c r="BT1065" s="97"/>
      <c r="BU1065" s="97"/>
      <c r="BV1065" s="97"/>
      <c r="BW1065" s="97"/>
      <c r="BX1065" s="97"/>
      <c r="BY1065" s="97"/>
      <c r="BZ1065" s="97"/>
      <c r="CA1065" s="97"/>
      <c r="CB1065" s="97"/>
      <c r="CC1065" s="97"/>
      <c r="CD1065" s="97"/>
      <c r="CE1065" s="97"/>
      <c r="CF1065" s="97"/>
      <c r="CG1065" s="97"/>
      <c r="CH1065" s="97"/>
      <c r="CI1065" s="97"/>
      <c r="CJ1065" s="97"/>
      <c r="CK1065" s="97"/>
      <c r="CL1065" s="97"/>
      <c r="CM1065" s="97"/>
      <c r="CN1065" s="97"/>
      <c r="CO1065" s="97"/>
      <c r="CP1065" s="97"/>
      <c r="CQ1065" s="97"/>
      <c r="CR1065" s="97"/>
      <c r="CS1065" s="97"/>
      <c r="CT1065" s="97"/>
      <c r="CU1065" s="97"/>
      <c r="CV1065" s="97"/>
      <c r="CW1065" s="97"/>
      <c r="CX1065" s="97"/>
      <c r="CY1065" s="97"/>
      <c r="CZ1065" s="97"/>
      <c r="DA1065" s="97"/>
      <c r="DB1065" s="97"/>
      <c r="DC1065" s="97"/>
      <c r="DD1065" s="97"/>
      <c r="DE1065" s="97"/>
      <c r="DF1065" s="97"/>
      <c r="DG1065" s="97"/>
      <c r="DH1065" s="97"/>
      <c r="DI1065" s="97"/>
      <c r="DJ1065" s="97"/>
      <c r="DK1065" s="97"/>
      <c r="DL1065" s="97"/>
      <c r="DM1065" s="97"/>
      <c r="DN1065" s="97"/>
      <c r="DO1065" s="97"/>
      <c r="DP1065" s="97"/>
      <c r="DQ1065" s="97"/>
      <c r="DR1065" s="97"/>
      <c r="DS1065" s="97"/>
      <c r="DT1065" s="97"/>
      <c r="DU1065" s="97"/>
      <c r="DV1065" s="97"/>
      <c r="DW1065" s="97"/>
      <c r="DX1065" s="97"/>
      <c r="DY1065" s="97"/>
    </row>
    <row r="1066" spans="1:129" s="98" customFormat="1" ht="15.75" customHeight="1" x14ac:dyDescent="0.25">
      <c r="B1066" s="104" t="s">
        <v>125</v>
      </c>
      <c r="C1066" s="104"/>
      <c r="D1066" s="104"/>
      <c r="E1066" s="104"/>
      <c r="F1066" s="104"/>
      <c r="G1066" s="104"/>
      <c r="H1066" s="104"/>
      <c r="I1066" s="104"/>
      <c r="J1066" s="104"/>
      <c r="K1066" s="104"/>
      <c r="L1066" s="104"/>
      <c r="M1066" s="104"/>
      <c r="N1066" s="104"/>
      <c r="O1066" s="104"/>
      <c r="P1066" s="104"/>
      <c r="Q1066" s="104"/>
      <c r="R1066" s="100">
        <v>-16.079999999999998</v>
      </c>
      <c r="S1066" s="11"/>
      <c r="T1066" s="11"/>
      <c r="U1066" s="11"/>
      <c r="V1066" s="11"/>
      <c r="W1066" s="11"/>
      <c r="X1066" s="11"/>
      <c r="Y1066" s="11"/>
      <c r="Z1066" s="11"/>
      <c r="AA1066" s="11"/>
      <c r="AB1066" s="11"/>
      <c r="AC1066" s="11"/>
      <c r="AD1066" s="11"/>
      <c r="AE1066" s="11"/>
      <c r="AF1066" s="11"/>
      <c r="AG1066" s="11"/>
      <c r="AH1066" s="11"/>
      <c r="AI1066" s="11"/>
      <c r="AJ1066" s="11"/>
      <c r="AK1066" s="11"/>
      <c r="AL1066" s="11"/>
      <c r="AM1066" s="11"/>
      <c r="AN1066" s="11"/>
      <c r="AO1066" s="11"/>
      <c r="AP1066" s="11"/>
      <c r="AQ1066" s="11"/>
      <c r="AR1066" s="11"/>
      <c r="AS1066" s="11"/>
      <c r="AT1066" s="11"/>
      <c r="AU1066" s="11"/>
      <c r="AV1066" s="11"/>
      <c r="AW1066" s="11"/>
      <c r="AX1066" s="11"/>
      <c r="AY1066" s="11"/>
      <c r="AZ1066" s="11"/>
      <c r="BA1066" s="11"/>
      <c r="BB1066" s="11"/>
      <c r="BC1066" s="11"/>
      <c r="BD1066" s="11"/>
      <c r="BE1066" s="11"/>
      <c r="BF1066" s="11"/>
      <c r="BG1066" s="11"/>
      <c r="BH1066" s="11"/>
      <c r="BI1066" s="11"/>
      <c r="BJ1066" s="11"/>
      <c r="BK1066" s="11"/>
      <c r="BL1066" s="11"/>
      <c r="BM1066" s="11"/>
      <c r="BN1066" s="11"/>
      <c r="BO1066" s="11"/>
      <c r="BP1066" s="11"/>
      <c r="BQ1066" s="11"/>
      <c r="BR1066" s="11"/>
      <c r="BS1066" s="11"/>
      <c r="BT1066" s="11"/>
      <c r="BU1066" s="11"/>
      <c r="BV1066" s="11"/>
      <c r="BW1066" s="11"/>
      <c r="BX1066" s="11"/>
      <c r="BY1066" s="11"/>
      <c r="BZ1066" s="11"/>
      <c r="CA1066" s="11"/>
      <c r="CB1066" s="11"/>
      <c r="CC1066" s="11"/>
      <c r="CD1066" s="11"/>
      <c r="CE1066" s="11"/>
      <c r="CF1066" s="11"/>
      <c r="CG1066" s="11"/>
      <c r="CH1066" s="11"/>
      <c r="CI1066" s="11"/>
      <c r="CJ1066" s="11"/>
      <c r="CK1066" s="11"/>
      <c r="CL1066" s="11"/>
      <c r="CM1066" s="11"/>
      <c r="CN1066" s="11"/>
      <c r="CO1066" s="11"/>
      <c r="CP1066" s="11"/>
      <c r="CQ1066" s="11"/>
      <c r="CR1066" s="11"/>
      <c r="CS1066" s="11"/>
      <c r="CT1066" s="11"/>
      <c r="CU1066" s="11"/>
      <c r="CV1066" s="11"/>
      <c r="CW1066" s="11"/>
      <c r="CX1066" s="11"/>
      <c r="CY1066" s="11"/>
      <c r="CZ1066" s="11"/>
      <c r="DA1066" s="11"/>
      <c r="DB1066" s="11"/>
      <c r="DC1066" s="11"/>
      <c r="DD1066" s="11"/>
      <c r="DE1066" s="11"/>
      <c r="DF1066" s="11"/>
      <c r="DG1066" s="11"/>
      <c r="DH1066" s="11"/>
      <c r="DI1066" s="11"/>
      <c r="DJ1066" s="11"/>
      <c r="DK1066" s="11"/>
      <c r="DL1066" s="11"/>
      <c r="DM1066" s="11"/>
      <c r="DN1066" s="11"/>
      <c r="DO1066" s="11"/>
      <c r="DP1066" s="11"/>
      <c r="DQ1066" s="11"/>
      <c r="DR1066" s="11"/>
      <c r="DS1066" s="11"/>
      <c r="DT1066" s="11"/>
      <c r="DU1066" s="11"/>
      <c r="DV1066" s="11"/>
      <c r="DW1066" s="11"/>
      <c r="DX1066" s="11"/>
      <c r="DY1066" s="11"/>
    </row>
    <row r="1067" spans="1:129" s="98" customFormat="1" ht="15.75" customHeight="1" x14ac:dyDescent="0.25">
      <c r="B1067" s="104" t="s">
        <v>126</v>
      </c>
      <c r="C1067" s="104"/>
      <c r="D1067" s="104"/>
      <c r="E1067" s="104"/>
      <c r="F1067" s="104"/>
      <c r="G1067" s="104"/>
      <c r="H1067" s="104"/>
      <c r="I1067" s="104"/>
      <c r="J1067" s="104"/>
      <c r="K1067" s="104"/>
      <c r="L1067" s="104"/>
      <c r="M1067" s="104"/>
      <c r="N1067" s="104"/>
      <c r="O1067" s="104"/>
      <c r="P1067" s="104"/>
      <c r="Q1067" s="104"/>
      <c r="R1067" s="100">
        <v>292.70999999999998</v>
      </c>
      <c r="S1067" s="11"/>
      <c r="T1067" s="11"/>
      <c r="U1067" s="11"/>
      <c r="V1067" s="11"/>
      <c r="W1067" s="11"/>
      <c r="X1067" s="11"/>
      <c r="Y1067" s="11"/>
      <c r="Z1067" s="11"/>
      <c r="AA1067" s="11"/>
      <c r="AB1067" s="11"/>
      <c r="AC1067" s="11"/>
      <c r="AD1067" s="11"/>
      <c r="AE1067" s="11"/>
      <c r="AF1067" s="11"/>
      <c r="AG1067" s="11"/>
      <c r="AH1067" s="11"/>
      <c r="AI1067" s="11"/>
      <c r="AJ1067" s="11"/>
      <c r="AK1067" s="11"/>
      <c r="AL1067" s="11"/>
      <c r="AM1067" s="11"/>
      <c r="AN1067" s="11"/>
      <c r="AO1067" s="11"/>
      <c r="AP1067" s="11"/>
      <c r="AQ1067" s="11"/>
      <c r="AR1067" s="11"/>
      <c r="AS1067" s="11"/>
      <c r="AT1067" s="11"/>
      <c r="AU1067" s="11"/>
      <c r="AV1067" s="11"/>
      <c r="AW1067" s="11"/>
      <c r="AX1067" s="11"/>
      <c r="AY1067" s="11"/>
      <c r="AZ1067" s="11"/>
      <c r="BA1067" s="11"/>
      <c r="BB1067" s="11"/>
      <c r="BC1067" s="11"/>
      <c r="BD1067" s="11"/>
      <c r="BE1067" s="11"/>
      <c r="BF1067" s="11"/>
      <c r="BG1067" s="11"/>
      <c r="BH1067" s="11"/>
      <c r="BI1067" s="11"/>
      <c r="BJ1067" s="11"/>
      <c r="BK1067" s="11"/>
      <c r="BL1067" s="11"/>
      <c r="BM1067" s="11"/>
      <c r="BN1067" s="11"/>
      <c r="BO1067" s="11"/>
      <c r="BP1067" s="11"/>
      <c r="BQ1067" s="11"/>
      <c r="BR1067" s="11"/>
      <c r="BS1067" s="11"/>
      <c r="BT1067" s="11"/>
      <c r="BU1067" s="11"/>
      <c r="BV1067" s="11"/>
      <c r="BW1067" s="11"/>
      <c r="BX1067" s="11"/>
      <c r="BY1067" s="11"/>
      <c r="BZ1067" s="11"/>
      <c r="CA1067" s="11"/>
      <c r="CB1067" s="11"/>
      <c r="CC1067" s="11"/>
      <c r="CD1067" s="11"/>
      <c r="CE1067" s="11"/>
      <c r="CF1067" s="11"/>
      <c r="CG1067" s="11"/>
      <c r="CH1067" s="11"/>
      <c r="CI1067" s="11"/>
      <c r="CJ1067" s="11"/>
      <c r="CK1067" s="11"/>
      <c r="CL1067" s="11"/>
      <c r="CM1067" s="11"/>
      <c r="CN1067" s="11"/>
      <c r="CO1067" s="11"/>
      <c r="CP1067" s="11"/>
      <c r="CQ1067" s="11"/>
      <c r="CR1067" s="11"/>
      <c r="CS1067" s="11"/>
      <c r="CT1067" s="11"/>
      <c r="CU1067" s="11"/>
      <c r="CV1067" s="11"/>
      <c r="CW1067" s="11"/>
      <c r="CX1067" s="11"/>
      <c r="CY1067" s="11"/>
      <c r="CZ1067" s="11"/>
      <c r="DA1067" s="11"/>
      <c r="DB1067" s="11"/>
      <c r="DC1067" s="11"/>
      <c r="DD1067" s="11"/>
      <c r="DE1067" s="11"/>
      <c r="DF1067" s="11"/>
      <c r="DG1067" s="11"/>
      <c r="DH1067" s="11"/>
      <c r="DI1067" s="11"/>
      <c r="DJ1067" s="11"/>
      <c r="DK1067" s="11"/>
      <c r="DL1067" s="11"/>
      <c r="DM1067" s="11"/>
      <c r="DN1067" s="11"/>
      <c r="DO1067" s="11"/>
      <c r="DP1067" s="11"/>
      <c r="DQ1067" s="11"/>
      <c r="DR1067" s="11"/>
      <c r="DS1067" s="11"/>
      <c r="DT1067" s="11"/>
      <c r="DU1067" s="11"/>
      <c r="DV1067" s="11"/>
      <c r="DW1067" s="11"/>
      <c r="DX1067" s="11"/>
      <c r="DY1067" s="11"/>
    </row>
    <row r="1069" spans="1:129" ht="15.75" thickBot="1" x14ac:dyDescent="0.3">
      <c r="B1069" s="59" t="s">
        <v>111</v>
      </c>
      <c r="N1069" s="102">
        <v>793730.31</v>
      </c>
    </row>
    <row r="1071" spans="1:129" x14ac:dyDescent="0.25">
      <c r="B1071" s="59" t="s">
        <v>116</v>
      </c>
    </row>
    <row r="1073" spans="1:18" x14ac:dyDescent="0.25">
      <c r="B1073" s="106"/>
      <c r="C1073" s="106"/>
      <c r="D1073" s="106"/>
      <c r="E1073" s="106"/>
      <c r="F1073" s="106"/>
      <c r="G1073" s="106"/>
      <c r="H1073" s="106"/>
      <c r="I1073" s="106"/>
      <c r="J1073" s="106"/>
      <c r="K1073" s="106"/>
      <c r="L1073" s="106"/>
      <c r="M1073" s="106"/>
      <c r="N1073" s="106" t="s">
        <v>18</v>
      </c>
      <c r="O1073" s="106"/>
      <c r="P1073" s="106"/>
      <c r="Q1073" s="106"/>
      <c r="R1073" s="106"/>
    </row>
    <row r="1074" spans="1:18" x14ac:dyDescent="0.25">
      <c r="A1074" s="98"/>
      <c r="B1074" s="106"/>
      <c r="C1074" s="106"/>
      <c r="D1074" s="106"/>
      <c r="E1074" s="106"/>
      <c r="F1074" s="106"/>
      <c r="G1074" s="106"/>
      <c r="H1074" s="106"/>
      <c r="I1074" s="106"/>
      <c r="J1074" s="106"/>
      <c r="K1074" s="106"/>
      <c r="L1074" s="106"/>
      <c r="M1074" s="106"/>
      <c r="N1074" s="107" t="s">
        <v>19</v>
      </c>
      <c r="O1074" s="123" t="s">
        <v>117</v>
      </c>
      <c r="P1074" s="107" t="s">
        <v>20</v>
      </c>
      <c r="Q1074" s="107" t="s">
        <v>21</v>
      </c>
      <c r="R1074" s="107" t="s">
        <v>22</v>
      </c>
    </row>
    <row r="1075" spans="1:18" x14ac:dyDescent="0.25">
      <c r="A1075" s="32"/>
      <c r="B1075" s="108" t="s">
        <v>118</v>
      </c>
      <c r="C1075" s="108"/>
      <c r="D1075" s="108"/>
      <c r="E1075" s="108"/>
      <c r="F1075" s="108"/>
      <c r="G1075" s="108"/>
      <c r="H1075" s="108"/>
      <c r="I1075" s="108"/>
      <c r="J1075" s="108"/>
      <c r="K1075" s="108"/>
      <c r="L1075" s="108"/>
      <c r="M1075" s="108"/>
      <c r="N1075" s="64">
        <v>569903.06000000006</v>
      </c>
      <c r="O1075" s="80">
        <f>N1075</f>
        <v>569903.06000000006</v>
      </c>
      <c r="P1075" s="64">
        <v>1149695.92</v>
      </c>
      <c r="Q1075" s="64">
        <v>1471813.61</v>
      </c>
      <c r="R1075" s="64">
        <v>1092686.82</v>
      </c>
    </row>
    <row r="1077" spans="1:18" x14ac:dyDescent="0.25">
      <c r="B1077" s="59" t="s">
        <v>119</v>
      </c>
    </row>
    <row r="1079" spans="1:18" x14ac:dyDescent="0.25">
      <c r="B1079" s="106"/>
      <c r="C1079" s="106"/>
      <c r="D1079" s="106"/>
      <c r="E1079" s="106"/>
      <c r="F1079" s="106"/>
      <c r="G1079" s="106"/>
      <c r="H1079" s="106"/>
      <c r="I1079" s="106"/>
      <c r="J1079" s="106"/>
      <c r="K1079" s="106"/>
      <c r="L1079" s="106"/>
      <c r="M1079" s="106"/>
      <c r="N1079" s="124" t="str">
        <f>N476</f>
        <v>с 01.05.2023</v>
      </c>
    </row>
    <row r="1080" spans="1:18" ht="31.5" customHeight="1" x14ac:dyDescent="0.25">
      <c r="B1080" s="95" t="str">
        <f>'[1]менее 670 кВт'!B1141:M1141</f>
        <v>Ставка тарифа на услуги по передаче электроэнергии на содержание объектов электросетевого хозяйства, входящих в ЕНЭС
(Распоряжение Правительства РФ от 28.04.2023 № 1113-р)</v>
      </c>
      <c r="C1080" s="108"/>
      <c r="D1080" s="108"/>
      <c r="E1080" s="108"/>
      <c r="F1080" s="108"/>
      <c r="G1080" s="108"/>
      <c r="H1080" s="108"/>
      <c r="I1080" s="108"/>
      <c r="J1080" s="108"/>
      <c r="K1080" s="108"/>
      <c r="L1080" s="108"/>
      <c r="M1080" s="108"/>
      <c r="N1080" s="64">
        <v>256086.62</v>
      </c>
    </row>
  </sheetData>
  <mergeCells count="89">
    <mergeCell ref="B1073:M1073"/>
    <mergeCell ref="N1073:R1073"/>
    <mergeCell ref="B1074:M1074"/>
    <mergeCell ref="B1075:M1075"/>
    <mergeCell ref="B1079:M1079"/>
    <mergeCell ref="B1080:M1080"/>
    <mergeCell ref="A998:A999"/>
    <mergeCell ref="B998:Y998"/>
    <mergeCell ref="A1032:A1033"/>
    <mergeCell ref="B1032:Y1032"/>
    <mergeCell ref="B1066:Q1066"/>
    <mergeCell ref="B1067:Q1067"/>
    <mergeCell ref="A896:A897"/>
    <mergeCell ref="B896:Y896"/>
    <mergeCell ref="A930:A931"/>
    <mergeCell ref="B930:Y930"/>
    <mergeCell ref="A964:A965"/>
    <mergeCell ref="B964:Y964"/>
    <mergeCell ref="A794:A795"/>
    <mergeCell ref="B794:Y794"/>
    <mergeCell ref="A828:A829"/>
    <mergeCell ref="B828:Y828"/>
    <mergeCell ref="A862:A863"/>
    <mergeCell ref="B862:Y862"/>
    <mergeCell ref="B719:Q719"/>
    <mergeCell ref="B720:Q720"/>
    <mergeCell ref="A724:Y724"/>
    <mergeCell ref="A726:A727"/>
    <mergeCell ref="B726:Y726"/>
    <mergeCell ref="A760:A761"/>
    <mergeCell ref="B760:Y760"/>
    <mergeCell ref="A617:A618"/>
    <mergeCell ref="B617:Y617"/>
    <mergeCell ref="A651:A652"/>
    <mergeCell ref="B651:Y651"/>
    <mergeCell ref="A685:A686"/>
    <mergeCell ref="B685:Y685"/>
    <mergeCell ref="A515:A516"/>
    <mergeCell ref="B515:Y515"/>
    <mergeCell ref="A549:A550"/>
    <mergeCell ref="B549:Y549"/>
    <mergeCell ref="A583:A584"/>
    <mergeCell ref="B583:Y583"/>
    <mergeCell ref="B471:M471"/>
    <mergeCell ref="B472:M472"/>
    <mergeCell ref="B476:M476"/>
    <mergeCell ref="B477:M477"/>
    <mergeCell ref="A479:Y479"/>
    <mergeCell ref="A481:A482"/>
    <mergeCell ref="B481:Y481"/>
    <mergeCell ref="A398:A399"/>
    <mergeCell ref="B398:Y398"/>
    <mergeCell ref="A432:A433"/>
    <mergeCell ref="B432:Y432"/>
    <mergeCell ref="B470:M470"/>
    <mergeCell ref="N470:R470"/>
    <mergeCell ref="A296:A297"/>
    <mergeCell ref="B296:Y296"/>
    <mergeCell ref="A330:A331"/>
    <mergeCell ref="B330:Y330"/>
    <mergeCell ref="A364:A365"/>
    <mergeCell ref="B364:Y364"/>
    <mergeCell ref="A192:Y192"/>
    <mergeCell ref="A194:A195"/>
    <mergeCell ref="B194:Y194"/>
    <mergeCell ref="A228:A229"/>
    <mergeCell ref="B228:Y228"/>
    <mergeCell ref="A262:A263"/>
    <mergeCell ref="B262:Y262"/>
    <mergeCell ref="A88:A89"/>
    <mergeCell ref="B88:Y88"/>
    <mergeCell ref="A122:A123"/>
    <mergeCell ref="B122:Y122"/>
    <mergeCell ref="A156:A157"/>
    <mergeCell ref="B156:Y156"/>
    <mergeCell ref="B16:O16"/>
    <mergeCell ref="Q16:T16"/>
    <mergeCell ref="A18:Y18"/>
    <mergeCell ref="A20:A21"/>
    <mergeCell ref="B20:Y20"/>
    <mergeCell ref="A54:A55"/>
    <mergeCell ref="B54:Y54"/>
    <mergeCell ref="A9:Y9"/>
    <mergeCell ref="A10:Y10"/>
    <mergeCell ref="A11:Y11"/>
    <mergeCell ref="A12:Y12"/>
    <mergeCell ref="A14:Y14"/>
    <mergeCell ref="B15:O15"/>
    <mergeCell ref="Q15:T15"/>
  </mergeCells>
  <pageMargins left="0.7" right="0.7" top="0.75" bottom="0.75" header="0.3" footer="0.3"/>
  <pageSetup paperSize="9" scale="32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K1080"/>
  <sheetViews>
    <sheetView view="pageBreakPreview" topLeftCell="A1038" zoomScale="84" zoomScaleNormal="90" zoomScaleSheetLayoutView="84" workbookViewId="0">
      <selection activeCell="AC1069" sqref="AC1069"/>
    </sheetView>
  </sheetViews>
  <sheetFormatPr defaultColWidth="9.140625" defaultRowHeight="15" x14ac:dyDescent="0.25"/>
  <cols>
    <col min="1" max="1" width="9.140625" style="1"/>
    <col min="2" max="13" width="10.7109375" style="1" customWidth="1"/>
    <col min="14" max="14" width="11" style="1" customWidth="1"/>
    <col min="15" max="15" width="11.5703125" style="1" customWidth="1"/>
    <col min="16" max="16" width="12.5703125" style="1" customWidth="1"/>
    <col min="17" max="17" width="13.140625" style="1" customWidth="1"/>
    <col min="18" max="18" width="12.5703125" style="1" customWidth="1"/>
    <col min="19" max="25" width="10.7109375" style="1" customWidth="1"/>
    <col min="26" max="16384" width="9.140625" style="1"/>
  </cols>
  <sheetData>
    <row r="1" spans="1:167" x14ac:dyDescent="0.25">
      <c r="Y1" s="2" t="s">
        <v>0</v>
      </c>
    </row>
    <row r="2" spans="1:167" x14ac:dyDescent="0.25">
      <c r="Y2" s="2" t="s">
        <v>1</v>
      </c>
    </row>
    <row r="3" spans="1:167" x14ac:dyDescent="0.25">
      <c r="Y3" s="2" t="s">
        <v>2</v>
      </c>
    </row>
    <row r="4" spans="1:167" x14ac:dyDescent="0.25">
      <c r="Y4" s="2" t="s">
        <v>3</v>
      </c>
    </row>
    <row r="5" spans="1:167" x14ac:dyDescent="0.25">
      <c r="Y5" s="2" t="s">
        <v>4</v>
      </c>
    </row>
    <row r="6" spans="1:167" ht="2.25" customHeight="1" x14ac:dyDescent="0.25">
      <c r="Y6" s="2"/>
    </row>
    <row r="7" spans="1:167" x14ac:dyDescent="0.25">
      <c r="Y7" s="2" t="s">
        <v>5</v>
      </c>
    </row>
    <row r="8" spans="1:167" ht="2.25" customHeight="1" x14ac:dyDescent="0.25"/>
    <row r="9" spans="1:167" x14ac:dyDescent="0.25">
      <c r="A9" s="3" t="s">
        <v>6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128"/>
      <c r="BR9" s="128"/>
      <c r="BS9" s="128"/>
      <c r="BT9" s="128"/>
      <c r="BU9" s="128"/>
      <c r="BV9" s="128"/>
      <c r="BW9" s="128"/>
      <c r="BX9" s="128"/>
      <c r="BY9" s="128"/>
      <c r="BZ9" s="128"/>
      <c r="CA9" s="128"/>
      <c r="CB9" s="128"/>
      <c r="CC9" s="128"/>
      <c r="CD9" s="128"/>
      <c r="CE9" s="128"/>
      <c r="CF9" s="128"/>
      <c r="CG9" s="128"/>
      <c r="CH9" s="128"/>
      <c r="CI9" s="128"/>
      <c r="CJ9" s="128"/>
      <c r="CK9" s="128"/>
      <c r="CL9" s="128"/>
      <c r="CM9" s="128"/>
      <c r="CN9" s="128"/>
      <c r="CO9" s="128"/>
      <c r="CP9" s="128"/>
      <c r="CQ9" s="128"/>
      <c r="CR9" s="128"/>
      <c r="CS9" s="128"/>
      <c r="CT9" s="128"/>
      <c r="CU9" s="128"/>
      <c r="CV9" s="128"/>
      <c r="CW9" s="128"/>
      <c r="CX9" s="128"/>
      <c r="CY9" s="128"/>
      <c r="CZ9" s="128"/>
      <c r="DA9" s="128"/>
      <c r="DB9" s="128"/>
      <c r="DC9" s="128"/>
      <c r="DD9" s="128"/>
      <c r="DE9" s="128"/>
      <c r="DF9" s="128"/>
      <c r="DG9" s="128"/>
      <c r="DH9" s="128"/>
      <c r="DI9" s="128"/>
      <c r="DJ9" s="128"/>
      <c r="DK9" s="128"/>
      <c r="DL9" s="128"/>
      <c r="DM9" s="128"/>
      <c r="DN9" s="128"/>
      <c r="DO9" s="128"/>
      <c r="DP9" s="128"/>
      <c r="DQ9" s="128"/>
      <c r="DR9" s="128"/>
      <c r="DS9" s="128"/>
      <c r="DT9" s="128"/>
      <c r="DU9" s="128"/>
      <c r="DV9" s="128"/>
      <c r="DW9" s="128"/>
      <c r="DX9" s="128"/>
      <c r="DY9" s="128"/>
      <c r="DZ9" s="128"/>
      <c r="EA9" s="128"/>
      <c r="EB9" s="128"/>
      <c r="EC9" s="128"/>
      <c r="ED9" s="128"/>
      <c r="EE9" s="128"/>
      <c r="EF9" s="128"/>
      <c r="EG9" s="128"/>
      <c r="EH9" s="128"/>
      <c r="EI9" s="128"/>
      <c r="EJ9" s="128"/>
      <c r="EK9" s="128"/>
      <c r="EL9" s="128"/>
      <c r="EM9" s="128"/>
      <c r="EN9" s="128"/>
      <c r="EO9" s="128"/>
      <c r="EP9" s="128"/>
      <c r="EQ9" s="128"/>
      <c r="ER9" s="128"/>
      <c r="ES9" s="128"/>
      <c r="ET9" s="128"/>
      <c r="EU9" s="128"/>
      <c r="EV9" s="128"/>
      <c r="EW9" s="128"/>
      <c r="EX9" s="128"/>
      <c r="EY9" s="128"/>
      <c r="EZ9" s="128"/>
      <c r="FA9" s="128"/>
      <c r="FB9" s="128"/>
      <c r="FC9" s="128"/>
      <c r="FD9" s="128"/>
      <c r="FE9" s="128"/>
      <c r="FF9" s="128"/>
      <c r="FG9" s="128"/>
      <c r="FH9" s="128"/>
      <c r="FI9" s="128"/>
      <c r="FJ9" s="128"/>
      <c r="FK9" s="128"/>
    </row>
    <row r="10" spans="1:167" ht="16.5" customHeight="1" x14ac:dyDescent="0.25">
      <c r="A10" s="4" t="s">
        <v>7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AO10" s="129"/>
      <c r="AP10" s="129"/>
      <c r="AQ10" s="129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29"/>
      <c r="BI10" s="129"/>
      <c r="BJ10" s="129"/>
      <c r="BK10" s="129"/>
      <c r="BL10" s="129"/>
      <c r="BM10" s="129"/>
      <c r="BN10" s="129"/>
      <c r="BO10" s="129"/>
      <c r="BP10" s="129"/>
      <c r="BQ10" s="129"/>
      <c r="BR10" s="129"/>
      <c r="BS10" s="129"/>
      <c r="BT10" s="129"/>
      <c r="BU10" s="129"/>
      <c r="BV10" s="129"/>
      <c r="BW10" s="129"/>
      <c r="BX10" s="129"/>
      <c r="BY10" s="129"/>
      <c r="BZ10" s="129"/>
      <c r="CA10" s="129"/>
      <c r="CB10" s="129"/>
      <c r="CC10" s="129"/>
      <c r="CD10" s="129"/>
      <c r="CE10" s="129"/>
      <c r="CF10" s="129"/>
      <c r="CG10" s="129"/>
      <c r="CH10" s="129"/>
      <c r="CI10" s="129"/>
      <c r="CJ10" s="129"/>
      <c r="CK10" s="129"/>
      <c r="CL10" s="129"/>
      <c r="CM10" s="129"/>
      <c r="CN10" s="129"/>
      <c r="CO10" s="129"/>
      <c r="CP10" s="129"/>
      <c r="CQ10" s="129"/>
      <c r="CR10" s="129"/>
      <c r="CS10" s="129"/>
      <c r="CT10" s="129"/>
      <c r="CU10" s="129"/>
      <c r="CV10" s="129"/>
      <c r="CW10" s="129"/>
      <c r="CX10" s="129"/>
      <c r="CY10" s="129"/>
      <c r="CZ10" s="129"/>
      <c r="DA10" s="129"/>
      <c r="DB10" s="129"/>
      <c r="DC10" s="129"/>
      <c r="DD10" s="129"/>
      <c r="DE10" s="129"/>
      <c r="DF10" s="129"/>
      <c r="DG10" s="129"/>
      <c r="DH10" s="129"/>
      <c r="DI10" s="129"/>
      <c r="DJ10" s="129"/>
      <c r="DK10" s="129"/>
      <c r="DL10" s="129"/>
      <c r="DM10" s="129"/>
      <c r="DN10" s="129"/>
      <c r="DO10" s="129"/>
      <c r="DP10" s="129"/>
      <c r="DQ10" s="129"/>
      <c r="DR10" s="129"/>
      <c r="DS10" s="129"/>
      <c r="DT10" s="129"/>
      <c r="DU10" s="129"/>
      <c r="DV10" s="129"/>
      <c r="DW10" s="129"/>
      <c r="DX10" s="129"/>
      <c r="DY10" s="129"/>
      <c r="DZ10" s="129"/>
      <c r="EA10" s="129"/>
      <c r="EB10" s="129"/>
      <c r="EC10" s="129"/>
      <c r="ED10" s="129"/>
      <c r="EE10" s="129"/>
      <c r="EF10" s="129"/>
      <c r="EG10" s="129"/>
      <c r="EH10" s="129"/>
      <c r="EI10" s="129"/>
      <c r="EJ10" s="129"/>
      <c r="EK10" s="129"/>
      <c r="EL10" s="129"/>
      <c r="EM10" s="129"/>
      <c r="EN10" s="129"/>
      <c r="EO10" s="129"/>
      <c r="EP10" s="129"/>
      <c r="EQ10" s="129"/>
      <c r="ER10" s="129"/>
      <c r="ES10" s="129"/>
      <c r="ET10" s="129"/>
      <c r="EU10" s="129"/>
      <c r="EV10" s="129"/>
      <c r="EW10" s="129"/>
      <c r="EX10" s="129"/>
      <c r="EY10" s="129"/>
      <c r="EZ10" s="129"/>
      <c r="FA10" s="129"/>
      <c r="FB10" s="129"/>
      <c r="FC10" s="129"/>
      <c r="FD10" s="129"/>
      <c r="FE10" s="129"/>
      <c r="FF10" s="129"/>
      <c r="FG10" s="129"/>
      <c r="FH10" s="129"/>
      <c r="FI10" s="129"/>
      <c r="FJ10" s="129"/>
      <c r="FK10" s="129"/>
    </row>
    <row r="11" spans="1:167" ht="16.5" customHeight="1" x14ac:dyDescent="0.25">
      <c r="A11" s="4" t="s">
        <v>8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29"/>
      <c r="BI11" s="129"/>
      <c r="BJ11" s="129"/>
      <c r="BK11" s="129"/>
      <c r="BL11" s="129"/>
      <c r="BM11" s="129"/>
      <c r="BN11" s="129"/>
      <c r="BO11" s="129"/>
      <c r="BP11" s="129"/>
      <c r="BQ11" s="129"/>
      <c r="BR11" s="129"/>
      <c r="BS11" s="129"/>
      <c r="BT11" s="129"/>
      <c r="BU11" s="129"/>
      <c r="BV11" s="129"/>
      <c r="BW11" s="129"/>
      <c r="BX11" s="129"/>
      <c r="BY11" s="129"/>
      <c r="BZ11" s="129"/>
      <c r="CA11" s="129"/>
      <c r="CB11" s="129"/>
      <c r="CC11" s="129"/>
      <c r="CD11" s="129"/>
      <c r="CE11" s="129"/>
      <c r="CF11" s="129"/>
      <c r="CG11" s="129"/>
      <c r="CH11" s="129"/>
      <c r="CI11" s="129"/>
      <c r="CJ11" s="129"/>
      <c r="CK11" s="129"/>
      <c r="CL11" s="129"/>
      <c r="CM11" s="129"/>
      <c r="CN11" s="129"/>
      <c r="CO11" s="129"/>
      <c r="CP11" s="129"/>
      <c r="CQ11" s="129"/>
      <c r="CR11" s="129"/>
      <c r="CS11" s="129"/>
      <c r="CT11" s="129"/>
      <c r="CU11" s="129"/>
      <c r="CV11" s="129"/>
      <c r="CW11" s="129"/>
      <c r="CX11" s="129"/>
      <c r="CY11" s="129"/>
      <c r="CZ11" s="129"/>
      <c r="DA11" s="129"/>
      <c r="DB11" s="129"/>
      <c r="DC11" s="129"/>
      <c r="DD11" s="129"/>
      <c r="DE11" s="129"/>
      <c r="DF11" s="129"/>
      <c r="DG11" s="129"/>
      <c r="DH11" s="129"/>
      <c r="DI11" s="129"/>
      <c r="DJ11" s="129"/>
      <c r="DK11" s="129"/>
      <c r="DL11" s="129"/>
      <c r="DM11" s="129"/>
      <c r="DN11" s="129"/>
      <c r="DO11" s="129"/>
      <c r="DP11" s="129"/>
      <c r="DQ11" s="129"/>
      <c r="DR11" s="129"/>
      <c r="DS11" s="129"/>
      <c r="DT11" s="129"/>
      <c r="DU11" s="129"/>
      <c r="DV11" s="129"/>
      <c r="DW11" s="129"/>
      <c r="DX11" s="129"/>
      <c r="DY11" s="129"/>
      <c r="DZ11" s="129"/>
      <c r="EA11" s="129"/>
      <c r="EB11" s="129"/>
      <c r="EC11" s="129"/>
      <c r="ED11" s="129"/>
      <c r="EE11" s="129"/>
      <c r="EF11" s="129"/>
      <c r="EG11" s="129"/>
      <c r="EH11" s="129"/>
      <c r="EI11" s="129"/>
      <c r="EJ11" s="129"/>
      <c r="EK11" s="129"/>
      <c r="EL11" s="129"/>
      <c r="EM11" s="129"/>
      <c r="EN11" s="129"/>
      <c r="EO11" s="129"/>
      <c r="EP11" s="129"/>
      <c r="EQ11" s="129"/>
      <c r="ER11" s="129"/>
      <c r="ES11" s="129"/>
      <c r="ET11" s="129"/>
      <c r="EU11" s="129"/>
      <c r="EV11" s="129"/>
      <c r="EW11" s="129"/>
      <c r="EX11" s="129"/>
      <c r="EY11" s="129"/>
      <c r="EZ11" s="129"/>
      <c r="FA11" s="129"/>
      <c r="FB11" s="129"/>
      <c r="FC11" s="129"/>
      <c r="FD11" s="129"/>
      <c r="FE11" s="129"/>
      <c r="FF11" s="129"/>
      <c r="FG11" s="129"/>
      <c r="FH11" s="129"/>
      <c r="FI11" s="129"/>
      <c r="FJ11" s="129"/>
      <c r="FK11" s="129"/>
    </row>
    <row r="12" spans="1:167" ht="16.5" customHeight="1" x14ac:dyDescent="0.25">
      <c r="A12" s="4" t="s">
        <v>131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  <c r="BT12" s="129"/>
      <c r="BU12" s="129"/>
      <c r="BV12" s="129"/>
      <c r="BW12" s="129"/>
      <c r="BX12" s="129"/>
      <c r="BY12" s="129"/>
      <c r="BZ12" s="129"/>
      <c r="CA12" s="129"/>
      <c r="CB12" s="129"/>
      <c r="CC12" s="129"/>
      <c r="CD12" s="129"/>
      <c r="CE12" s="129"/>
      <c r="CF12" s="129"/>
      <c r="CG12" s="129"/>
      <c r="CH12" s="129"/>
      <c r="CI12" s="129"/>
      <c r="CJ12" s="129"/>
      <c r="CK12" s="129"/>
      <c r="CL12" s="129"/>
      <c r="CM12" s="129"/>
      <c r="CN12" s="129"/>
      <c r="CO12" s="129"/>
      <c r="CP12" s="129"/>
      <c r="CQ12" s="129"/>
      <c r="CR12" s="129"/>
      <c r="CS12" s="129"/>
      <c r="CT12" s="129"/>
      <c r="CU12" s="129"/>
      <c r="CV12" s="129"/>
      <c r="CW12" s="129"/>
      <c r="CX12" s="129"/>
      <c r="CY12" s="129"/>
      <c r="CZ12" s="129"/>
      <c r="DA12" s="129"/>
      <c r="DB12" s="129"/>
      <c r="DC12" s="129"/>
      <c r="DD12" s="129"/>
      <c r="DE12" s="129"/>
      <c r="DF12" s="129"/>
      <c r="DG12" s="129"/>
      <c r="DH12" s="129"/>
      <c r="DI12" s="129"/>
      <c r="DJ12" s="129"/>
      <c r="DK12" s="129"/>
      <c r="DL12" s="129"/>
      <c r="DM12" s="129"/>
      <c r="DN12" s="129"/>
      <c r="DO12" s="129"/>
      <c r="DP12" s="129"/>
      <c r="DQ12" s="129"/>
      <c r="DR12" s="129"/>
      <c r="DS12" s="129"/>
      <c r="DT12" s="129"/>
      <c r="DU12" s="129"/>
      <c r="DV12" s="129"/>
      <c r="DW12" s="129"/>
      <c r="DX12" s="129"/>
      <c r="DY12" s="129"/>
      <c r="DZ12" s="129"/>
      <c r="EA12" s="129"/>
      <c r="EB12" s="129"/>
      <c r="EC12" s="129"/>
      <c r="ED12" s="129"/>
      <c r="EE12" s="129"/>
      <c r="EF12" s="129"/>
      <c r="EG12" s="129"/>
      <c r="EH12" s="129"/>
      <c r="EI12" s="129"/>
      <c r="EJ12" s="129"/>
      <c r="EK12" s="129"/>
      <c r="EL12" s="129"/>
      <c r="EM12" s="129"/>
      <c r="EN12" s="129"/>
      <c r="EO12" s="129"/>
      <c r="EP12" s="129"/>
      <c r="EQ12" s="129"/>
      <c r="ER12" s="129"/>
      <c r="ES12" s="129"/>
      <c r="ET12" s="129"/>
      <c r="EU12" s="129"/>
      <c r="EV12" s="129"/>
      <c r="EW12" s="129"/>
      <c r="EX12" s="129"/>
      <c r="EY12" s="129"/>
      <c r="EZ12" s="129"/>
      <c r="FA12" s="129"/>
      <c r="FB12" s="129"/>
      <c r="FC12" s="129"/>
      <c r="FD12" s="129"/>
      <c r="FE12" s="129"/>
      <c r="FF12" s="129"/>
      <c r="FG12" s="129"/>
      <c r="FH12" s="129"/>
      <c r="FI12" s="129"/>
      <c r="FJ12" s="129"/>
      <c r="FK12" s="129"/>
    </row>
    <row r="13" spans="1:167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</row>
    <row r="14" spans="1:167" x14ac:dyDescent="0.25">
      <c r="A14" s="6" t="s">
        <v>10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  <c r="BM14" s="130"/>
      <c r="BN14" s="130"/>
      <c r="BO14" s="130"/>
      <c r="BP14" s="130"/>
      <c r="BQ14" s="130"/>
      <c r="BR14" s="130"/>
      <c r="BS14" s="130"/>
      <c r="BT14" s="130"/>
      <c r="BU14" s="130"/>
      <c r="BV14" s="130"/>
      <c r="BW14" s="130"/>
      <c r="BX14" s="130"/>
      <c r="BY14" s="130"/>
      <c r="BZ14" s="130"/>
      <c r="CA14" s="130"/>
      <c r="CB14" s="130"/>
      <c r="CC14" s="130"/>
      <c r="CD14" s="130"/>
      <c r="CE14" s="130"/>
      <c r="CF14" s="130"/>
      <c r="CG14" s="130"/>
      <c r="CH14" s="130"/>
      <c r="CI14" s="130"/>
      <c r="CJ14" s="130"/>
      <c r="CK14" s="130"/>
      <c r="CL14" s="130"/>
      <c r="CM14" s="130"/>
      <c r="CN14" s="130"/>
      <c r="CO14" s="130"/>
      <c r="CP14" s="130"/>
      <c r="CQ14" s="130"/>
      <c r="CR14" s="130"/>
      <c r="CS14" s="130"/>
      <c r="CT14" s="130"/>
      <c r="CU14" s="130"/>
      <c r="CV14" s="130"/>
      <c r="CW14" s="130"/>
      <c r="CX14" s="130"/>
      <c r="CY14" s="130"/>
      <c r="CZ14" s="130"/>
      <c r="DA14" s="130"/>
      <c r="DB14" s="130"/>
      <c r="DC14" s="130"/>
      <c r="DD14" s="130"/>
      <c r="DE14" s="130"/>
      <c r="DF14" s="130"/>
      <c r="DG14" s="130"/>
      <c r="DH14" s="130"/>
      <c r="DI14" s="130"/>
      <c r="DJ14" s="130"/>
      <c r="DK14" s="130"/>
      <c r="DL14" s="130"/>
      <c r="DM14" s="130"/>
      <c r="DN14" s="130"/>
      <c r="DO14" s="130"/>
      <c r="DP14" s="130"/>
      <c r="DQ14" s="130"/>
      <c r="DR14" s="130"/>
      <c r="DS14" s="130"/>
      <c r="DT14" s="130"/>
      <c r="DU14" s="130"/>
      <c r="DV14" s="130"/>
      <c r="DW14" s="130"/>
      <c r="DX14" s="130"/>
      <c r="DY14" s="130"/>
      <c r="DZ14" s="130"/>
      <c r="EA14" s="130"/>
      <c r="EB14" s="130"/>
      <c r="EC14" s="130"/>
      <c r="ED14" s="130"/>
      <c r="EE14" s="130"/>
      <c r="EF14" s="130"/>
      <c r="EG14" s="130"/>
      <c r="EH14" s="130"/>
      <c r="EI14" s="130"/>
      <c r="EJ14" s="130"/>
      <c r="EK14" s="130"/>
      <c r="EL14" s="130"/>
      <c r="EM14" s="130"/>
      <c r="EN14" s="130"/>
      <c r="EO14" s="130"/>
      <c r="EP14" s="130"/>
      <c r="EQ14" s="130"/>
      <c r="ER14" s="130"/>
      <c r="ES14" s="130"/>
      <c r="ET14" s="130"/>
      <c r="EU14" s="130"/>
      <c r="EV14" s="130"/>
      <c r="EW14" s="130"/>
      <c r="EX14" s="130"/>
      <c r="EY14" s="130"/>
      <c r="EZ14" s="130"/>
      <c r="FA14" s="130"/>
      <c r="FB14" s="130"/>
      <c r="FC14" s="130"/>
      <c r="FD14" s="130"/>
      <c r="FE14" s="130"/>
      <c r="FF14" s="130"/>
      <c r="FG14" s="130"/>
      <c r="FH14" s="130"/>
      <c r="FI14" s="130"/>
      <c r="FJ14" s="130"/>
      <c r="FK14" s="130"/>
    </row>
    <row r="15" spans="1:167" x14ac:dyDescent="0.25">
      <c r="A15" s="7"/>
      <c r="B15" s="8" t="s">
        <v>132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9" t="s">
        <v>11</v>
      </c>
      <c r="Q15" s="8" t="s">
        <v>134</v>
      </c>
      <c r="R15" s="8"/>
      <c r="S15" s="8"/>
      <c r="T15" s="8"/>
      <c r="U15" s="10"/>
      <c r="V15" s="10"/>
      <c r="W15" s="11"/>
      <c r="X15" s="11"/>
      <c r="Y15" s="11"/>
    </row>
    <row r="16" spans="1:167" x14ac:dyDescent="0.25">
      <c r="A16" s="5"/>
      <c r="B16" s="12" t="s">
        <v>12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5"/>
      <c r="Q16" s="13" t="s">
        <v>13</v>
      </c>
      <c r="R16" s="13"/>
      <c r="S16" s="13"/>
      <c r="T16" s="13"/>
      <c r="U16" s="14"/>
      <c r="V16" s="14"/>
      <c r="W16" s="14"/>
      <c r="X16" s="14"/>
      <c r="Y16" s="14"/>
    </row>
    <row r="18" spans="1:25" ht="56.25" customHeight="1" x14ac:dyDescent="0.25">
      <c r="A18" s="16" t="s">
        <v>79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</row>
    <row r="19" spans="1:25" s="59" customFormat="1" ht="21.75" customHeight="1" x14ac:dyDescent="0.2">
      <c r="B19" s="17" t="s">
        <v>80</v>
      </c>
    </row>
    <row r="20" spans="1:25" ht="18" customHeight="1" x14ac:dyDescent="0.25">
      <c r="A20" s="60" t="s">
        <v>81</v>
      </c>
      <c r="B20" s="112" t="s">
        <v>82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</row>
    <row r="21" spans="1:25" ht="30" x14ac:dyDescent="0.25">
      <c r="A21" s="60"/>
      <c r="B21" s="62" t="s">
        <v>83</v>
      </c>
      <c r="C21" s="62" t="s">
        <v>84</v>
      </c>
      <c r="D21" s="62" t="s">
        <v>85</v>
      </c>
      <c r="E21" s="62" t="s">
        <v>86</v>
      </c>
      <c r="F21" s="62" t="s">
        <v>87</v>
      </c>
      <c r="G21" s="62" t="s">
        <v>88</v>
      </c>
      <c r="H21" s="62" t="s">
        <v>89</v>
      </c>
      <c r="I21" s="62" t="s">
        <v>90</v>
      </c>
      <c r="J21" s="62" t="s">
        <v>91</v>
      </c>
      <c r="K21" s="62" t="s">
        <v>92</v>
      </c>
      <c r="L21" s="62" t="s">
        <v>93</v>
      </c>
      <c r="M21" s="62" t="s">
        <v>94</v>
      </c>
      <c r="N21" s="62" t="s">
        <v>95</v>
      </c>
      <c r="O21" s="62" t="s">
        <v>96</v>
      </c>
      <c r="P21" s="62" t="s">
        <v>97</v>
      </c>
      <c r="Q21" s="62" t="s">
        <v>98</v>
      </c>
      <c r="R21" s="62" t="s">
        <v>99</v>
      </c>
      <c r="S21" s="62" t="s">
        <v>100</v>
      </c>
      <c r="T21" s="62" t="s">
        <v>101</v>
      </c>
      <c r="U21" s="62" t="s">
        <v>102</v>
      </c>
      <c r="V21" s="62" t="s">
        <v>103</v>
      </c>
      <c r="W21" s="62" t="s">
        <v>104</v>
      </c>
      <c r="X21" s="62" t="s">
        <v>105</v>
      </c>
      <c r="Y21" s="62" t="s">
        <v>106</v>
      </c>
    </row>
    <row r="22" spans="1:25" x14ac:dyDescent="0.25">
      <c r="A22" s="113">
        <v>1</v>
      </c>
      <c r="B22" s="64">
        <v>998.19</v>
      </c>
      <c r="C22" s="64">
        <v>1001.72</v>
      </c>
      <c r="D22" s="64">
        <v>997.37</v>
      </c>
      <c r="E22" s="64">
        <v>924.8</v>
      </c>
      <c r="F22" s="64">
        <v>1020.03</v>
      </c>
      <c r="G22" s="64">
        <v>1006.99</v>
      </c>
      <c r="H22" s="64">
        <v>1058.5899999999999</v>
      </c>
      <c r="I22" s="64">
        <v>1249.53</v>
      </c>
      <c r="J22" s="64">
        <v>1257.8</v>
      </c>
      <c r="K22" s="64">
        <v>1188.67</v>
      </c>
      <c r="L22" s="64">
        <v>1063.1400000000001</v>
      </c>
      <c r="M22" s="64">
        <v>1053.24</v>
      </c>
      <c r="N22" s="64">
        <v>972.59</v>
      </c>
      <c r="O22" s="64">
        <v>942.18</v>
      </c>
      <c r="P22" s="64">
        <v>943.85</v>
      </c>
      <c r="Q22" s="64">
        <v>938.69</v>
      </c>
      <c r="R22" s="64">
        <v>939.47</v>
      </c>
      <c r="S22" s="64">
        <v>941.13</v>
      </c>
      <c r="T22" s="64">
        <v>941.35</v>
      </c>
      <c r="U22" s="64">
        <v>956.38</v>
      </c>
      <c r="V22" s="64">
        <v>932.19</v>
      </c>
      <c r="W22" s="64">
        <v>963.13</v>
      </c>
      <c r="X22" s="64">
        <v>955.55</v>
      </c>
      <c r="Y22" s="64">
        <v>929.25</v>
      </c>
    </row>
    <row r="23" spans="1:25" x14ac:dyDescent="0.25">
      <c r="A23" s="113">
        <v>2</v>
      </c>
      <c r="B23" s="64">
        <v>808.78</v>
      </c>
      <c r="C23" s="64">
        <v>809.02</v>
      </c>
      <c r="D23" s="64">
        <v>897.76</v>
      </c>
      <c r="E23" s="64">
        <v>866.74</v>
      </c>
      <c r="F23" s="64">
        <v>891</v>
      </c>
      <c r="G23" s="64">
        <v>873.62</v>
      </c>
      <c r="H23" s="64">
        <v>884.15</v>
      </c>
      <c r="I23" s="64">
        <v>890.71</v>
      </c>
      <c r="J23" s="64">
        <v>906.01</v>
      </c>
      <c r="K23" s="64">
        <v>953.89</v>
      </c>
      <c r="L23" s="64">
        <v>951.56</v>
      </c>
      <c r="M23" s="64">
        <v>909.89</v>
      </c>
      <c r="N23" s="64">
        <v>893.98</v>
      </c>
      <c r="O23" s="64">
        <v>895.72</v>
      </c>
      <c r="P23" s="64">
        <v>1079.21</v>
      </c>
      <c r="Q23" s="64">
        <v>1067.2</v>
      </c>
      <c r="R23" s="64">
        <v>1041.8599999999999</v>
      </c>
      <c r="S23" s="64">
        <v>897.62</v>
      </c>
      <c r="T23" s="64">
        <v>1075.04</v>
      </c>
      <c r="U23" s="64">
        <v>927.15</v>
      </c>
      <c r="V23" s="64">
        <v>892.32</v>
      </c>
      <c r="W23" s="64">
        <v>921.8</v>
      </c>
      <c r="X23" s="64">
        <v>909.24</v>
      </c>
      <c r="Y23" s="64">
        <v>895.31</v>
      </c>
    </row>
    <row r="24" spans="1:25" x14ac:dyDescent="0.25">
      <c r="A24" s="113">
        <v>3</v>
      </c>
      <c r="B24" s="64">
        <v>1023.26</v>
      </c>
      <c r="C24" s="64">
        <v>1024.02</v>
      </c>
      <c r="D24" s="64">
        <v>1028.71</v>
      </c>
      <c r="E24" s="64">
        <v>998.68</v>
      </c>
      <c r="F24" s="64">
        <v>1015.06</v>
      </c>
      <c r="G24" s="64">
        <v>1001.24</v>
      </c>
      <c r="H24" s="64">
        <v>1007.59</v>
      </c>
      <c r="I24" s="64">
        <v>1008.63</v>
      </c>
      <c r="J24" s="64">
        <v>1050.6199999999999</v>
      </c>
      <c r="K24" s="64">
        <v>1065.82</v>
      </c>
      <c r="L24" s="64">
        <v>1024.07</v>
      </c>
      <c r="M24" s="64">
        <v>1010.01</v>
      </c>
      <c r="N24" s="64">
        <v>1051.8499999999999</v>
      </c>
      <c r="O24" s="64">
        <v>1004.09</v>
      </c>
      <c r="P24" s="64">
        <v>1049.6600000000001</v>
      </c>
      <c r="Q24" s="64">
        <v>1010.89</v>
      </c>
      <c r="R24" s="64">
        <v>1020.91</v>
      </c>
      <c r="S24" s="64">
        <v>1041.8399999999999</v>
      </c>
      <c r="T24" s="64">
        <v>1007.39</v>
      </c>
      <c r="U24" s="64">
        <v>1069.3</v>
      </c>
      <c r="V24" s="64">
        <v>1016.2</v>
      </c>
      <c r="W24" s="64">
        <v>1079.3900000000001</v>
      </c>
      <c r="X24" s="64">
        <v>1023.81</v>
      </c>
      <c r="Y24" s="64">
        <v>1022.55</v>
      </c>
    </row>
    <row r="25" spans="1:25" x14ac:dyDescent="0.25">
      <c r="A25" s="113">
        <v>4</v>
      </c>
      <c r="B25" s="64">
        <v>930.62</v>
      </c>
      <c r="C25" s="64">
        <v>934.58</v>
      </c>
      <c r="D25" s="64">
        <v>931.29</v>
      </c>
      <c r="E25" s="64">
        <v>913.11</v>
      </c>
      <c r="F25" s="64">
        <v>918.68</v>
      </c>
      <c r="G25" s="64">
        <v>899.1</v>
      </c>
      <c r="H25" s="64">
        <v>916.36</v>
      </c>
      <c r="I25" s="64">
        <v>919.47</v>
      </c>
      <c r="J25" s="64">
        <v>1013.43</v>
      </c>
      <c r="K25" s="64">
        <v>1012.11</v>
      </c>
      <c r="L25" s="64">
        <v>1011.23</v>
      </c>
      <c r="M25" s="64">
        <v>913.61</v>
      </c>
      <c r="N25" s="64">
        <v>913.28</v>
      </c>
      <c r="O25" s="64">
        <v>913.56</v>
      </c>
      <c r="P25" s="64">
        <v>1037.8699999999999</v>
      </c>
      <c r="Q25" s="64">
        <v>910.7</v>
      </c>
      <c r="R25" s="64">
        <v>907.93</v>
      </c>
      <c r="S25" s="64">
        <v>915.6</v>
      </c>
      <c r="T25" s="64">
        <v>915.14</v>
      </c>
      <c r="U25" s="64">
        <v>1038</v>
      </c>
      <c r="V25" s="64">
        <v>930.77</v>
      </c>
      <c r="W25" s="64">
        <v>958.33</v>
      </c>
      <c r="X25" s="64">
        <v>945.98</v>
      </c>
      <c r="Y25" s="64">
        <v>931.1</v>
      </c>
    </row>
    <row r="26" spans="1:25" x14ac:dyDescent="0.25">
      <c r="A26" s="113">
        <v>5</v>
      </c>
      <c r="B26" s="64">
        <v>974.32</v>
      </c>
      <c r="C26" s="64">
        <v>942.21</v>
      </c>
      <c r="D26" s="64">
        <v>941.23</v>
      </c>
      <c r="E26" s="64">
        <v>922.29</v>
      </c>
      <c r="F26" s="64">
        <v>970.26</v>
      </c>
      <c r="G26" s="64">
        <v>962.2</v>
      </c>
      <c r="H26" s="64">
        <v>1076.6099999999999</v>
      </c>
      <c r="I26" s="64">
        <v>1214.95</v>
      </c>
      <c r="J26" s="64">
        <v>1054.8699999999999</v>
      </c>
      <c r="K26" s="64">
        <v>1167.8499999999999</v>
      </c>
      <c r="L26" s="64">
        <v>1203.23</v>
      </c>
      <c r="M26" s="64">
        <v>1207.6400000000001</v>
      </c>
      <c r="N26" s="64">
        <v>1241.45</v>
      </c>
      <c r="O26" s="64">
        <v>1054.43</v>
      </c>
      <c r="P26" s="64">
        <v>1161.3900000000001</v>
      </c>
      <c r="Q26" s="64">
        <v>1052.79</v>
      </c>
      <c r="R26" s="64">
        <v>1037.1400000000001</v>
      </c>
      <c r="S26" s="64">
        <v>1040.68</v>
      </c>
      <c r="T26" s="64">
        <v>1059.03</v>
      </c>
      <c r="U26" s="64">
        <v>1276.97</v>
      </c>
      <c r="V26" s="64">
        <v>997.94</v>
      </c>
      <c r="W26" s="64">
        <v>1200.43</v>
      </c>
      <c r="X26" s="64">
        <v>1094.58</v>
      </c>
      <c r="Y26" s="64">
        <v>1060.22</v>
      </c>
    </row>
    <row r="27" spans="1:25" x14ac:dyDescent="0.25">
      <c r="A27" s="113">
        <v>6</v>
      </c>
      <c r="B27" s="64">
        <v>1031.8900000000001</v>
      </c>
      <c r="C27" s="64">
        <v>1021.72</v>
      </c>
      <c r="D27" s="64">
        <v>1030.82</v>
      </c>
      <c r="E27" s="64">
        <v>1006.39</v>
      </c>
      <c r="F27" s="64">
        <v>1001.2</v>
      </c>
      <c r="G27" s="64">
        <v>985.66</v>
      </c>
      <c r="H27" s="64">
        <v>1053.74</v>
      </c>
      <c r="I27" s="64">
        <v>1270.52</v>
      </c>
      <c r="J27" s="64">
        <v>1398.34</v>
      </c>
      <c r="K27" s="64">
        <v>1291.1300000000001</v>
      </c>
      <c r="L27" s="64">
        <v>1299.18</v>
      </c>
      <c r="M27" s="64">
        <v>1293.94</v>
      </c>
      <c r="N27" s="64">
        <v>1298.29</v>
      </c>
      <c r="O27" s="64">
        <v>1317.17</v>
      </c>
      <c r="P27" s="64">
        <v>1294.92</v>
      </c>
      <c r="Q27" s="64">
        <v>1252.29</v>
      </c>
      <c r="R27" s="64">
        <v>1264.68</v>
      </c>
      <c r="S27" s="64">
        <v>1284.81</v>
      </c>
      <c r="T27" s="64">
        <v>1380.85</v>
      </c>
      <c r="U27" s="64">
        <v>1389.55</v>
      </c>
      <c r="V27" s="64">
        <v>1402.83</v>
      </c>
      <c r="W27" s="64">
        <v>1369.56</v>
      </c>
      <c r="X27" s="64">
        <v>1122.5</v>
      </c>
      <c r="Y27" s="64">
        <v>1087.79</v>
      </c>
    </row>
    <row r="28" spans="1:25" x14ac:dyDescent="0.25">
      <c r="A28" s="113">
        <v>7</v>
      </c>
      <c r="B28" s="64">
        <v>1044.79</v>
      </c>
      <c r="C28" s="64">
        <v>1078.9100000000001</v>
      </c>
      <c r="D28" s="64">
        <v>1099.94</v>
      </c>
      <c r="E28" s="64">
        <v>1066.6400000000001</v>
      </c>
      <c r="F28" s="64">
        <v>1036.96</v>
      </c>
      <c r="G28" s="64">
        <v>1060.83</v>
      </c>
      <c r="H28" s="64">
        <v>1113.1600000000001</v>
      </c>
      <c r="I28" s="64">
        <v>1250.8900000000001</v>
      </c>
      <c r="J28" s="64">
        <v>1296.3399999999999</v>
      </c>
      <c r="K28" s="64">
        <v>1303.6600000000001</v>
      </c>
      <c r="L28" s="64">
        <v>1301.24</v>
      </c>
      <c r="M28" s="64">
        <v>1300.03</v>
      </c>
      <c r="N28" s="64">
        <v>1296.77</v>
      </c>
      <c r="O28" s="64">
        <v>1285.17</v>
      </c>
      <c r="P28" s="64">
        <v>1281.57</v>
      </c>
      <c r="Q28" s="64">
        <v>1260.56</v>
      </c>
      <c r="R28" s="64">
        <v>1205.24</v>
      </c>
      <c r="S28" s="64">
        <v>1237.01</v>
      </c>
      <c r="T28" s="64">
        <v>1153.97</v>
      </c>
      <c r="U28" s="64">
        <v>1307.19</v>
      </c>
      <c r="V28" s="64">
        <v>1042.47</v>
      </c>
      <c r="W28" s="64">
        <v>1138.3399999999999</v>
      </c>
      <c r="X28" s="64">
        <v>1183.33</v>
      </c>
      <c r="Y28" s="64">
        <v>1050.8599999999999</v>
      </c>
    </row>
    <row r="29" spans="1:25" x14ac:dyDescent="0.25">
      <c r="A29" s="113">
        <v>8</v>
      </c>
      <c r="B29" s="64">
        <v>1311.02</v>
      </c>
      <c r="C29" s="64">
        <v>1282.46</v>
      </c>
      <c r="D29" s="64">
        <v>1267.73</v>
      </c>
      <c r="E29" s="64">
        <v>1185.8499999999999</v>
      </c>
      <c r="F29" s="64">
        <v>1142.83</v>
      </c>
      <c r="G29" s="64">
        <v>1243.21</v>
      </c>
      <c r="H29" s="64">
        <v>1295.1300000000001</v>
      </c>
      <c r="I29" s="64">
        <v>1332.45</v>
      </c>
      <c r="J29" s="64">
        <v>1338.11</v>
      </c>
      <c r="K29" s="64">
        <v>1392.13</v>
      </c>
      <c r="L29" s="64">
        <v>1551.6</v>
      </c>
      <c r="M29" s="64">
        <v>1397.19</v>
      </c>
      <c r="N29" s="64">
        <v>1394.41</v>
      </c>
      <c r="O29" s="64">
        <v>1398.66</v>
      </c>
      <c r="P29" s="64">
        <v>1396.4</v>
      </c>
      <c r="Q29" s="64">
        <v>1378.34</v>
      </c>
      <c r="R29" s="64">
        <v>1376.81</v>
      </c>
      <c r="S29" s="64">
        <v>1468.81</v>
      </c>
      <c r="T29" s="64">
        <v>1473.43</v>
      </c>
      <c r="U29" s="64">
        <v>1555.78</v>
      </c>
      <c r="V29" s="64">
        <v>1408.92</v>
      </c>
      <c r="W29" s="64">
        <v>1466.05</v>
      </c>
      <c r="X29" s="64">
        <v>1587.8</v>
      </c>
      <c r="Y29" s="64">
        <v>1383.73</v>
      </c>
    </row>
    <row r="30" spans="1:25" x14ac:dyDescent="0.25">
      <c r="A30" s="113">
        <v>9</v>
      </c>
      <c r="B30" s="64">
        <v>1401.41</v>
      </c>
      <c r="C30" s="64">
        <v>1391.38</v>
      </c>
      <c r="D30" s="64">
        <v>1382.63</v>
      </c>
      <c r="E30" s="64">
        <v>1312.85</v>
      </c>
      <c r="F30" s="64">
        <v>1279.0899999999999</v>
      </c>
      <c r="G30" s="64">
        <v>1332.02</v>
      </c>
      <c r="H30" s="64">
        <v>1446.96</v>
      </c>
      <c r="I30" s="64">
        <v>1627.28</v>
      </c>
      <c r="J30" s="64">
        <v>1670.7</v>
      </c>
      <c r="K30" s="64">
        <v>1717.98</v>
      </c>
      <c r="L30" s="64">
        <v>1727.73</v>
      </c>
      <c r="M30" s="64">
        <v>1773.6</v>
      </c>
      <c r="N30" s="64">
        <v>1755.46</v>
      </c>
      <c r="O30" s="64">
        <v>1796.48</v>
      </c>
      <c r="P30" s="64">
        <v>1772.57</v>
      </c>
      <c r="Q30" s="64">
        <v>1771.24</v>
      </c>
      <c r="R30" s="64">
        <v>1718.42</v>
      </c>
      <c r="S30" s="64">
        <v>1728.63</v>
      </c>
      <c r="T30" s="64">
        <v>1709.44</v>
      </c>
      <c r="U30" s="64">
        <v>1735.82</v>
      </c>
      <c r="V30" s="64">
        <v>1534.69</v>
      </c>
      <c r="W30" s="64">
        <v>1590.04</v>
      </c>
      <c r="X30" s="64">
        <v>1490.45</v>
      </c>
      <c r="Y30" s="64">
        <v>1396.61</v>
      </c>
    </row>
    <row r="31" spans="1:25" x14ac:dyDescent="0.25">
      <c r="A31" s="113">
        <v>10</v>
      </c>
      <c r="B31" s="64">
        <v>1361.92</v>
      </c>
      <c r="C31" s="64">
        <v>1332.73</v>
      </c>
      <c r="D31" s="64">
        <v>1316.05</v>
      </c>
      <c r="E31" s="64">
        <v>1266.5</v>
      </c>
      <c r="F31" s="64">
        <v>1237.29</v>
      </c>
      <c r="G31" s="64">
        <v>1282.46</v>
      </c>
      <c r="H31" s="64">
        <v>1377.26</v>
      </c>
      <c r="I31" s="64">
        <v>1456.57</v>
      </c>
      <c r="J31" s="64">
        <v>1462.16</v>
      </c>
      <c r="K31" s="64">
        <v>1564.82</v>
      </c>
      <c r="L31" s="64">
        <v>1558.58</v>
      </c>
      <c r="M31" s="64">
        <v>1502.61</v>
      </c>
      <c r="N31" s="64">
        <v>1464.11</v>
      </c>
      <c r="O31" s="64">
        <v>1530.17</v>
      </c>
      <c r="P31" s="64">
        <v>1535</v>
      </c>
      <c r="Q31" s="64">
        <v>1459.55</v>
      </c>
      <c r="R31" s="64">
        <v>1480.6</v>
      </c>
      <c r="S31" s="64">
        <v>1522.31</v>
      </c>
      <c r="T31" s="64">
        <v>1591.69</v>
      </c>
      <c r="U31" s="64">
        <v>1629.67</v>
      </c>
      <c r="V31" s="64">
        <v>1358.29</v>
      </c>
      <c r="W31" s="64">
        <v>1606.68</v>
      </c>
      <c r="X31" s="64">
        <v>1505.33</v>
      </c>
      <c r="Y31" s="64">
        <v>1360.77</v>
      </c>
    </row>
    <row r="32" spans="1:25" x14ac:dyDescent="0.25">
      <c r="A32" s="113">
        <v>11</v>
      </c>
      <c r="B32" s="64">
        <v>1273.24</v>
      </c>
      <c r="C32" s="64">
        <v>1243.29</v>
      </c>
      <c r="D32" s="64">
        <v>1250.45</v>
      </c>
      <c r="E32" s="64">
        <v>1211.97</v>
      </c>
      <c r="F32" s="64">
        <v>1197.5899999999999</v>
      </c>
      <c r="G32" s="64">
        <v>1442.84</v>
      </c>
      <c r="H32" s="64">
        <v>1383.63</v>
      </c>
      <c r="I32" s="64">
        <v>1459.78</v>
      </c>
      <c r="J32" s="64">
        <v>1518.37</v>
      </c>
      <c r="K32" s="64">
        <v>1585.47</v>
      </c>
      <c r="L32" s="64">
        <v>1597.16</v>
      </c>
      <c r="M32" s="64">
        <v>1618.49</v>
      </c>
      <c r="N32" s="64">
        <v>1526.49</v>
      </c>
      <c r="O32" s="64">
        <v>1527.46</v>
      </c>
      <c r="P32" s="64">
        <v>1542.17</v>
      </c>
      <c r="Q32" s="64">
        <v>1517.52</v>
      </c>
      <c r="R32" s="64">
        <v>1507.76</v>
      </c>
      <c r="S32" s="64">
        <v>1556.32</v>
      </c>
      <c r="T32" s="64">
        <v>1434.97</v>
      </c>
      <c r="U32" s="64">
        <v>1475.35</v>
      </c>
      <c r="V32" s="64">
        <v>1341.76</v>
      </c>
      <c r="W32" s="64">
        <v>1413.66</v>
      </c>
      <c r="X32" s="64">
        <v>1353.26</v>
      </c>
      <c r="Y32" s="64">
        <v>1313.96</v>
      </c>
    </row>
    <row r="33" spans="1:25" x14ac:dyDescent="0.25">
      <c r="A33" s="113">
        <v>12</v>
      </c>
      <c r="B33" s="64">
        <v>1328.12</v>
      </c>
      <c r="C33" s="64">
        <v>1298.8</v>
      </c>
      <c r="D33" s="64">
        <v>1306.1099999999999</v>
      </c>
      <c r="E33" s="64">
        <v>1266.8599999999999</v>
      </c>
      <c r="F33" s="64">
        <v>1250.5899999999999</v>
      </c>
      <c r="G33" s="64">
        <v>1294.6400000000001</v>
      </c>
      <c r="H33" s="64">
        <v>1391.9</v>
      </c>
      <c r="I33" s="64">
        <v>1612.13</v>
      </c>
      <c r="J33" s="64">
        <v>1567.55</v>
      </c>
      <c r="K33" s="64">
        <v>1645.63</v>
      </c>
      <c r="L33" s="64">
        <v>1641.63</v>
      </c>
      <c r="M33" s="64">
        <v>1698.21</v>
      </c>
      <c r="N33" s="64">
        <v>1537.44</v>
      </c>
      <c r="O33" s="64">
        <v>1566.42</v>
      </c>
      <c r="P33" s="64">
        <v>1561.48</v>
      </c>
      <c r="Q33" s="64">
        <v>1530.13</v>
      </c>
      <c r="R33" s="64">
        <v>1480.87</v>
      </c>
      <c r="S33" s="64">
        <v>1467.71</v>
      </c>
      <c r="T33" s="64">
        <v>1418.33</v>
      </c>
      <c r="U33" s="64">
        <v>1341.11</v>
      </c>
      <c r="V33" s="64">
        <v>1391.43</v>
      </c>
      <c r="W33" s="64">
        <v>1470.67</v>
      </c>
      <c r="X33" s="64">
        <v>1358.29</v>
      </c>
      <c r="Y33" s="64">
        <v>1360.48</v>
      </c>
    </row>
    <row r="34" spans="1:25" x14ac:dyDescent="0.25">
      <c r="A34" s="113">
        <v>13</v>
      </c>
      <c r="B34" s="64">
        <v>1264.18</v>
      </c>
      <c r="C34" s="64">
        <v>1150.1600000000001</v>
      </c>
      <c r="D34" s="64">
        <v>1154.73</v>
      </c>
      <c r="E34" s="64">
        <v>1135.8</v>
      </c>
      <c r="F34" s="64">
        <v>1098.04</v>
      </c>
      <c r="G34" s="64">
        <v>1229.69</v>
      </c>
      <c r="H34" s="64">
        <v>1382.38</v>
      </c>
      <c r="I34" s="64">
        <v>1423.57</v>
      </c>
      <c r="J34" s="64">
        <v>1440.82</v>
      </c>
      <c r="K34" s="64">
        <v>1470.3</v>
      </c>
      <c r="L34" s="64">
        <v>1414.01</v>
      </c>
      <c r="M34" s="64">
        <v>1397.02</v>
      </c>
      <c r="N34" s="64">
        <v>1434.81</v>
      </c>
      <c r="O34" s="64">
        <v>1408.04</v>
      </c>
      <c r="P34" s="64">
        <v>1416.44</v>
      </c>
      <c r="Q34" s="64">
        <v>1389.56</v>
      </c>
      <c r="R34" s="64">
        <v>1369.92</v>
      </c>
      <c r="S34" s="64">
        <v>1402.02</v>
      </c>
      <c r="T34" s="64">
        <v>1396.61</v>
      </c>
      <c r="U34" s="64">
        <v>1104.22</v>
      </c>
      <c r="V34" s="64">
        <v>1134.7</v>
      </c>
      <c r="W34" s="64">
        <v>1362.01</v>
      </c>
      <c r="X34" s="64">
        <v>1161.55</v>
      </c>
      <c r="Y34" s="64">
        <v>1156.44</v>
      </c>
    </row>
    <row r="35" spans="1:25" x14ac:dyDescent="0.25">
      <c r="A35" s="113">
        <v>14</v>
      </c>
      <c r="B35" s="64">
        <v>913.68</v>
      </c>
      <c r="C35" s="64">
        <v>914.37</v>
      </c>
      <c r="D35" s="64">
        <v>1006.16</v>
      </c>
      <c r="E35" s="64">
        <v>1033.33</v>
      </c>
      <c r="F35" s="64">
        <v>1044.19</v>
      </c>
      <c r="G35" s="64">
        <v>1044.27</v>
      </c>
      <c r="H35" s="64">
        <v>1058.44</v>
      </c>
      <c r="I35" s="64">
        <v>1095.97</v>
      </c>
      <c r="J35" s="64">
        <v>1102.33</v>
      </c>
      <c r="K35" s="64">
        <v>1214.1400000000001</v>
      </c>
      <c r="L35" s="64">
        <v>1310.9</v>
      </c>
      <c r="M35" s="64">
        <v>1183.96</v>
      </c>
      <c r="N35" s="64">
        <v>1092.45</v>
      </c>
      <c r="O35" s="64">
        <v>1182.49</v>
      </c>
      <c r="P35" s="64">
        <v>1113.05</v>
      </c>
      <c r="Q35" s="64">
        <v>1087.81</v>
      </c>
      <c r="R35" s="64">
        <v>1088.79</v>
      </c>
      <c r="S35" s="64">
        <v>1265.5999999999999</v>
      </c>
      <c r="T35" s="64">
        <v>1205.9100000000001</v>
      </c>
      <c r="U35" s="64">
        <v>1287.3499999999999</v>
      </c>
      <c r="V35" s="64">
        <v>1479.29</v>
      </c>
      <c r="W35" s="64">
        <v>1406.32</v>
      </c>
      <c r="X35" s="64">
        <v>1321.52</v>
      </c>
      <c r="Y35" s="64">
        <v>1249.8599999999999</v>
      </c>
    </row>
    <row r="36" spans="1:25" x14ac:dyDescent="0.25">
      <c r="A36" s="113">
        <v>15</v>
      </c>
      <c r="B36" s="64">
        <v>1229.53</v>
      </c>
      <c r="C36" s="64">
        <v>1178.74</v>
      </c>
      <c r="D36" s="64">
        <v>1225.6600000000001</v>
      </c>
      <c r="E36" s="64">
        <v>1228.3499999999999</v>
      </c>
      <c r="F36" s="64">
        <v>1207.5</v>
      </c>
      <c r="G36" s="64">
        <v>1183.99</v>
      </c>
      <c r="H36" s="64">
        <v>1223.71</v>
      </c>
      <c r="I36" s="64">
        <v>1343.91</v>
      </c>
      <c r="J36" s="64">
        <v>1385.96</v>
      </c>
      <c r="K36" s="64">
        <v>1449.74</v>
      </c>
      <c r="L36" s="64">
        <v>1500.79</v>
      </c>
      <c r="M36" s="64">
        <v>1456.09</v>
      </c>
      <c r="N36" s="64">
        <v>1434.57</v>
      </c>
      <c r="O36" s="64">
        <v>1445.84</v>
      </c>
      <c r="P36" s="64">
        <v>1483.68</v>
      </c>
      <c r="Q36" s="64">
        <v>1431.37</v>
      </c>
      <c r="R36" s="64">
        <v>1394.88</v>
      </c>
      <c r="S36" s="64">
        <v>1410.55</v>
      </c>
      <c r="T36" s="64">
        <v>1286.1600000000001</v>
      </c>
      <c r="U36" s="64">
        <v>1309.8599999999999</v>
      </c>
      <c r="V36" s="64">
        <v>1341.11</v>
      </c>
      <c r="W36" s="64">
        <v>1285.76</v>
      </c>
      <c r="X36" s="64">
        <v>1144.92</v>
      </c>
      <c r="Y36" s="64">
        <v>1152.44</v>
      </c>
    </row>
    <row r="37" spans="1:25" x14ac:dyDescent="0.25">
      <c r="A37" s="113">
        <v>16</v>
      </c>
      <c r="B37" s="64">
        <v>1232.1099999999999</v>
      </c>
      <c r="C37" s="64">
        <v>1218.0999999999999</v>
      </c>
      <c r="D37" s="64">
        <v>1213.52</v>
      </c>
      <c r="E37" s="64">
        <v>1209.07</v>
      </c>
      <c r="F37" s="64">
        <v>1181.05</v>
      </c>
      <c r="G37" s="64">
        <v>1159.97</v>
      </c>
      <c r="H37" s="64">
        <v>1197.3699999999999</v>
      </c>
      <c r="I37" s="64">
        <v>1297.43</v>
      </c>
      <c r="J37" s="64">
        <v>1436.69</v>
      </c>
      <c r="K37" s="64">
        <v>1499.33</v>
      </c>
      <c r="L37" s="64">
        <v>1503.94</v>
      </c>
      <c r="M37" s="64">
        <v>1515.77</v>
      </c>
      <c r="N37" s="64">
        <v>1483.62</v>
      </c>
      <c r="O37" s="64">
        <v>1498.47</v>
      </c>
      <c r="P37" s="64">
        <v>1536.04</v>
      </c>
      <c r="Q37" s="64">
        <v>1471.23</v>
      </c>
      <c r="R37" s="64">
        <v>1479.35</v>
      </c>
      <c r="S37" s="64">
        <v>1507.43</v>
      </c>
      <c r="T37" s="64">
        <v>1503.7</v>
      </c>
      <c r="U37" s="64">
        <v>1511.88</v>
      </c>
      <c r="V37" s="64">
        <v>1540.81</v>
      </c>
      <c r="W37" s="64">
        <v>1342.18</v>
      </c>
      <c r="X37" s="64">
        <v>1339.82</v>
      </c>
      <c r="Y37" s="64">
        <v>1241.27</v>
      </c>
    </row>
    <row r="38" spans="1:25" x14ac:dyDescent="0.25">
      <c r="A38" s="113">
        <v>17</v>
      </c>
      <c r="B38" s="64">
        <v>1229.1099999999999</v>
      </c>
      <c r="C38" s="64">
        <v>1214.06</v>
      </c>
      <c r="D38" s="64">
        <v>1227.3</v>
      </c>
      <c r="E38" s="64">
        <v>1181.44</v>
      </c>
      <c r="F38" s="64">
        <v>1147.1500000000001</v>
      </c>
      <c r="G38" s="64">
        <v>1179.47</v>
      </c>
      <c r="H38" s="64">
        <v>1303.52</v>
      </c>
      <c r="I38" s="64">
        <v>1785.24</v>
      </c>
      <c r="J38" s="64">
        <v>1417.75</v>
      </c>
      <c r="K38" s="64">
        <v>1431.16</v>
      </c>
      <c r="L38" s="64">
        <v>1431.74</v>
      </c>
      <c r="M38" s="64">
        <v>1373.49</v>
      </c>
      <c r="N38" s="64">
        <v>1339.81</v>
      </c>
      <c r="O38" s="64">
        <v>1378.39</v>
      </c>
      <c r="P38" s="64">
        <v>1410.36</v>
      </c>
      <c r="Q38" s="64">
        <v>1363.63</v>
      </c>
      <c r="R38" s="64">
        <v>1367.88</v>
      </c>
      <c r="S38" s="64">
        <v>1365.46</v>
      </c>
      <c r="T38" s="64">
        <v>1564.78</v>
      </c>
      <c r="U38" s="64">
        <v>1198</v>
      </c>
      <c r="V38" s="64">
        <v>1254.48</v>
      </c>
      <c r="W38" s="64">
        <v>1372.56</v>
      </c>
      <c r="X38" s="64">
        <v>1257.44</v>
      </c>
      <c r="Y38" s="64">
        <v>1230.82</v>
      </c>
    </row>
    <row r="39" spans="1:25" x14ac:dyDescent="0.25">
      <c r="A39" s="113">
        <v>18</v>
      </c>
      <c r="B39" s="64">
        <v>1129.1500000000001</v>
      </c>
      <c r="C39" s="64">
        <v>1134.7</v>
      </c>
      <c r="D39" s="64">
        <v>1129.9000000000001</v>
      </c>
      <c r="E39" s="64">
        <v>1077.3499999999999</v>
      </c>
      <c r="F39" s="64">
        <v>1062.72</v>
      </c>
      <c r="G39" s="64">
        <v>1102.57</v>
      </c>
      <c r="H39" s="64">
        <v>1125.26</v>
      </c>
      <c r="I39" s="64">
        <v>1123.79</v>
      </c>
      <c r="J39" s="64">
        <v>1453.18</v>
      </c>
      <c r="K39" s="64">
        <v>1561.33</v>
      </c>
      <c r="L39" s="64">
        <v>1560.31</v>
      </c>
      <c r="M39" s="64">
        <v>1123.1300000000001</v>
      </c>
      <c r="N39" s="64">
        <v>1125.03</v>
      </c>
      <c r="O39" s="64">
        <v>1120.9100000000001</v>
      </c>
      <c r="P39" s="64">
        <v>1122.56</v>
      </c>
      <c r="Q39" s="64">
        <v>1122.06</v>
      </c>
      <c r="R39" s="64">
        <v>1117.76</v>
      </c>
      <c r="S39" s="64">
        <v>1126.6199999999999</v>
      </c>
      <c r="T39" s="64">
        <v>1160.6300000000001</v>
      </c>
      <c r="U39" s="64">
        <v>1103.1199999999999</v>
      </c>
      <c r="V39" s="64">
        <v>1228.51</v>
      </c>
      <c r="W39" s="64">
        <v>1341.97</v>
      </c>
      <c r="X39" s="64">
        <v>1235.5899999999999</v>
      </c>
      <c r="Y39" s="64">
        <v>1170.3399999999999</v>
      </c>
    </row>
    <row r="40" spans="1:25" x14ac:dyDescent="0.25">
      <c r="A40" s="113">
        <v>19</v>
      </c>
      <c r="B40" s="64">
        <v>1111.54</v>
      </c>
      <c r="C40" s="64">
        <v>1103.56</v>
      </c>
      <c r="D40" s="64">
        <v>1086.82</v>
      </c>
      <c r="E40" s="64">
        <v>1048.72</v>
      </c>
      <c r="F40" s="64">
        <v>1032.49</v>
      </c>
      <c r="G40" s="64">
        <v>1074</v>
      </c>
      <c r="H40" s="64">
        <v>1223.3</v>
      </c>
      <c r="I40" s="64">
        <v>1292.45</v>
      </c>
      <c r="J40" s="64">
        <v>1277.3900000000001</v>
      </c>
      <c r="K40" s="64">
        <v>1276.96</v>
      </c>
      <c r="L40" s="64">
        <v>1149.42</v>
      </c>
      <c r="M40" s="64">
        <v>1143</v>
      </c>
      <c r="N40" s="64">
        <v>1146.45</v>
      </c>
      <c r="O40" s="64">
        <v>1123.76</v>
      </c>
      <c r="P40" s="64">
        <v>1168.3399999999999</v>
      </c>
      <c r="Q40" s="64">
        <v>1167.8800000000001</v>
      </c>
      <c r="R40" s="64">
        <v>1095.3800000000001</v>
      </c>
      <c r="S40" s="64">
        <v>1076.49</v>
      </c>
      <c r="T40" s="64">
        <v>1076.19</v>
      </c>
      <c r="U40" s="64">
        <v>1054.07</v>
      </c>
      <c r="V40" s="64">
        <v>1182.1600000000001</v>
      </c>
      <c r="W40" s="64">
        <v>1308.42</v>
      </c>
      <c r="X40" s="64">
        <v>1223.22</v>
      </c>
      <c r="Y40" s="64">
        <v>1117.1600000000001</v>
      </c>
    </row>
    <row r="41" spans="1:25" x14ac:dyDescent="0.25">
      <c r="A41" s="113">
        <v>20</v>
      </c>
      <c r="B41" s="64">
        <v>1033.7</v>
      </c>
      <c r="C41" s="64">
        <v>955.18</v>
      </c>
      <c r="D41" s="64">
        <v>966.84</v>
      </c>
      <c r="E41" s="64">
        <v>983.27</v>
      </c>
      <c r="F41" s="64">
        <v>960.18</v>
      </c>
      <c r="G41" s="64">
        <v>1021.58</v>
      </c>
      <c r="H41" s="64">
        <v>1075.81</v>
      </c>
      <c r="I41" s="64">
        <v>1146.6600000000001</v>
      </c>
      <c r="J41" s="64">
        <v>1132.95</v>
      </c>
      <c r="K41" s="64">
        <v>1121.0999999999999</v>
      </c>
      <c r="L41" s="64">
        <v>1121.5999999999999</v>
      </c>
      <c r="M41" s="64">
        <v>1123.6500000000001</v>
      </c>
      <c r="N41" s="64">
        <v>1049.82</v>
      </c>
      <c r="O41" s="64">
        <v>1109.6199999999999</v>
      </c>
      <c r="P41" s="64">
        <v>1127.01</v>
      </c>
      <c r="Q41" s="64">
        <v>1030.55</v>
      </c>
      <c r="R41" s="64">
        <v>1030.06</v>
      </c>
      <c r="S41" s="64">
        <v>1044.5</v>
      </c>
      <c r="T41" s="64">
        <v>1016.58</v>
      </c>
      <c r="U41" s="64">
        <v>987.82</v>
      </c>
      <c r="V41" s="64">
        <v>1049.96</v>
      </c>
      <c r="W41" s="64">
        <v>1299.6600000000001</v>
      </c>
      <c r="X41" s="64">
        <v>1071.71</v>
      </c>
      <c r="Y41" s="64">
        <v>1036.22</v>
      </c>
    </row>
    <row r="42" spans="1:25" x14ac:dyDescent="0.25">
      <c r="A42" s="113">
        <v>21</v>
      </c>
      <c r="B42" s="64">
        <v>1036.6600000000001</v>
      </c>
      <c r="C42" s="64">
        <v>1033.58</v>
      </c>
      <c r="D42" s="64">
        <v>941.73</v>
      </c>
      <c r="E42" s="64">
        <v>963.25</v>
      </c>
      <c r="F42" s="64">
        <v>957.11</v>
      </c>
      <c r="G42" s="64">
        <v>1014.7</v>
      </c>
      <c r="H42" s="64">
        <v>1032.45</v>
      </c>
      <c r="I42" s="64">
        <v>1032.8900000000001</v>
      </c>
      <c r="J42" s="64">
        <v>1032.18</v>
      </c>
      <c r="K42" s="64">
        <v>1030.24</v>
      </c>
      <c r="L42" s="64">
        <v>1095.1400000000001</v>
      </c>
      <c r="M42" s="64">
        <v>1110.9100000000001</v>
      </c>
      <c r="N42" s="64">
        <v>1174.92</v>
      </c>
      <c r="O42" s="64">
        <v>1116.57</v>
      </c>
      <c r="P42" s="64">
        <v>1109.1500000000001</v>
      </c>
      <c r="Q42" s="64">
        <v>1002.88</v>
      </c>
      <c r="R42" s="64">
        <v>1003.36</v>
      </c>
      <c r="S42" s="64">
        <v>1006.24</v>
      </c>
      <c r="T42" s="64">
        <v>990.31</v>
      </c>
      <c r="U42" s="64">
        <v>1010.33</v>
      </c>
      <c r="V42" s="64">
        <v>1240.1099999999999</v>
      </c>
      <c r="W42" s="64">
        <v>1465.13</v>
      </c>
      <c r="X42" s="64">
        <v>1328.23</v>
      </c>
      <c r="Y42" s="64">
        <v>1250.98</v>
      </c>
    </row>
    <row r="43" spans="1:25" x14ac:dyDescent="0.25">
      <c r="A43" s="113">
        <v>22</v>
      </c>
      <c r="B43" s="64">
        <v>1256.8</v>
      </c>
      <c r="C43" s="64">
        <v>1156.26</v>
      </c>
      <c r="D43" s="64">
        <v>1133.33</v>
      </c>
      <c r="E43" s="64">
        <v>1086.92</v>
      </c>
      <c r="F43" s="64">
        <v>1087.74</v>
      </c>
      <c r="G43" s="64">
        <v>1131.1300000000001</v>
      </c>
      <c r="H43" s="64">
        <v>1264.68</v>
      </c>
      <c r="I43" s="64">
        <v>1327.39</v>
      </c>
      <c r="J43" s="64">
        <v>1435.82</v>
      </c>
      <c r="K43" s="64">
        <v>1429.18</v>
      </c>
      <c r="L43" s="64">
        <v>1435.19</v>
      </c>
      <c r="M43" s="64">
        <v>1437.67</v>
      </c>
      <c r="N43" s="64">
        <v>1488.7</v>
      </c>
      <c r="O43" s="64">
        <v>1422.27</v>
      </c>
      <c r="P43" s="64">
        <v>1373.37</v>
      </c>
      <c r="Q43" s="64">
        <v>1348.34</v>
      </c>
      <c r="R43" s="64">
        <v>1350.61</v>
      </c>
      <c r="S43" s="64">
        <v>1337</v>
      </c>
      <c r="T43" s="64">
        <v>1307.8499999999999</v>
      </c>
      <c r="U43" s="64">
        <v>1284.25</v>
      </c>
      <c r="V43" s="64">
        <v>1347.67</v>
      </c>
      <c r="W43" s="64">
        <v>1462.26</v>
      </c>
      <c r="X43" s="64">
        <v>1309.21</v>
      </c>
      <c r="Y43" s="64">
        <v>1252.95</v>
      </c>
    </row>
    <row r="44" spans="1:25" x14ac:dyDescent="0.25">
      <c r="A44" s="113">
        <v>23</v>
      </c>
      <c r="B44" s="64">
        <v>1149.18</v>
      </c>
      <c r="C44" s="64">
        <v>1116.79</v>
      </c>
      <c r="D44" s="64">
        <v>972.43</v>
      </c>
      <c r="E44" s="64">
        <v>932.16</v>
      </c>
      <c r="F44" s="64">
        <v>930.43</v>
      </c>
      <c r="G44" s="64">
        <v>987.77</v>
      </c>
      <c r="H44" s="64">
        <v>1037.27</v>
      </c>
      <c r="I44" s="64">
        <v>1183.32</v>
      </c>
      <c r="J44" s="64">
        <v>1317.53</v>
      </c>
      <c r="K44" s="64">
        <v>1370.04</v>
      </c>
      <c r="L44" s="64">
        <v>1422.88</v>
      </c>
      <c r="M44" s="64">
        <v>1335.73</v>
      </c>
      <c r="N44" s="64">
        <v>1393.84</v>
      </c>
      <c r="O44" s="64">
        <v>1329.3</v>
      </c>
      <c r="P44" s="64">
        <v>1393.06</v>
      </c>
      <c r="Q44" s="64">
        <v>1316.21</v>
      </c>
      <c r="R44" s="64">
        <v>1323.39</v>
      </c>
      <c r="S44" s="64">
        <v>1272.2</v>
      </c>
      <c r="T44" s="64">
        <v>1250.47</v>
      </c>
      <c r="U44" s="64">
        <v>1172.18</v>
      </c>
      <c r="V44" s="64">
        <v>1288.3900000000001</v>
      </c>
      <c r="W44" s="64">
        <v>1382.9</v>
      </c>
      <c r="X44" s="64">
        <v>1233.26</v>
      </c>
      <c r="Y44" s="64">
        <v>1156.45</v>
      </c>
    </row>
    <row r="45" spans="1:25" x14ac:dyDescent="0.25">
      <c r="A45" s="113">
        <v>24</v>
      </c>
      <c r="B45" s="64">
        <v>1079.0899999999999</v>
      </c>
      <c r="C45" s="64">
        <v>1083.75</v>
      </c>
      <c r="D45" s="64">
        <v>1081.98</v>
      </c>
      <c r="E45" s="64">
        <v>1073.3800000000001</v>
      </c>
      <c r="F45" s="64">
        <v>1059.3900000000001</v>
      </c>
      <c r="G45" s="64">
        <v>1120.95</v>
      </c>
      <c r="H45" s="64">
        <v>1128.19</v>
      </c>
      <c r="I45" s="64">
        <v>1153.1199999999999</v>
      </c>
      <c r="J45" s="64">
        <v>1155.53</v>
      </c>
      <c r="K45" s="64">
        <v>1141.26</v>
      </c>
      <c r="L45" s="64">
        <v>1108.05</v>
      </c>
      <c r="M45" s="64">
        <v>1159.29</v>
      </c>
      <c r="N45" s="64">
        <v>1109.8399999999999</v>
      </c>
      <c r="O45" s="64">
        <v>1113.3800000000001</v>
      </c>
      <c r="P45" s="64">
        <v>1106.3699999999999</v>
      </c>
      <c r="Q45" s="64">
        <v>1110.68</v>
      </c>
      <c r="R45" s="64">
        <v>1099.93</v>
      </c>
      <c r="S45" s="64">
        <v>1107.0899999999999</v>
      </c>
      <c r="T45" s="64">
        <v>1114.6300000000001</v>
      </c>
      <c r="U45" s="64">
        <v>1087.95</v>
      </c>
      <c r="V45" s="64">
        <v>1113.1300000000001</v>
      </c>
      <c r="W45" s="64">
        <v>1404.17</v>
      </c>
      <c r="X45" s="64">
        <v>1241.46</v>
      </c>
      <c r="Y45" s="64">
        <v>1149.74</v>
      </c>
    </row>
    <row r="46" spans="1:25" x14ac:dyDescent="0.25">
      <c r="A46" s="113">
        <v>25</v>
      </c>
      <c r="B46" s="64">
        <v>1161.4000000000001</v>
      </c>
      <c r="C46" s="64">
        <v>1149.7</v>
      </c>
      <c r="D46" s="64">
        <v>1128.96</v>
      </c>
      <c r="E46" s="64">
        <v>1153.3900000000001</v>
      </c>
      <c r="F46" s="64">
        <v>1148.1300000000001</v>
      </c>
      <c r="G46" s="64">
        <v>1165.55</v>
      </c>
      <c r="H46" s="64">
        <v>1257.1500000000001</v>
      </c>
      <c r="I46" s="64">
        <v>1411.39</v>
      </c>
      <c r="J46" s="64">
        <v>1426.8</v>
      </c>
      <c r="K46" s="64">
        <v>1505.37</v>
      </c>
      <c r="L46" s="64">
        <v>1438.68</v>
      </c>
      <c r="M46" s="64">
        <v>1441.74</v>
      </c>
      <c r="N46" s="64">
        <v>1335.22</v>
      </c>
      <c r="O46" s="64">
        <v>1334.98</v>
      </c>
      <c r="P46" s="64">
        <v>1347.23</v>
      </c>
      <c r="Q46" s="64">
        <v>1358.23</v>
      </c>
      <c r="R46" s="64">
        <v>1329.48</v>
      </c>
      <c r="S46" s="64">
        <v>1395.43</v>
      </c>
      <c r="T46" s="64">
        <v>1343.96</v>
      </c>
      <c r="U46" s="64">
        <v>1503.1</v>
      </c>
      <c r="V46" s="64">
        <v>1456.86</v>
      </c>
      <c r="W46" s="64">
        <v>1356.6</v>
      </c>
      <c r="X46" s="64">
        <v>1242.56</v>
      </c>
      <c r="Y46" s="64">
        <v>1174.8499999999999</v>
      </c>
    </row>
    <row r="47" spans="1:25" x14ac:dyDescent="0.25">
      <c r="A47" s="113">
        <v>26</v>
      </c>
      <c r="B47" s="64">
        <v>1183.18</v>
      </c>
      <c r="C47" s="64">
        <v>1170.76</v>
      </c>
      <c r="D47" s="64">
        <v>1171.1199999999999</v>
      </c>
      <c r="E47" s="64">
        <v>1163.76</v>
      </c>
      <c r="F47" s="64">
        <v>1167.48</v>
      </c>
      <c r="G47" s="64">
        <v>1262.3499999999999</v>
      </c>
      <c r="H47" s="64">
        <v>1307.42</v>
      </c>
      <c r="I47" s="64">
        <v>1467.19</v>
      </c>
      <c r="J47" s="64">
        <v>1443.41</v>
      </c>
      <c r="K47" s="64">
        <v>1487.07</v>
      </c>
      <c r="L47" s="64">
        <v>1482.87</v>
      </c>
      <c r="M47" s="64">
        <v>1376.53</v>
      </c>
      <c r="N47" s="64">
        <v>1308.99</v>
      </c>
      <c r="O47" s="64">
        <v>1312.79</v>
      </c>
      <c r="P47" s="64">
        <v>1319.54</v>
      </c>
      <c r="Q47" s="64">
        <v>1327.86</v>
      </c>
      <c r="R47" s="64">
        <v>1165.5899999999999</v>
      </c>
      <c r="S47" s="64">
        <v>1454.87</v>
      </c>
      <c r="T47" s="64">
        <v>1542.51</v>
      </c>
      <c r="U47" s="64">
        <v>1609.35</v>
      </c>
      <c r="V47" s="64">
        <v>1633.61</v>
      </c>
      <c r="W47" s="64">
        <v>1472.03</v>
      </c>
      <c r="X47" s="64">
        <v>1367.24</v>
      </c>
      <c r="Y47" s="64">
        <v>1246.1500000000001</v>
      </c>
    </row>
    <row r="48" spans="1:25" x14ac:dyDescent="0.25">
      <c r="A48" s="113">
        <v>27</v>
      </c>
      <c r="B48" s="64">
        <v>1191.44</v>
      </c>
      <c r="C48" s="64">
        <v>1197.21</v>
      </c>
      <c r="D48" s="64">
        <v>1182.6400000000001</v>
      </c>
      <c r="E48" s="64">
        <v>1198.1600000000001</v>
      </c>
      <c r="F48" s="64">
        <v>1187.54</v>
      </c>
      <c r="G48" s="64">
        <v>1284.55</v>
      </c>
      <c r="H48" s="64">
        <v>1567.32</v>
      </c>
      <c r="I48" s="64">
        <v>1671.11</v>
      </c>
      <c r="J48" s="64">
        <v>1814.31</v>
      </c>
      <c r="K48" s="64">
        <v>1916.66</v>
      </c>
      <c r="L48" s="64">
        <v>1918.51</v>
      </c>
      <c r="M48" s="64">
        <v>1921.35</v>
      </c>
      <c r="N48" s="64">
        <v>1891.03</v>
      </c>
      <c r="O48" s="64">
        <v>1898.5</v>
      </c>
      <c r="P48" s="64">
        <v>1907.16</v>
      </c>
      <c r="Q48" s="64">
        <v>1681.16</v>
      </c>
      <c r="R48" s="64">
        <v>1688.19</v>
      </c>
      <c r="S48" s="64">
        <v>1688.87</v>
      </c>
      <c r="T48" s="64">
        <v>1688.66</v>
      </c>
      <c r="U48" s="64">
        <v>1707.68</v>
      </c>
      <c r="V48" s="64">
        <v>1580.3</v>
      </c>
      <c r="W48" s="64">
        <v>1481.06</v>
      </c>
      <c r="X48" s="64">
        <v>1359.42</v>
      </c>
      <c r="Y48" s="64">
        <v>1198.26</v>
      </c>
    </row>
    <row r="49" spans="1:25" x14ac:dyDescent="0.25">
      <c r="A49" s="113">
        <v>28</v>
      </c>
      <c r="B49" s="64">
        <v>1177.8399999999999</v>
      </c>
      <c r="C49" s="64">
        <v>1145.8699999999999</v>
      </c>
      <c r="D49" s="64">
        <v>1147.93</v>
      </c>
      <c r="E49" s="64">
        <v>1148.31</v>
      </c>
      <c r="F49" s="64">
        <v>1142.79</v>
      </c>
      <c r="G49" s="64">
        <v>1272.0999999999999</v>
      </c>
      <c r="H49" s="64">
        <v>1501.83</v>
      </c>
      <c r="I49" s="64">
        <v>1593.32</v>
      </c>
      <c r="J49" s="64">
        <v>1642.69</v>
      </c>
      <c r="K49" s="64">
        <v>1686.74</v>
      </c>
      <c r="L49" s="64">
        <v>1694.1</v>
      </c>
      <c r="M49" s="64">
        <v>1688.03</v>
      </c>
      <c r="N49" s="64">
        <v>1683.76</v>
      </c>
      <c r="O49" s="64">
        <v>1662.31</v>
      </c>
      <c r="P49" s="64">
        <v>1673.44</v>
      </c>
      <c r="Q49" s="64">
        <v>1662.38</v>
      </c>
      <c r="R49" s="64">
        <v>1665.93</v>
      </c>
      <c r="S49" s="64">
        <v>1666.12</v>
      </c>
      <c r="T49" s="64">
        <v>1666.71</v>
      </c>
      <c r="U49" s="64">
        <v>1691.52</v>
      </c>
      <c r="V49" s="64">
        <v>1578.25</v>
      </c>
      <c r="W49" s="64">
        <v>1475.09</v>
      </c>
      <c r="X49" s="64">
        <v>1347.95</v>
      </c>
      <c r="Y49" s="64">
        <v>1275.78</v>
      </c>
    </row>
    <row r="50" spans="1:25" x14ac:dyDescent="0.25">
      <c r="A50" s="113">
        <v>29</v>
      </c>
      <c r="B50" s="64">
        <v>1185.3599999999999</v>
      </c>
      <c r="C50" s="64">
        <v>1189.3399999999999</v>
      </c>
      <c r="D50" s="64">
        <v>1191.75</v>
      </c>
      <c r="E50" s="64">
        <v>1190.5</v>
      </c>
      <c r="F50" s="64">
        <v>1217.43</v>
      </c>
      <c r="G50" s="64">
        <v>1234.6400000000001</v>
      </c>
      <c r="H50" s="64">
        <v>1348.54</v>
      </c>
      <c r="I50" s="64">
        <v>1595.42</v>
      </c>
      <c r="J50" s="64">
        <v>1653.85</v>
      </c>
      <c r="K50" s="64">
        <v>1703.71</v>
      </c>
      <c r="L50" s="64">
        <v>1698.7</v>
      </c>
      <c r="M50" s="64">
        <v>1696.14</v>
      </c>
      <c r="N50" s="64">
        <v>1698.75</v>
      </c>
      <c r="O50" s="64">
        <v>1694.38</v>
      </c>
      <c r="P50" s="64">
        <v>1692.6</v>
      </c>
      <c r="Q50" s="64">
        <v>1690.81</v>
      </c>
      <c r="R50" s="64">
        <v>1702.41</v>
      </c>
      <c r="S50" s="64">
        <v>1913.8</v>
      </c>
      <c r="T50" s="64">
        <v>2119.4499999999998</v>
      </c>
      <c r="U50" s="64">
        <v>1913.4</v>
      </c>
      <c r="V50" s="64">
        <v>1705.69</v>
      </c>
      <c r="W50" s="64">
        <v>1521.99</v>
      </c>
      <c r="X50" s="64">
        <v>1402.25</v>
      </c>
      <c r="Y50" s="64">
        <v>1302.52</v>
      </c>
    </row>
    <row r="51" spans="1:25" x14ac:dyDescent="0.25">
      <c r="A51" s="113">
        <v>30</v>
      </c>
      <c r="B51" s="64">
        <v>1311.2</v>
      </c>
      <c r="C51" s="64">
        <v>1272.3599999999999</v>
      </c>
      <c r="D51" s="64">
        <v>1254.77</v>
      </c>
      <c r="E51" s="64">
        <v>1271.52</v>
      </c>
      <c r="F51" s="64">
        <v>1295.28</v>
      </c>
      <c r="G51" s="64">
        <v>1294.8900000000001</v>
      </c>
      <c r="H51" s="64">
        <v>1319.28</v>
      </c>
      <c r="I51" s="64">
        <v>1567.58</v>
      </c>
      <c r="J51" s="64">
        <v>1716.68</v>
      </c>
      <c r="K51" s="64">
        <v>1908.41</v>
      </c>
      <c r="L51" s="64">
        <v>1907.78</v>
      </c>
      <c r="M51" s="64">
        <v>1910.21</v>
      </c>
      <c r="N51" s="64">
        <v>1905.23</v>
      </c>
      <c r="O51" s="64">
        <v>2032.33</v>
      </c>
      <c r="P51" s="64">
        <v>2026.05</v>
      </c>
      <c r="Q51" s="64">
        <v>2035.04</v>
      </c>
      <c r="R51" s="64">
        <v>2059.42</v>
      </c>
      <c r="S51" s="64">
        <v>2025.4</v>
      </c>
      <c r="T51" s="64">
        <v>2142.39</v>
      </c>
      <c r="U51" s="64">
        <v>2055.6999999999998</v>
      </c>
      <c r="V51" s="64">
        <v>1724.89</v>
      </c>
      <c r="W51" s="64">
        <v>1574.09</v>
      </c>
      <c r="X51" s="64">
        <v>1441.21</v>
      </c>
      <c r="Y51" s="64">
        <v>1321.26</v>
      </c>
    </row>
    <row r="52" spans="1:25" x14ac:dyDescent="0.25">
      <c r="A52" s="113">
        <v>31</v>
      </c>
      <c r="B52" s="64">
        <v>1177.54</v>
      </c>
      <c r="C52" s="64">
        <v>1179.9100000000001</v>
      </c>
      <c r="D52" s="64">
        <v>1181.6600000000001</v>
      </c>
      <c r="E52" s="64">
        <v>1222.5899999999999</v>
      </c>
      <c r="F52" s="64">
        <v>1275.67</v>
      </c>
      <c r="G52" s="64">
        <v>1277.5</v>
      </c>
      <c r="H52" s="64">
        <v>1504.78</v>
      </c>
      <c r="I52" s="64">
        <v>1612.12</v>
      </c>
      <c r="J52" s="64">
        <v>1663.77</v>
      </c>
      <c r="K52" s="64">
        <v>1662.09</v>
      </c>
      <c r="L52" s="64">
        <v>1657.42</v>
      </c>
      <c r="M52" s="64">
        <v>1644.62</v>
      </c>
      <c r="N52" s="64">
        <v>1611.49</v>
      </c>
      <c r="O52" s="64">
        <v>1616.63</v>
      </c>
      <c r="P52" s="64">
        <v>1631.68</v>
      </c>
      <c r="Q52" s="64">
        <v>1617.15</v>
      </c>
      <c r="R52" s="64">
        <v>1632.41</v>
      </c>
      <c r="S52" s="64">
        <v>1611.24</v>
      </c>
      <c r="T52" s="64">
        <v>1710.85</v>
      </c>
      <c r="U52" s="64">
        <v>1613.39</v>
      </c>
      <c r="V52" s="64">
        <v>1505.15</v>
      </c>
      <c r="W52" s="64">
        <v>1400.71</v>
      </c>
      <c r="X52" s="64">
        <v>1247.3699999999999</v>
      </c>
      <c r="Y52" s="64">
        <v>1165.22</v>
      </c>
    </row>
    <row r="54" spans="1:25" ht="18" customHeight="1" x14ac:dyDescent="0.25">
      <c r="A54" s="60" t="s">
        <v>81</v>
      </c>
      <c r="B54" s="114" t="s">
        <v>107</v>
      </c>
      <c r="C54" s="114"/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Q54" s="114"/>
      <c r="R54" s="114"/>
      <c r="S54" s="114"/>
      <c r="T54" s="114"/>
      <c r="U54" s="114"/>
      <c r="V54" s="114"/>
      <c r="W54" s="114"/>
      <c r="X54" s="114"/>
      <c r="Y54" s="114"/>
    </row>
    <row r="55" spans="1:25" ht="30" x14ac:dyDescent="0.25">
      <c r="A55" s="60"/>
      <c r="B55" s="62" t="s">
        <v>83</v>
      </c>
      <c r="C55" s="62" t="s">
        <v>84</v>
      </c>
      <c r="D55" s="62" t="s">
        <v>85</v>
      </c>
      <c r="E55" s="62" t="s">
        <v>86</v>
      </c>
      <c r="F55" s="62" t="s">
        <v>87</v>
      </c>
      <c r="G55" s="62" t="s">
        <v>88</v>
      </c>
      <c r="H55" s="62" t="s">
        <v>89</v>
      </c>
      <c r="I55" s="62" t="s">
        <v>90</v>
      </c>
      <c r="J55" s="62" t="s">
        <v>91</v>
      </c>
      <c r="K55" s="62" t="s">
        <v>92</v>
      </c>
      <c r="L55" s="62" t="s">
        <v>93</v>
      </c>
      <c r="M55" s="62" t="s">
        <v>94</v>
      </c>
      <c r="N55" s="62" t="s">
        <v>95</v>
      </c>
      <c r="O55" s="62" t="s">
        <v>96</v>
      </c>
      <c r="P55" s="62" t="s">
        <v>97</v>
      </c>
      <c r="Q55" s="62" t="s">
        <v>98</v>
      </c>
      <c r="R55" s="62" t="s">
        <v>99</v>
      </c>
      <c r="S55" s="62" t="s">
        <v>100</v>
      </c>
      <c r="T55" s="62" t="s">
        <v>101</v>
      </c>
      <c r="U55" s="62" t="s">
        <v>102</v>
      </c>
      <c r="V55" s="62" t="s">
        <v>103</v>
      </c>
      <c r="W55" s="62" t="s">
        <v>104</v>
      </c>
      <c r="X55" s="62" t="s">
        <v>105</v>
      </c>
      <c r="Y55" s="62" t="s">
        <v>106</v>
      </c>
    </row>
    <row r="56" spans="1:25" x14ac:dyDescent="0.25">
      <c r="A56" s="113">
        <v>1</v>
      </c>
      <c r="B56" s="64">
        <v>1803.04</v>
      </c>
      <c r="C56" s="64">
        <v>1806.57</v>
      </c>
      <c r="D56" s="64">
        <v>1802.22</v>
      </c>
      <c r="E56" s="64">
        <v>1729.65</v>
      </c>
      <c r="F56" s="64">
        <v>1824.88</v>
      </c>
      <c r="G56" s="64">
        <v>1811.84</v>
      </c>
      <c r="H56" s="64">
        <v>1863.44</v>
      </c>
      <c r="I56" s="64">
        <v>2054.38</v>
      </c>
      <c r="J56" s="64">
        <v>2062.65</v>
      </c>
      <c r="K56" s="64">
        <v>1993.52</v>
      </c>
      <c r="L56" s="64">
        <v>1867.99</v>
      </c>
      <c r="M56" s="64">
        <v>1858.09</v>
      </c>
      <c r="N56" s="64">
        <v>1777.44</v>
      </c>
      <c r="O56" s="64">
        <v>1747.03</v>
      </c>
      <c r="P56" s="64">
        <v>1748.7</v>
      </c>
      <c r="Q56" s="64">
        <v>1743.54</v>
      </c>
      <c r="R56" s="64">
        <v>1744.32</v>
      </c>
      <c r="S56" s="64">
        <v>1745.98</v>
      </c>
      <c r="T56" s="64">
        <v>1746.2</v>
      </c>
      <c r="U56" s="64">
        <v>1761.23</v>
      </c>
      <c r="V56" s="64">
        <v>1737.04</v>
      </c>
      <c r="W56" s="64">
        <v>1767.98</v>
      </c>
      <c r="X56" s="64">
        <v>1760.4</v>
      </c>
      <c r="Y56" s="64">
        <v>1734.1</v>
      </c>
    </row>
    <row r="57" spans="1:25" x14ac:dyDescent="0.25">
      <c r="A57" s="113">
        <v>2</v>
      </c>
      <c r="B57" s="64">
        <v>1613.63</v>
      </c>
      <c r="C57" s="64">
        <v>1613.87</v>
      </c>
      <c r="D57" s="64">
        <v>1702.61</v>
      </c>
      <c r="E57" s="64">
        <v>1671.59</v>
      </c>
      <c r="F57" s="64">
        <v>1695.85</v>
      </c>
      <c r="G57" s="64">
        <v>1678.47</v>
      </c>
      <c r="H57" s="64">
        <v>1689</v>
      </c>
      <c r="I57" s="64">
        <v>1695.56</v>
      </c>
      <c r="J57" s="64">
        <v>1710.86</v>
      </c>
      <c r="K57" s="64">
        <v>1758.74</v>
      </c>
      <c r="L57" s="64">
        <v>1756.41</v>
      </c>
      <c r="M57" s="64">
        <v>1714.74</v>
      </c>
      <c r="N57" s="64">
        <v>1698.83</v>
      </c>
      <c r="O57" s="64">
        <v>1700.57</v>
      </c>
      <c r="P57" s="64">
        <v>1884.06</v>
      </c>
      <c r="Q57" s="64">
        <v>1872.05</v>
      </c>
      <c r="R57" s="64">
        <v>1846.71</v>
      </c>
      <c r="S57" s="64">
        <v>1702.47</v>
      </c>
      <c r="T57" s="64">
        <v>1879.89</v>
      </c>
      <c r="U57" s="64">
        <v>1732</v>
      </c>
      <c r="V57" s="64">
        <v>1697.17</v>
      </c>
      <c r="W57" s="64">
        <v>1726.65</v>
      </c>
      <c r="X57" s="64">
        <v>1714.09</v>
      </c>
      <c r="Y57" s="64">
        <v>1700.16</v>
      </c>
    </row>
    <row r="58" spans="1:25" x14ac:dyDescent="0.25">
      <c r="A58" s="113">
        <v>3</v>
      </c>
      <c r="B58" s="64">
        <v>1828.11</v>
      </c>
      <c r="C58" s="64">
        <v>1828.87</v>
      </c>
      <c r="D58" s="64">
        <v>1833.56</v>
      </c>
      <c r="E58" s="64">
        <v>1803.53</v>
      </c>
      <c r="F58" s="64">
        <v>1819.91</v>
      </c>
      <c r="G58" s="64">
        <v>1806.09</v>
      </c>
      <c r="H58" s="64">
        <v>1812.44</v>
      </c>
      <c r="I58" s="64">
        <v>1813.48</v>
      </c>
      <c r="J58" s="64">
        <v>1855.47</v>
      </c>
      <c r="K58" s="64">
        <v>1870.67</v>
      </c>
      <c r="L58" s="64">
        <v>1828.92</v>
      </c>
      <c r="M58" s="64">
        <v>1814.86</v>
      </c>
      <c r="N58" s="64">
        <v>1856.7</v>
      </c>
      <c r="O58" s="64">
        <v>1808.94</v>
      </c>
      <c r="P58" s="64">
        <v>1854.51</v>
      </c>
      <c r="Q58" s="64">
        <v>1815.74</v>
      </c>
      <c r="R58" s="64">
        <v>1825.76</v>
      </c>
      <c r="S58" s="64">
        <v>1846.69</v>
      </c>
      <c r="T58" s="64">
        <v>1812.24</v>
      </c>
      <c r="U58" s="64">
        <v>1874.15</v>
      </c>
      <c r="V58" s="64">
        <v>1821.05</v>
      </c>
      <c r="W58" s="64">
        <v>1884.24</v>
      </c>
      <c r="X58" s="64">
        <v>1828.66</v>
      </c>
      <c r="Y58" s="64">
        <v>1827.4</v>
      </c>
    </row>
    <row r="59" spans="1:25" x14ac:dyDescent="0.25">
      <c r="A59" s="113">
        <v>4</v>
      </c>
      <c r="B59" s="64">
        <v>1735.47</v>
      </c>
      <c r="C59" s="64">
        <v>1739.43</v>
      </c>
      <c r="D59" s="64">
        <v>1736.14</v>
      </c>
      <c r="E59" s="64">
        <v>1717.96</v>
      </c>
      <c r="F59" s="64">
        <v>1723.53</v>
      </c>
      <c r="G59" s="64">
        <v>1703.95</v>
      </c>
      <c r="H59" s="64">
        <v>1721.21</v>
      </c>
      <c r="I59" s="64">
        <v>1724.32</v>
      </c>
      <c r="J59" s="64">
        <v>1818.28</v>
      </c>
      <c r="K59" s="64">
        <v>1816.96</v>
      </c>
      <c r="L59" s="64">
        <v>1816.08</v>
      </c>
      <c r="M59" s="64">
        <v>1718.46</v>
      </c>
      <c r="N59" s="64">
        <v>1718.13</v>
      </c>
      <c r="O59" s="64">
        <v>1718.41</v>
      </c>
      <c r="P59" s="64">
        <v>1842.72</v>
      </c>
      <c r="Q59" s="64">
        <v>1715.55</v>
      </c>
      <c r="R59" s="64">
        <v>1712.78</v>
      </c>
      <c r="S59" s="64">
        <v>1720.45</v>
      </c>
      <c r="T59" s="64">
        <v>1719.99</v>
      </c>
      <c r="U59" s="64">
        <v>1842.85</v>
      </c>
      <c r="V59" s="64">
        <v>1735.62</v>
      </c>
      <c r="W59" s="64">
        <v>1763.18</v>
      </c>
      <c r="X59" s="64">
        <v>1750.83</v>
      </c>
      <c r="Y59" s="64">
        <v>1735.95</v>
      </c>
    </row>
    <row r="60" spans="1:25" x14ac:dyDescent="0.25">
      <c r="A60" s="113">
        <v>5</v>
      </c>
      <c r="B60" s="64">
        <v>1779.17</v>
      </c>
      <c r="C60" s="64">
        <v>1747.06</v>
      </c>
      <c r="D60" s="64">
        <v>1746.08</v>
      </c>
      <c r="E60" s="64">
        <v>1727.14</v>
      </c>
      <c r="F60" s="64">
        <v>1775.11</v>
      </c>
      <c r="G60" s="64">
        <v>1767.05</v>
      </c>
      <c r="H60" s="64">
        <v>1881.46</v>
      </c>
      <c r="I60" s="64">
        <v>2019.8</v>
      </c>
      <c r="J60" s="64">
        <v>1859.72</v>
      </c>
      <c r="K60" s="64">
        <v>1972.7</v>
      </c>
      <c r="L60" s="64">
        <v>2008.08</v>
      </c>
      <c r="M60" s="64">
        <v>2012.49</v>
      </c>
      <c r="N60" s="64">
        <v>2046.3</v>
      </c>
      <c r="O60" s="64">
        <v>1859.28</v>
      </c>
      <c r="P60" s="64">
        <v>1966.24</v>
      </c>
      <c r="Q60" s="64">
        <v>1857.64</v>
      </c>
      <c r="R60" s="64">
        <v>1841.99</v>
      </c>
      <c r="S60" s="64">
        <v>1845.53</v>
      </c>
      <c r="T60" s="64">
        <v>1863.88</v>
      </c>
      <c r="U60" s="64">
        <v>2081.8200000000002</v>
      </c>
      <c r="V60" s="64">
        <v>1802.79</v>
      </c>
      <c r="W60" s="64">
        <v>2005.28</v>
      </c>
      <c r="X60" s="64">
        <v>1899.43</v>
      </c>
      <c r="Y60" s="64">
        <v>1865.07</v>
      </c>
    </row>
    <row r="61" spans="1:25" x14ac:dyDescent="0.25">
      <c r="A61" s="113">
        <v>6</v>
      </c>
      <c r="B61" s="64">
        <v>1836.74</v>
      </c>
      <c r="C61" s="64">
        <v>1826.57</v>
      </c>
      <c r="D61" s="64">
        <v>1835.67</v>
      </c>
      <c r="E61" s="64">
        <v>1811.24</v>
      </c>
      <c r="F61" s="64">
        <v>1806.05</v>
      </c>
      <c r="G61" s="64">
        <v>1790.51</v>
      </c>
      <c r="H61" s="64">
        <v>1858.59</v>
      </c>
      <c r="I61" s="64">
        <v>2075.37</v>
      </c>
      <c r="J61" s="64">
        <v>2203.19</v>
      </c>
      <c r="K61" s="64">
        <v>2095.98</v>
      </c>
      <c r="L61" s="64">
        <v>2104.0300000000002</v>
      </c>
      <c r="M61" s="64">
        <v>2098.79</v>
      </c>
      <c r="N61" s="64">
        <v>2103.14</v>
      </c>
      <c r="O61" s="64">
        <v>2122.02</v>
      </c>
      <c r="P61" s="64">
        <v>2099.77</v>
      </c>
      <c r="Q61" s="64">
        <v>2057.14</v>
      </c>
      <c r="R61" s="64">
        <v>2069.5300000000002</v>
      </c>
      <c r="S61" s="64">
        <v>2089.66</v>
      </c>
      <c r="T61" s="64">
        <v>2185.6999999999998</v>
      </c>
      <c r="U61" s="64">
        <v>2194.4</v>
      </c>
      <c r="V61" s="64">
        <v>2207.6799999999998</v>
      </c>
      <c r="W61" s="64">
        <v>2174.41</v>
      </c>
      <c r="X61" s="64">
        <v>1927.35</v>
      </c>
      <c r="Y61" s="64">
        <v>1892.64</v>
      </c>
    </row>
    <row r="62" spans="1:25" x14ac:dyDescent="0.25">
      <c r="A62" s="113">
        <v>7</v>
      </c>
      <c r="B62" s="64">
        <v>1849.64</v>
      </c>
      <c r="C62" s="64">
        <v>1883.76</v>
      </c>
      <c r="D62" s="64">
        <v>1904.79</v>
      </c>
      <c r="E62" s="64">
        <v>1871.49</v>
      </c>
      <c r="F62" s="64">
        <v>1841.81</v>
      </c>
      <c r="G62" s="64">
        <v>1865.68</v>
      </c>
      <c r="H62" s="64">
        <v>1918.01</v>
      </c>
      <c r="I62" s="64">
        <v>2055.7399999999998</v>
      </c>
      <c r="J62" s="64">
        <v>2101.19</v>
      </c>
      <c r="K62" s="64">
        <v>2108.5100000000002</v>
      </c>
      <c r="L62" s="64">
        <v>2106.09</v>
      </c>
      <c r="M62" s="64">
        <v>2104.88</v>
      </c>
      <c r="N62" s="64">
        <v>2101.62</v>
      </c>
      <c r="O62" s="64">
        <v>2090.02</v>
      </c>
      <c r="P62" s="64">
        <v>2086.42</v>
      </c>
      <c r="Q62" s="64">
        <v>2065.41</v>
      </c>
      <c r="R62" s="64">
        <v>2010.09</v>
      </c>
      <c r="S62" s="64">
        <v>2041.86</v>
      </c>
      <c r="T62" s="64">
        <v>1958.82</v>
      </c>
      <c r="U62" s="64">
        <v>2112.04</v>
      </c>
      <c r="V62" s="64">
        <v>1847.32</v>
      </c>
      <c r="W62" s="64">
        <v>1943.19</v>
      </c>
      <c r="X62" s="64">
        <v>1988.18</v>
      </c>
      <c r="Y62" s="64">
        <v>1855.71</v>
      </c>
    </row>
    <row r="63" spans="1:25" x14ac:dyDescent="0.25">
      <c r="A63" s="113">
        <v>8</v>
      </c>
      <c r="B63" s="64">
        <v>2115.87</v>
      </c>
      <c r="C63" s="64">
        <v>2087.31</v>
      </c>
      <c r="D63" s="64">
        <v>2072.58</v>
      </c>
      <c r="E63" s="64">
        <v>1990.7</v>
      </c>
      <c r="F63" s="64">
        <v>1947.68</v>
      </c>
      <c r="G63" s="64">
        <v>2048.06</v>
      </c>
      <c r="H63" s="64">
        <v>2099.98</v>
      </c>
      <c r="I63" s="64">
        <v>2137.3000000000002</v>
      </c>
      <c r="J63" s="64">
        <v>2142.96</v>
      </c>
      <c r="K63" s="64">
        <v>2196.98</v>
      </c>
      <c r="L63" s="64">
        <v>2356.4499999999998</v>
      </c>
      <c r="M63" s="64">
        <v>2202.04</v>
      </c>
      <c r="N63" s="64">
        <v>2199.2600000000002</v>
      </c>
      <c r="O63" s="64">
        <v>2203.5100000000002</v>
      </c>
      <c r="P63" s="64">
        <v>2201.25</v>
      </c>
      <c r="Q63" s="64">
        <v>2183.19</v>
      </c>
      <c r="R63" s="64">
        <v>2181.66</v>
      </c>
      <c r="S63" s="64">
        <v>2273.66</v>
      </c>
      <c r="T63" s="64">
        <v>2278.2800000000002</v>
      </c>
      <c r="U63" s="64">
        <v>2360.63</v>
      </c>
      <c r="V63" s="64">
        <v>2213.77</v>
      </c>
      <c r="W63" s="64">
        <v>2270.9</v>
      </c>
      <c r="X63" s="64">
        <v>2392.65</v>
      </c>
      <c r="Y63" s="64">
        <v>2188.58</v>
      </c>
    </row>
    <row r="64" spans="1:25" x14ac:dyDescent="0.25">
      <c r="A64" s="113">
        <v>9</v>
      </c>
      <c r="B64" s="64">
        <v>2206.2600000000002</v>
      </c>
      <c r="C64" s="64">
        <v>2196.23</v>
      </c>
      <c r="D64" s="64">
        <v>2187.48</v>
      </c>
      <c r="E64" s="64">
        <v>2117.6999999999998</v>
      </c>
      <c r="F64" s="64">
        <v>2083.94</v>
      </c>
      <c r="G64" s="64">
        <v>2136.87</v>
      </c>
      <c r="H64" s="64">
        <v>2251.81</v>
      </c>
      <c r="I64" s="64">
        <v>2432.13</v>
      </c>
      <c r="J64" s="64">
        <v>2475.5500000000002</v>
      </c>
      <c r="K64" s="64">
        <v>2522.83</v>
      </c>
      <c r="L64" s="64">
        <v>2532.58</v>
      </c>
      <c r="M64" s="64">
        <v>2578.4499999999998</v>
      </c>
      <c r="N64" s="64">
        <v>2560.31</v>
      </c>
      <c r="O64" s="64">
        <v>2601.33</v>
      </c>
      <c r="P64" s="64">
        <v>2577.42</v>
      </c>
      <c r="Q64" s="64">
        <v>2576.09</v>
      </c>
      <c r="R64" s="64">
        <v>2523.27</v>
      </c>
      <c r="S64" s="64">
        <v>2533.48</v>
      </c>
      <c r="T64" s="64">
        <v>2514.29</v>
      </c>
      <c r="U64" s="64">
        <v>2540.67</v>
      </c>
      <c r="V64" s="64">
        <v>2339.54</v>
      </c>
      <c r="W64" s="64">
        <v>2394.89</v>
      </c>
      <c r="X64" s="64">
        <v>2295.3000000000002</v>
      </c>
      <c r="Y64" s="64">
        <v>2201.46</v>
      </c>
    </row>
    <row r="65" spans="1:25" x14ac:dyDescent="0.25">
      <c r="A65" s="113">
        <v>10</v>
      </c>
      <c r="B65" s="64">
        <v>2166.77</v>
      </c>
      <c r="C65" s="64">
        <v>2137.58</v>
      </c>
      <c r="D65" s="64">
        <v>2120.9</v>
      </c>
      <c r="E65" s="64">
        <v>2071.35</v>
      </c>
      <c r="F65" s="64">
        <v>2042.14</v>
      </c>
      <c r="G65" s="64">
        <v>2087.31</v>
      </c>
      <c r="H65" s="64">
        <v>2182.11</v>
      </c>
      <c r="I65" s="64">
        <v>2261.42</v>
      </c>
      <c r="J65" s="64">
        <v>2267.0100000000002</v>
      </c>
      <c r="K65" s="64">
        <v>2369.67</v>
      </c>
      <c r="L65" s="64">
        <v>2363.4299999999998</v>
      </c>
      <c r="M65" s="64">
        <v>2307.46</v>
      </c>
      <c r="N65" s="64">
        <v>2268.96</v>
      </c>
      <c r="O65" s="64">
        <v>2335.02</v>
      </c>
      <c r="P65" s="64">
        <v>2339.85</v>
      </c>
      <c r="Q65" s="64">
        <v>2264.4</v>
      </c>
      <c r="R65" s="64">
        <v>2285.4499999999998</v>
      </c>
      <c r="S65" s="64">
        <v>2327.16</v>
      </c>
      <c r="T65" s="64">
        <v>2396.54</v>
      </c>
      <c r="U65" s="64">
        <v>2434.52</v>
      </c>
      <c r="V65" s="64">
        <v>2163.14</v>
      </c>
      <c r="W65" s="64">
        <v>2411.5300000000002</v>
      </c>
      <c r="X65" s="64">
        <v>2310.1799999999998</v>
      </c>
      <c r="Y65" s="64">
        <v>2165.62</v>
      </c>
    </row>
    <row r="66" spans="1:25" x14ac:dyDescent="0.25">
      <c r="A66" s="113">
        <v>11</v>
      </c>
      <c r="B66" s="64">
        <v>2078.09</v>
      </c>
      <c r="C66" s="64">
        <v>2048.14</v>
      </c>
      <c r="D66" s="64">
        <v>2055.3000000000002</v>
      </c>
      <c r="E66" s="64">
        <v>2016.82</v>
      </c>
      <c r="F66" s="64">
        <v>2002.44</v>
      </c>
      <c r="G66" s="64">
        <v>2247.69</v>
      </c>
      <c r="H66" s="64">
        <v>2188.48</v>
      </c>
      <c r="I66" s="64">
        <v>2264.63</v>
      </c>
      <c r="J66" s="64">
        <v>2323.2199999999998</v>
      </c>
      <c r="K66" s="64">
        <v>2390.3200000000002</v>
      </c>
      <c r="L66" s="64">
        <v>2402.0100000000002</v>
      </c>
      <c r="M66" s="64">
        <v>2423.34</v>
      </c>
      <c r="N66" s="64">
        <v>2331.34</v>
      </c>
      <c r="O66" s="64">
        <v>2332.31</v>
      </c>
      <c r="P66" s="64">
        <v>2347.02</v>
      </c>
      <c r="Q66" s="64">
        <v>2322.37</v>
      </c>
      <c r="R66" s="64">
        <v>2312.61</v>
      </c>
      <c r="S66" s="64">
        <v>2361.17</v>
      </c>
      <c r="T66" s="64">
        <v>2239.8200000000002</v>
      </c>
      <c r="U66" s="64">
        <v>2280.1999999999998</v>
      </c>
      <c r="V66" s="64">
        <v>2146.61</v>
      </c>
      <c r="W66" s="64">
        <v>2218.5100000000002</v>
      </c>
      <c r="X66" s="64">
        <v>2158.11</v>
      </c>
      <c r="Y66" s="64">
        <v>2118.81</v>
      </c>
    </row>
    <row r="67" spans="1:25" x14ac:dyDescent="0.25">
      <c r="A67" s="113">
        <v>12</v>
      </c>
      <c r="B67" s="64">
        <v>2132.9699999999998</v>
      </c>
      <c r="C67" s="64">
        <v>2103.65</v>
      </c>
      <c r="D67" s="64">
        <v>2110.96</v>
      </c>
      <c r="E67" s="64">
        <v>2071.71</v>
      </c>
      <c r="F67" s="64">
        <v>2055.44</v>
      </c>
      <c r="G67" s="64">
        <v>2099.4899999999998</v>
      </c>
      <c r="H67" s="64">
        <v>2196.75</v>
      </c>
      <c r="I67" s="64">
        <v>2416.98</v>
      </c>
      <c r="J67" s="64">
        <v>2372.4</v>
      </c>
      <c r="K67" s="64">
        <v>2450.48</v>
      </c>
      <c r="L67" s="64">
        <v>2446.48</v>
      </c>
      <c r="M67" s="64">
        <v>2503.06</v>
      </c>
      <c r="N67" s="64">
        <v>2342.29</v>
      </c>
      <c r="O67" s="64">
        <v>2371.27</v>
      </c>
      <c r="P67" s="64">
        <v>2366.33</v>
      </c>
      <c r="Q67" s="64">
        <v>2334.98</v>
      </c>
      <c r="R67" s="64">
        <v>2285.7199999999998</v>
      </c>
      <c r="S67" s="64">
        <v>2272.56</v>
      </c>
      <c r="T67" s="64">
        <v>2223.1799999999998</v>
      </c>
      <c r="U67" s="64">
        <v>2145.96</v>
      </c>
      <c r="V67" s="64">
        <v>2196.2800000000002</v>
      </c>
      <c r="W67" s="64">
        <v>2275.52</v>
      </c>
      <c r="X67" s="64">
        <v>2163.14</v>
      </c>
      <c r="Y67" s="64">
        <v>2165.33</v>
      </c>
    </row>
    <row r="68" spans="1:25" x14ac:dyDescent="0.25">
      <c r="A68" s="113">
        <v>13</v>
      </c>
      <c r="B68" s="64">
        <v>2069.0300000000002</v>
      </c>
      <c r="C68" s="64">
        <v>1955.01</v>
      </c>
      <c r="D68" s="64">
        <v>1959.58</v>
      </c>
      <c r="E68" s="64">
        <v>1940.65</v>
      </c>
      <c r="F68" s="64">
        <v>1902.89</v>
      </c>
      <c r="G68" s="64">
        <v>2034.54</v>
      </c>
      <c r="H68" s="64">
        <v>2187.23</v>
      </c>
      <c r="I68" s="64">
        <v>2228.42</v>
      </c>
      <c r="J68" s="64">
        <v>2245.67</v>
      </c>
      <c r="K68" s="64">
        <v>2275.15</v>
      </c>
      <c r="L68" s="64">
        <v>2218.86</v>
      </c>
      <c r="M68" s="64">
        <v>2201.87</v>
      </c>
      <c r="N68" s="64">
        <v>2239.66</v>
      </c>
      <c r="O68" s="64">
        <v>2212.89</v>
      </c>
      <c r="P68" s="64">
        <v>2221.29</v>
      </c>
      <c r="Q68" s="64">
        <v>2194.41</v>
      </c>
      <c r="R68" s="64">
        <v>2174.77</v>
      </c>
      <c r="S68" s="64">
        <v>2206.87</v>
      </c>
      <c r="T68" s="64">
        <v>2201.46</v>
      </c>
      <c r="U68" s="64">
        <v>1909.07</v>
      </c>
      <c r="V68" s="64">
        <v>1939.55</v>
      </c>
      <c r="W68" s="64">
        <v>2166.86</v>
      </c>
      <c r="X68" s="64">
        <v>1966.4</v>
      </c>
      <c r="Y68" s="64">
        <v>1961.29</v>
      </c>
    </row>
    <row r="69" spans="1:25" x14ac:dyDescent="0.25">
      <c r="A69" s="113">
        <v>14</v>
      </c>
      <c r="B69" s="64">
        <v>1718.53</v>
      </c>
      <c r="C69" s="64">
        <v>1719.22</v>
      </c>
      <c r="D69" s="64">
        <v>1811.01</v>
      </c>
      <c r="E69" s="64">
        <v>1838.18</v>
      </c>
      <c r="F69" s="64">
        <v>1849.04</v>
      </c>
      <c r="G69" s="64">
        <v>1849.12</v>
      </c>
      <c r="H69" s="64">
        <v>1863.29</v>
      </c>
      <c r="I69" s="64">
        <v>1900.82</v>
      </c>
      <c r="J69" s="64">
        <v>1907.18</v>
      </c>
      <c r="K69" s="64">
        <v>2018.99</v>
      </c>
      <c r="L69" s="64">
        <v>2115.75</v>
      </c>
      <c r="M69" s="64">
        <v>1988.81</v>
      </c>
      <c r="N69" s="64">
        <v>1897.3</v>
      </c>
      <c r="O69" s="64">
        <v>1987.34</v>
      </c>
      <c r="P69" s="64">
        <v>1917.9</v>
      </c>
      <c r="Q69" s="64">
        <v>1892.66</v>
      </c>
      <c r="R69" s="64">
        <v>1893.64</v>
      </c>
      <c r="S69" s="64">
        <v>2070.4499999999998</v>
      </c>
      <c r="T69" s="64">
        <v>2010.76</v>
      </c>
      <c r="U69" s="64">
        <v>2092.1999999999998</v>
      </c>
      <c r="V69" s="64">
        <v>2284.14</v>
      </c>
      <c r="W69" s="64">
        <v>2211.17</v>
      </c>
      <c r="X69" s="64">
        <v>2126.37</v>
      </c>
      <c r="Y69" s="64">
        <v>2054.71</v>
      </c>
    </row>
    <row r="70" spans="1:25" x14ac:dyDescent="0.25">
      <c r="A70" s="113">
        <v>15</v>
      </c>
      <c r="B70" s="64">
        <v>2034.38</v>
      </c>
      <c r="C70" s="64">
        <v>1983.59</v>
      </c>
      <c r="D70" s="64">
        <v>2030.51</v>
      </c>
      <c r="E70" s="64">
        <v>2033.2</v>
      </c>
      <c r="F70" s="64">
        <v>2012.35</v>
      </c>
      <c r="G70" s="64">
        <v>1988.84</v>
      </c>
      <c r="H70" s="64">
        <v>2028.56</v>
      </c>
      <c r="I70" s="64">
        <v>2148.7600000000002</v>
      </c>
      <c r="J70" s="64">
        <v>2190.81</v>
      </c>
      <c r="K70" s="64">
        <v>2254.59</v>
      </c>
      <c r="L70" s="64">
        <v>2305.64</v>
      </c>
      <c r="M70" s="64">
        <v>2260.94</v>
      </c>
      <c r="N70" s="64">
        <v>2239.42</v>
      </c>
      <c r="O70" s="64">
        <v>2250.69</v>
      </c>
      <c r="P70" s="64">
        <v>2288.5300000000002</v>
      </c>
      <c r="Q70" s="64">
        <v>2236.2199999999998</v>
      </c>
      <c r="R70" s="64">
        <v>2199.73</v>
      </c>
      <c r="S70" s="64">
        <v>2215.4</v>
      </c>
      <c r="T70" s="64">
        <v>2091.0100000000002</v>
      </c>
      <c r="U70" s="64">
        <v>2114.71</v>
      </c>
      <c r="V70" s="64">
        <v>2145.96</v>
      </c>
      <c r="W70" s="64">
        <v>2090.61</v>
      </c>
      <c r="X70" s="64">
        <v>1949.77</v>
      </c>
      <c r="Y70" s="64">
        <v>1957.29</v>
      </c>
    </row>
    <row r="71" spans="1:25" x14ac:dyDescent="0.25">
      <c r="A71" s="113">
        <v>16</v>
      </c>
      <c r="B71" s="64">
        <v>2036.96</v>
      </c>
      <c r="C71" s="64">
        <v>2022.95</v>
      </c>
      <c r="D71" s="64">
        <v>2018.37</v>
      </c>
      <c r="E71" s="64">
        <v>2013.92</v>
      </c>
      <c r="F71" s="64">
        <v>1985.9</v>
      </c>
      <c r="G71" s="64">
        <v>1964.82</v>
      </c>
      <c r="H71" s="64">
        <v>2002.22</v>
      </c>
      <c r="I71" s="64">
        <v>2102.2800000000002</v>
      </c>
      <c r="J71" s="64">
        <v>2241.54</v>
      </c>
      <c r="K71" s="64">
        <v>2304.1799999999998</v>
      </c>
      <c r="L71" s="64">
        <v>2308.79</v>
      </c>
      <c r="M71" s="64">
        <v>2320.62</v>
      </c>
      <c r="N71" s="64">
        <v>2288.4699999999998</v>
      </c>
      <c r="O71" s="64">
        <v>2303.3200000000002</v>
      </c>
      <c r="P71" s="64">
        <v>2340.89</v>
      </c>
      <c r="Q71" s="64">
        <v>2276.08</v>
      </c>
      <c r="R71" s="64">
        <v>2284.1999999999998</v>
      </c>
      <c r="S71" s="64">
        <v>2312.2800000000002</v>
      </c>
      <c r="T71" s="64">
        <v>2308.5500000000002</v>
      </c>
      <c r="U71" s="64">
        <v>2316.73</v>
      </c>
      <c r="V71" s="64">
        <v>2345.66</v>
      </c>
      <c r="W71" s="64">
        <v>2147.0300000000002</v>
      </c>
      <c r="X71" s="64">
        <v>2144.67</v>
      </c>
      <c r="Y71" s="64">
        <v>2046.12</v>
      </c>
    </row>
    <row r="72" spans="1:25" x14ac:dyDescent="0.25">
      <c r="A72" s="113">
        <v>17</v>
      </c>
      <c r="B72" s="64">
        <v>2033.96</v>
      </c>
      <c r="C72" s="64">
        <v>2018.91</v>
      </c>
      <c r="D72" s="64">
        <v>2032.15</v>
      </c>
      <c r="E72" s="64">
        <v>1986.29</v>
      </c>
      <c r="F72" s="64">
        <v>1952</v>
      </c>
      <c r="G72" s="64">
        <v>1984.32</v>
      </c>
      <c r="H72" s="64">
        <v>2108.37</v>
      </c>
      <c r="I72" s="64">
        <v>2590.09</v>
      </c>
      <c r="J72" s="64">
        <v>2222.6</v>
      </c>
      <c r="K72" s="64">
        <v>2236.0100000000002</v>
      </c>
      <c r="L72" s="64">
        <v>2236.59</v>
      </c>
      <c r="M72" s="64">
        <v>2178.34</v>
      </c>
      <c r="N72" s="64">
        <v>2144.66</v>
      </c>
      <c r="O72" s="64">
        <v>2183.2399999999998</v>
      </c>
      <c r="P72" s="64">
        <v>2215.21</v>
      </c>
      <c r="Q72" s="64">
        <v>2168.48</v>
      </c>
      <c r="R72" s="64">
        <v>2172.73</v>
      </c>
      <c r="S72" s="64">
        <v>2170.31</v>
      </c>
      <c r="T72" s="64">
        <v>2369.63</v>
      </c>
      <c r="U72" s="64">
        <v>2002.85</v>
      </c>
      <c r="V72" s="64">
        <v>2059.33</v>
      </c>
      <c r="W72" s="64">
        <v>2177.41</v>
      </c>
      <c r="X72" s="64">
        <v>2062.29</v>
      </c>
      <c r="Y72" s="64">
        <v>2035.67</v>
      </c>
    </row>
    <row r="73" spans="1:25" x14ac:dyDescent="0.25">
      <c r="A73" s="113">
        <v>18</v>
      </c>
      <c r="B73" s="64">
        <v>1934</v>
      </c>
      <c r="C73" s="64">
        <v>1939.55</v>
      </c>
      <c r="D73" s="64">
        <v>1934.75</v>
      </c>
      <c r="E73" s="64">
        <v>1882.2</v>
      </c>
      <c r="F73" s="64">
        <v>1867.57</v>
      </c>
      <c r="G73" s="64">
        <v>1907.42</v>
      </c>
      <c r="H73" s="64">
        <v>1930.11</v>
      </c>
      <c r="I73" s="64">
        <v>1928.64</v>
      </c>
      <c r="J73" s="64">
        <v>2258.0300000000002</v>
      </c>
      <c r="K73" s="64">
        <v>2366.1799999999998</v>
      </c>
      <c r="L73" s="64">
        <v>2365.16</v>
      </c>
      <c r="M73" s="64">
        <v>1927.98</v>
      </c>
      <c r="N73" s="64">
        <v>1929.88</v>
      </c>
      <c r="O73" s="64">
        <v>1925.76</v>
      </c>
      <c r="P73" s="64">
        <v>1927.41</v>
      </c>
      <c r="Q73" s="64">
        <v>1926.91</v>
      </c>
      <c r="R73" s="64">
        <v>1922.61</v>
      </c>
      <c r="S73" s="64">
        <v>1931.47</v>
      </c>
      <c r="T73" s="64">
        <v>1965.48</v>
      </c>
      <c r="U73" s="64">
        <v>1907.97</v>
      </c>
      <c r="V73" s="64">
        <v>2033.36</v>
      </c>
      <c r="W73" s="64">
        <v>2146.8200000000002</v>
      </c>
      <c r="X73" s="64">
        <v>2040.44</v>
      </c>
      <c r="Y73" s="64">
        <v>1975.19</v>
      </c>
    </row>
    <row r="74" spans="1:25" x14ac:dyDescent="0.25">
      <c r="A74" s="113">
        <v>19</v>
      </c>
      <c r="B74" s="64">
        <v>1916.39</v>
      </c>
      <c r="C74" s="64">
        <v>1908.41</v>
      </c>
      <c r="D74" s="64">
        <v>1891.67</v>
      </c>
      <c r="E74" s="64">
        <v>1853.57</v>
      </c>
      <c r="F74" s="64">
        <v>1837.34</v>
      </c>
      <c r="G74" s="64">
        <v>1878.85</v>
      </c>
      <c r="H74" s="64">
        <v>2028.15</v>
      </c>
      <c r="I74" s="64">
        <v>2097.3000000000002</v>
      </c>
      <c r="J74" s="64">
        <v>2082.2399999999998</v>
      </c>
      <c r="K74" s="64">
        <v>2081.81</v>
      </c>
      <c r="L74" s="64">
        <v>1954.27</v>
      </c>
      <c r="M74" s="64">
        <v>1947.85</v>
      </c>
      <c r="N74" s="64">
        <v>1951.3</v>
      </c>
      <c r="O74" s="64">
        <v>1928.61</v>
      </c>
      <c r="P74" s="64">
        <v>1973.19</v>
      </c>
      <c r="Q74" s="64">
        <v>1972.73</v>
      </c>
      <c r="R74" s="64">
        <v>1900.23</v>
      </c>
      <c r="S74" s="64">
        <v>1881.34</v>
      </c>
      <c r="T74" s="64">
        <v>1881.04</v>
      </c>
      <c r="U74" s="64">
        <v>1858.92</v>
      </c>
      <c r="V74" s="64">
        <v>1987.01</v>
      </c>
      <c r="W74" s="64">
        <v>2113.27</v>
      </c>
      <c r="X74" s="64">
        <v>2028.07</v>
      </c>
      <c r="Y74" s="64">
        <v>1922.01</v>
      </c>
    </row>
    <row r="75" spans="1:25" x14ac:dyDescent="0.25">
      <c r="A75" s="113">
        <v>20</v>
      </c>
      <c r="B75" s="64">
        <v>1838.55</v>
      </c>
      <c r="C75" s="64">
        <v>1760.03</v>
      </c>
      <c r="D75" s="64">
        <v>1771.69</v>
      </c>
      <c r="E75" s="64">
        <v>1788.12</v>
      </c>
      <c r="F75" s="64">
        <v>1765.03</v>
      </c>
      <c r="G75" s="64">
        <v>1826.43</v>
      </c>
      <c r="H75" s="64">
        <v>1880.66</v>
      </c>
      <c r="I75" s="64">
        <v>1951.51</v>
      </c>
      <c r="J75" s="64">
        <v>1937.8</v>
      </c>
      <c r="K75" s="64">
        <v>1925.95</v>
      </c>
      <c r="L75" s="64">
        <v>1926.45</v>
      </c>
      <c r="M75" s="64">
        <v>1928.5</v>
      </c>
      <c r="N75" s="64">
        <v>1854.67</v>
      </c>
      <c r="O75" s="64">
        <v>1914.47</v>
      </c>
      <c r="P75" s="64">
        <v>1931.86</v>
      </c>
      <c r="Q75" s="64">
        <v>1835.4</v>
      </c>
      <c r="R75" s="64">
        <v>1834.91</v>
      </c>
      <c r="S75" s="64">
        <v>1849.35</v>
      </c>
      <c r="T75" s="64">
        <v>1821.43</v>
      </c>
      <c r="U75" s="64">
        <v>1792.67</v>
      </c>
      <c r="V75" s="64">
        <v>1854.81</v>
      </c>
      <c r="W75" s="64">
        <v>2104.5100000000002</v>
      </c>
      <c r="X75" s="64">
        <v>1876.56</v>
      </c>
      <c r="Y75" s="64">
        <v>1841.07</v>
      </c>
    </row>
    <row r="76" spans="1:25" x14ac:dyDescent="0.25">
      <c r="A76" s="113">
        <v>21</v>
      </c>
      <c r="B76" s="64">
        <v>1841.51</v>
      </c>
      <c r="C76" s="64">
        <v>1838.43</v>
      </c>
      <c r="D76" s="64">
        <v>1746.58</v>
      </c>
      <c r="E76" s="64">
        <v>1768.1</v>
      </c>
      <c r="F76" s="64">
        <v>1761.96</v>
      </c>
      <c r="G76" s="64">
        <v>1819.55</v>
      </c>
      <c r="H76" s="64">
        <v>1837.3</v>
      </c>
      <c r="I76" s="64">
        <v>1837.74</v>
      </c>
      <c r="J76" s="64">
        <v>1837.03</v>
      </c>
      <c r="K76" s="64">
        <v>1835.09</v>
      </c>
      <c r="L76" s="64">
        <v>1899.99</v>
      </c>
      <c r="M76" s="64">
        <v>1915.76</v>
      </c>
      <c r="N76" s="64">
        <v>1979.77</v>
      </c>
      <c r="O76" s="64">
        <v>1921.42</v>
      </c>
      <c r="P76" s="64">
        <v>1914</v>
      </c>
      <c r="Q76" s="64">
        <v>1807.73</v>
      </c>
      <c r="R76" s="64">
        <v>1808.21</v>
      </c>
      <c r="S76" s="64">
        <v>1811.09</v>
      </c>
      <c r="T76" s="64">
        <v>1795.16</v>
      </c>
      <c r="U76" s="64">
        <v>1815.18</v>
      </c>
      <c r="V76" s="64">
        <v>2044.96</v>
      </c>
      <c r="W76" s="64">
        <v>2269.98</v>
      </c>
      <c r="X76" s="64">
        <v>2133.08</v>
      </c>
      <c r="Y76" s="64">
        <v>2055.83</v>
      </c>
    </row>
    <row r="77" spans="1:25" x14ac:dyDescent="0.25">
      <c r="A77" s="113">
        <v>22</v>
      </c>
      <c r="B77" s="64">
        <v>2061.65</v>
      </c>
      <c r="C77" s="64">
        <v>1961.11</v>
      </c>
      <c r="D77" s="64">
        <v>1938.18</v>
      </c>
      <c r="E77" s="64">
        <v>1891.77</v>
      </c>
      <c r="F77" s="64">
        <v>1892.59</v>
      </c>
      <c r="G77" s="64">
        <v>1935.98</v>
      </c>
      <c r="H77" s="64">
        <v>2069.5300000000002</v>
      </c>
      <c r="I77" s="64">
        <v>2132.2399999999998</v>
      </c>
      <c r="J77" s="64">
        <v>2240.67</v>
      </c>
      <c r="K77" s="64">
        <v>2234.0300000000002</v>
      </c>
      <c r="L77" s="64">
        <v>2240.04</v>
      </c>
      <c r="M77" s="64">
        <v>2242.52</v>
      </c>
      <c r="N77" s="64">
        <v>2293.5500000000002</v>
      </c>
      <c r="O77" s="64">
        <v>2227.12</v>
      </c>
      <c r="P77" s="64">
        <v>2178.2199999999998</v>
      </c>
      <c r="Q77" s="64">
        <v>2153.19</v>
      </c>
      <c r="R77" s="64">
        <v>2155.46</v>
      </c>
      <c r="S77" s="64">
        <v>2141.85</v>
      </c>
      <c r="T77" s="64">
        <v>2112.6999999999998</v>
      </c>
      <c r="U77" s="64">
        <v>2089.1</v>
      </c>
      <c r="V77" s="64">
        <v>2152.52</v>
      </c>
      <c r="W77" s="64">
        <v>2267.11</v>
      </c>
      <c r="X77" s="64">
        <v>2114.06</v>
      </c>
      <c r="Y77" s="64">
        <v>2057.8000000000002</v>
      </c>
    </row>
    <row r="78" spans="1:25" x14ac:dyDescent="0.25">
      <c r="A78" s="113">
        <v>23</v>
      </c>
      <c r="B78" s="64">
        <v>1954.03</v>
      </c>
      <c r="C78" s="64">
        <v>1921.64</v>
      </c>
      <c r="D78" s="64">
        <v>1777.28</v>
      </c>
      <c r="E78" s="64">
        <v>1737.01</v>
      </c>
      <c r="F78" s="64">
        <v>1735.28</v>
      </c>
      <c r="G78" s="64">
        <v>1792.62</v>
      </c>
      <c r="H78" s="64">
        <v>1842.12</v>
      </c>
      <c r="I78" s="64">
        <v>1988.17</v>
      </c>
      <c r="J78" s="64">
        <v>2122.38</v>
      </c>
      <c r="K78" s="64">
        <v>2174.89</v>
      </c>
      <c r="L78" s="64">
        <v>2227.73</v>
      </c>
      <c r="M78" s="64">
        <v>2140.58</v>
      </c>
      <c r="N78" s="64">
        <v>2198.69</v>
      </c>
      <c r="O78" s="64">
        <v>2134.15</v>
      </c>
      <c r="P78" s="64">
        <v>2197.91</v>
      </c>
      <c r="Q78" s="64">
        <v>2121.06</v>
      </c>
      <c r="R78" s="64">
        <v>2128.2399999999998</v>
      </c>
      <c r="S78" s="64">
        <v>2077.0500000000002</v>
      </c>
      <c r="T78" s="64">
        <v>2055.3200000000002</v>
      </c>
      <c r="U78" s="64">
        <v>1977.03</v>
      </c>
      <c r="V78" s="64">
        <v>2093.2399999999998</v>
      </c>
      <c r="W78" s="64">
        <v>2187.75</v>
      </c>
      <c r="X78" s="64">
        <v>2038.11</v>
      </c>
      <c r="Y78" s="64">
        <v>1961.3</v>
      </c>
    </row>
    <row r="79" spans="1:25" x14ac:dyDescent="0.25">
      <c r="A79" s="113">
        <v>24</v>
      </c>
      <c r="B79" s="64">
        <v>1883.94</v>
      </c>
      <c r="C79" s="64">
        <v>1888.6</v>
      </c>
      <c r="D79" s="64">
        <v>1886.83</v>
      </c>
      <c r="E79" s="64">
        <v>1878.23</v>
      </c>
      <c r="F79" s="64">
        <v>1864.24</v>
      </c>
      <c r="G79" s="64">
        <v>1925.8</v>
      </c>
      <c r="H79" s="64">
        <v>1933.04</v>
      </c>
      <c r="I79" s="64">
        <v>1957.97</v>
      </c>
      <c r="J79" s="64">
        <v>1960.38</v>
      </c>
      <c r="K79" s="64">
        <v>1946.11</v>
      </c>
      <c r="L79" s="64">
        <v>1912.9</v>
      </c>
      <c r="M79" s="64">
        <v>1964.14</v>
      </c>
      <c r="N79" s="64">
        <v>1914.69</v>
      </c>
      <c r="O79" s="64">
        <v>1918.23</v>
      </c>
      <c r="P79" s="64">
        <v>1911.22</v>
      </c>
      <c r="Q79" s="64">
        <v>1915.53</v>
      </c>
      <c r="R79" s="64">
        <v>1904.78</v>
      </c>
      <c r="S79" s="64">
        <v>1911.94</v>
      </c>
      <c r="T79" s="64">
        <v>1919.48</v>
      </c>
      <c r="U79" s="64">
        <v>1892.8</v>
      </c>
      <c r="V79" s="64">
        <v>1917.98</v>
      </c>
      <c r="W79" s="64">
        <v>2209.02</v>
      </c>
      <c r="X79" s="64">
        <v>2046.31</v>
      </c>
      <c r="Y79" s="64">
        <v>1954.59</v>
      </c>
    </row>
    <row r="80" spans="1:25" x14ac:dyDescent="0.25">
      <c r="A80" s="113">
        <v>25</v>
      </c>
      <c r="B80" s="64">
        <v>1966.25</v>
      </c>
      <c r="C80" s="64">
        <v>1954.55</v>
      </c>
      <c r="D80" s="64">
        <v>1933.81</v>
      </c>
      <c r="E80" s="64">
        <v>1958.24</v>
      </c>
      <c r="F80" s="64">
        <v>1952.98</v>
      </c>
      <c r="G80" s="64">
        <v>1970.4</v>
      </c>
      <c r="H80" s="64">
        <v>2062</v>
      </c>
      <c r="I80" s="64">
        <v>2216.2399999999998</v>
      </c>
      <c r="J80" s="64">
        <v>2231.65</v>
      </c>
      <c r="K80" s="64">
        <v>2310.2199999999998</v>
      </c>
      <c r="L80" s="64">
        <v>2243.5300000000002</v>
      </c>
      <c r="M80" s="64">
        <v>2246.59</v>
      </c>
      <c r="N80" s="64">
        <v>2140.0700000000002</v>
      </c>
      <c r="O80" s="64">
        <v>2139.83</v>
      </c>
      <c r="P80" s="64">
        <v>2152.08</v>
      </c>
      <c r="Q80" s="64">
        <v>2163.08</v>
      </c>
      <c r="R80" s="64">
        <v>2134.33</v>
      </c>
      <c r="S80" s="64">
        <v>2200.2800000000002</v>
      </c>
      <c r="T80" s="64">
        <v>2148.81</v>
      </c>
      <c r="U80" s="64">
        <v>2307.9499999999998</v>
      </c>
      <c r="V80" s="64">
        <v>2261.71</v>
      </c>
      <c r="W80" s="64">
        <v>2161.4499999999998</v>
      </c>
      <c r="X80" s="64">
        <v>2047.41</v>
      </c>
      <c r="Y80" s="64">
        <v>1979.7</v>
      </c>
    </row>
    <row r="81" spans="1:25" x14ac:dyDescent="0.25">
      <c r="A81" s="113">
        <v>26</v>
      </c>
      <c r="B81" s="64">
        <v>1988.03</v>
      </c>
      <c r="C81" s="64">
        <v>1975.61</v>
      </c>
      <c r="D81" s="64">
        <v>1975.97</v>
      </c>
      <c r="E81" s="64">
        <v>1968.61</v>
      </c>
      <c r="F81" s="64">
        <v>1972.33</v>
      </c>
      <c r="G81" s="64">
        <v>2067.1999999999998</v>
      </c>
      <c r="H81" s="64">
        <v>2112.27</v>
      </c>
      <c r="I81" s="64">
        <v>2272.04</v>
      </c>
      <c r="J81" s="64">
        <v>2248.2600000000002</v>
      </c>
      <c r="K81" s="64">
        <v>2291.92</v>
      </c>
      <c r="L81" s="64">
        <v>2287.7199999999998</v>
      </c>
      <c r="M81" s="64">
        <v>2181.38</v>
      </c>
      <c r="N81" s="64">
        <v>2113.84</v>
      </c>
      <c r="O81" s="64">
        <v>2117.64</v>
      </c>
      <c r="P81" s="64">
        <v>2124.39</v>
      </c>
      <c r="Q81" s="64">
        <v>2132.71</v>
      </c>
      <c r="R81" s="64">
        <v>1970.44</v>
      </c>
      <c r="S81" s="64">
        <v>2259.7199999999998</v>
      </c>
      <c r="T81" s="64">
        <v>2347.36</v>
      </c>
      <c r="U81" s="64">
        <v>2414.1999999999998</v>
      </c>
      <c r="V81" s="64">
        <v>2438.46</v>
      </c>
      <c r="W81" s="64">
        <v>2276.88</v>
      </c>
      <c r="X81" s="64">
        <v>2172.09</v>
      </c>
      <c r="Y81" s="64">
        <v>2051</v>
      </c>
    </row>
    <row r="82" spans="1:25" x14ac:dyDescent="0.25">
      <c r="A82" s="113">
        <v>27</v>
      </c>
      <c r="B82" s="64">
        <v>1996.29</v>
      </c>
      <c r="C82" s="64">
        <v>2002.06</v>
      </c>
      <c r="D82" s="64">
        <v>1987.49</v>
      </c>
      <c r="E82" s="64">
        <v>2003.01</v>
      </c>
      <c r="F82" s="64">
        <v>1992.39</v>
      </c>
      <c r="G82" s="64">
        <v>2089.4</v>
      </c>
      <c r="H82" s="64">
        <v>2372.17</v>
      </c>
      <c r="I82" s="64">
        <v>2475.96</v>
      </c>
      <c r="J82" s="64">
        <v>2619.16</v>
      </c>
      <c r="K82" s="64">
        <v>2721.51</v>
      </c>
      <c r="L82" s="64">
        <v>2723.36</v>
      </c>
      <c r="M82" s="64">
        <v>2726.2</v>
      </c>
      <c r="N82" s="64">
        <v>2695.88</v>
      </c>
      <c r="O82" s="64">
        <v>2703.35</v>
      </c>
      <c r="P82" s="64">
        <v>2712.01</v>
      </c>
      <c r="Q82" s="64">
        <v>2486.0100000000002</v>
      </c>
      <c r="R82" s="64">
        <v>2493.04</v>
      </c>
      <c r="S82" s="64">
        <v>2493.7199999999998</v>
      </c>
      <c r="T82" s="64">
        <v>2493.5100000000002</v>
      </c>
      <c r="U82" s="64">
        <v>2512.5300000000002</v>
      </c>
      <c r="V82" s="64">
        <v>2385.15</v>
      </c>
      <c r="W82" s="64">
        <v>2285.91</v>
      </c>
      <c r="X82" s="64">
        <v>2164.27</v>
      </c>
      <c r="Y82" s="64">
        <v>2003.11</v>
      </c>
    </row>
    <row r="83" spans="1:25" x14ac:dyDescent="0.25">
      <c r="A83" s="113">
        <v>28</v>
      </c>
      <c r="B83" s="64">
        <v>1982.69</v>
      </c>
      <c r="C83" s="64">
        <v>1950.72</v>
      </c>
      <c r="D83" s="64">
        <v>1952.78</v>
      </c>
      <c r="E83" s="64">
        <v>1953.16</v>
      </c>
      <c r="F83" s="64">
        <v>1947.64</v>
      </c>
      <c r="G83" s="64">
        <v>2076.9499999999998</v>
      </c>
      <c r="H83" s="64">
        <v>2306.6799999999998</v>
      </c>
      <c r="I83" s="64">
        <v>2398.17</v>
      </c>
      <c r="J83" s="64">
        <v>2447.54</v>
      </c>
      <c r="K83" s="64">
        <v>2491.59</v>
      </c>
      <c r="L83" s="64">
        <v>2498.9499999999998</v>
      </c>
      <c r="M83" s="64">
        <v>2492.88</v>
      </c>
      <c r="N83" s="64">
        <v>2488.61</v>
      </c>
      <c r="O83" s="64">
        <v>2467.16</v>
      </c>
      <c r="P83" s="64">
        <v>2478.29</v>
      </c>
      <c r="Q83" s="64">
        <v>2467.23</v>
      </c>
      <c r="R83" s="64">
        <v>2470.7800000000002</v>
      </c>
      <c r="S83" s="64">
        <v>2470.9699999999998</v>
      </c>
      <c r="T83" s="64">
        <v>2471.56</v>
      </c>
      <c r="U83" s="64">
        <v>2496.37</v>
      </c>
      <c r="V83" s="64">
        <v>2383.1</v>
      </c>
      <c r="W83" s="64">
        <v>2279.94</v>
      </c>
      <c r="X83" s="64">
        <v>2152.8000000000002</v>
      </c>
      <c r="Y83" s="64">
        <v>2080.63</v>
      </c>
    </row>
    <row r="84" spans="1:25" x14ac:dyDescent="0.25">
      <c r="A84" s="113">
        <v>29</v>
      </c>
      <c r="B84" s="64">
        <v>1990.21</v>
      </c>
      <c r="C84" s="64">
        <v>1994.19</v>
      </c>
      <c r="D84" s="64">
        <v>1996.6</v>
      </c>
      <c r="E84" s="64">
        <v>1995.35</v>
      </c>
      <c r="F84" s="64">
        <v>2022.28</v>
      </c>
      <c r="G84" s="64">
        <v>2039.49</v>
      </c>
      <c r="H84" s="64">
        <v>2153.39</v>
      </c>
      <c r="I84" s="64">
        <v>2400.27</v>
      </c>
      <c r="J84" s="64">
        <v>2458.6999999999998</v>
      </c>
      <c r="K84" s="64">
        <v>2508.56</v>
      </c>
      <c r="L84" s="64">
        <v>2503.5500000000002</v>
      </c>
      <c r="M84" s="64">
        <v>2500.9899999999998</v>
      </c>
      <c r="N84" s="64">
        <v>2503.6</v>
      </c>
      <c r="O84" s="64">
        <v>2499.23</v>
      </c>
      <c r="P84" s="64">
        <v>2497.4499999999998</v>
      </c>
      <c r="Q84" s="64">
        <v>2495.66</v>
      </c>
      <c r="R84" s="64">
        <v>2507.2600000000002</v>
      </c>
      <c r="S84" s="64">
        <v>2718.65</v>
      </c>
      <c r="T84" s="64">
        <v>2924.3</v>
      </c>
      <c r="U84" s="64">
        <v>2718.25</v>
      </c>
      <c r="V84" s="64">
        <v>2510.54</v>
      </c>
      <c r="W84" s="64">
        <v>2326.84</v>
      </c>
      <c r="X84" s="64">
        <v>2207.1</v>
      </c>
      <c r="Y84" s="64">
        <v>2107.37</v>
      </c>
    </row>
    <row r="85" spans="1:25" x14ac:dyDescent="0.25">
      <c r="A85" s="113">
        <v>30</v>
      </c>
      <c r="B85" s="64">
        <v>2116.0500000000002</v>
      </c>
      <c r="C85" s="64">
        <v>2077.21</v>
      </c>
      <c r="D85" s="64">
        <v>2059.62</v>
      </c>
      <c r="E85" s="64">
        <v>2076.37</v>
      </c>
      <c r="F85" s="64">
        <v>2100.13</v>
      </c>
      <c r="G85" s="64">
        <v>2099.7399999999998</v>
      </c>
      <c r="H85" s="64">
        <v>2124.13</v>
      </c>
      <c r="I85" s="64">
        <v>2372.4299999999998</v>
      </c>
      <c r="J85" s="64">
        <v>2521.5300000000002</v>
      </c>
      <c r="K85" s="64">
        <v>2713.26</v>
      </c>
      <c r="L85" s="64">
        <v>2712.63</v>
      </c>
      <c r="M85" s="64">
        <v>2715.06</v>
      </c>
      <c r="N85" s="64">
        <v>2710.08</v>
      </c>
      <c r="O85" s="64">
        <v>2837.18</v>
      </c>
      <c r="P85" s="64">
        <v>2830.9</v>
      </c>
      <c r="Q85" s="64">
        <v>2839.89</v>
      </c>
      <c r="R85" s="64">
        <v>2864.27</v>
      </c>
      <c r="S85" s="64">
        <v>2830.25</v>
      </c>
      <c r="T85" s="64">
        <v>2947.24</v>
      </c>
      <c r="U85" s="64">
        <v>2860.55</v>
      </c>
      <c r="V85" s="64">
        <v>2529.7399999999998</v>
      </c>
      <c r="W85" s="64">
        <v>2378.94</v>
      </c>
      <c r="X85" s="64">
        <v>2246.06</v>
      </c>
      <c r="Y85" s="64">
        <v>2126.11</v>
      </c>
    </row>
    <row r="86" spans="1:25" x14ac:dyDescent="0.25">
      <c r="A86" s="113">
        <v>31</v>
      </c>
      <c r="B86" s="64">
        <v>1982.39</v>
      </c>
      <c r="C86" s="64">
        <v>1984.76</v>
      </c>
      <c r="D86" s="64">
        <v>1986.51</v>
      </c>
      <c r="E86" s="64">
        <v>2027.44</v>
      </c>
      <c r="F86" s="64">
        <v>2080.52</v>
      </c>
      <c r="G86" s="64">
        <v>2082.35</v>
      </c>
      <c r="H86" s="64">
        <v>2309.63</v>
      </c>
      <c r="I86" s="64">
        <v>2416.9699999999998</v>
      </c>
      <c r="J86" s="64">
        <v>2468.62</v>
      </c>
      <c r="K86" s="64">
        <v>2466.94</v>
      </c>
      <c r="L86" s="64">
        <v>2462.27</v>
      </c>
      <c r="M86" s="64">
        <v>2449.4699999999998</v>
      </c>
      <c r="N86" s="64">
        <v>2416.34</v>
      </c>
      <c r="O86" s="64">
        <v>2421.48</v>
      </c>
      <c r="P86" s="64">
        <v>2436.5300000000002</v>
      </c>
      <c r="Q86" s="64">
        <v>2422</v>
      </c>
      <c r="R86" s="64">
        <v>2437.2600000000002</v>
      </c>
      <c r="S86" s="64">
        <v>2416.09</v>
      </c>
      <c r="T86" s="64">
        <v>2515.6999999999998</v>
      </c>
      <c r="U86" s="64">
        <v>2418.2399999999998</v>
      </c>
      <c r="V86" s="64">
        <v>2310</v>
      </c>
      <c r="W86" s="64">
        <v>2205.56</v>
      </c>
      <c r="X86" s="64">
        <v>2052.2199999999998</v>
      </c>
      <c r="Y86" s="64">
        <v>1970.07</v>
      </c>
    </row>
    <row r="88" spans="1:25" x14ac:dyDescent="0.25">
      <c r="A88" s="60" t="s">
        <v>81</v>
      </c>
      <c r="B88" s="114" t="s">
        <v>108</v>
      </c>
      <c r="C88" s="114"/>
      <c r="D88" s="114"/>
      <c r="E88" s="114"/>
      <c r="F88" s="114"/>
      <c r="G88" s="114"/>
      <c r="H88" s="114"/>
      <c r="I88" s="114"/>
      <c r="J88" s="114"/>
      <c r="K88" s="114"/>
      <c r="L88" s="114"/>
      <c r="M88" s="114"/>
      <c r="N88" s="114"/>
      <c r="O88" s="114"/>
      <c r="P88" s="114"/>
      <c r="Q88" s="114"/>
      <c r="R88" s="114"/>
      <c r="S88" s="114"/>
      <c r="T88" s="114"/>
      <c r="U88" s="114"/>
      <c r="V88" s="114"/>
      <c r="W88" s="114"/>
      <c r="X88" s="114"/>
      <c r="Y88" s="114"/>
    </row>
    <row r="89" spans="1:25" ht="30" x14ac:dyDescent="0.25">
      <c r="A89" s="60"/>
      <c r="B89" s="62" t="s">
        <v>83</v>
      </c>
      <c r="C89" s="62" t="s">
        <v>84</v>
      </c>
      <c r="D89" s="62" t="s">
        <v>85</v>
      </c>
      <c r="E89" s="62" t="s">
        <v>86</v>
      </c>
      <c r="F89" s="62" t="s">
        <v>87</v>
      </c>
      <c r="G89" s="62" t="s">
        <v>88</v>
      </c>
      <c r="H89" s="62" t="s">
        <v>89</v>
      </c>
      <c r="I89" s="62" t="s">
        <v>90</v>
      </c>
      <c r="J89" s="62" t="s">
        <v>91</v>
      </c>
      <c r="K89" s="62" t="s">
        <v>92</v>
      </c>
      <c r="L89" s="62" t="s">
        <v>93</v>
      </c>
      <c r="M89" s="62" t="s">
        <v>94</v>
      </c>
      <c r="N89" s="62" t="s">
        <v>95</v>
      </c>
      <c r="O89" s="62" t="s">
        <v>96</v>
      </c>
      <c r="P89" s="62" t="s">
        <v>97</v>
      </c>
      <c r="Q89" s="62" t="s">
        <v>98</v>
      </c>
      <c r="R89" s="62" t="s">
        <v>99</v>
      </c>
      <c r="S89" s="62" t="s">
        <v>100</v>
      </c>
      <c r="T89" s="62" t="s">
        <v>101</v>
      </c>
      <c r="U89" s="62" t="s">
        <v>102</v>
      </c>
      <c r="V89" s="62" t="s">
        <v>103</v>
      </c>
      <c r="W89" s="62" t="s">
        <v>104</v>
      </c>
      <c r="X89" s="62" t="s">
        <v>105</v>
      </c>
      <c r="Y89" s="62" t="s">
        <v>106</v>
      </c>
    </row>
    <row r="90" spans="1:25" x14ac:dyDescent="0.25">
      <c r="A90" s="113">
        <v>1</v>
      </c>
      <c r="B90" s="64">
        <v>2783.29</v>
      </c>
      <c r="C90" s="64">
        <v>2786.82</v>
      </c>
      <c r="D90" s="64">
        <v>2782.47</v>
      </c>
      <c r="E90" s="64">
        <v>2709.9</v>
      </c>
      <c r="F90" s="64">
        <v>2805.13</v>
      </c>
      <c r="G90" s="64">
        <v>2792.09</v>
      </c>
      <c r="H90" s="64">
        <v>2843.69</v>
      </c>
      <c r="I90" s="64">
        <v>3034.63</v>
      </c>
      <c r="J90" s="64">
        <v>3042.9</v>
      </c>
      <c r="K90" s="64">
        <v>2973.77</v>
      </c>
      <c r="L90" s="64">
        <v>2848.24</v>
      </c>
      <c r="M90" s="64">
        <v>2838.34</v>
      </c>
      <c r="N90" s="64">
        <v>2757.69</v>
      </c>
      <c r="O90" s="64">
        <v>2727.28</v>
      </c>
      <c r="P90" s="64">
        <v>2728.95</v>
      </c>
      <c r="Q90" s="64">
        <v>2723.79</v>
      </c>
      <c r="R90" s="64">
        <v>2724.57</v>
      </c>
      <c r="S90" s="64">
        <v>2726.23</v>
      </c>
      <c r="T90" s="64">
        <v>2726.45</v>
      </c>
      <c r="U90" s="64">
        <v>2741.48</v>
      </c>
      <c r="V90" s="64">
        <v>2717.29</v>
      </c>
      <c r="W90" s="64">
        <v>2748.23</v>
      </c>
      <c r="X90" s="64">
        <v>2740.65</v>
      </c>
      <c r="Y90" s="64">
        <v>2714.35</v>
      </c>
    </row>
    <row r="91" spans="1:25" x14ac:dyDescent="0.25">
      <c r="A91" s="113">
        <v>2</v>
      </c>
      <c r="B91" s="64">
        <v>2593.88</v>
      </c>
      <c r="C91" s="64">
        <v>2594.12</v>
      </c>
      <c r="D91" s="64">
        <v>2682.86</v>
      </c>
      <c r="E91" s="64">
        <v>2651.84</v>
      </c>
      <c r="F91" s="64">
        <v>2676.1</v>
      </c>
      <c r="G91" s="64">
        <v>2658.72</v>
      </c>
      <c r="H91" s="64">
        <v>2669.25</v>
      </c>
      <c r="I91" s="64">
        <v>2675.81</v>
      </c>
      <c r="J91" s="64">
        <v>2691.11</v>
      </c>
      <c r="K91" s="64">
        <v>2738.99</v>
      </c>
      <c r="L91" s="64">
        <v>2736.66</v>
      </c>
      <c r="M91" s="64">
        <v>2694.99</v>
      </c>
      <c r="N91" s="64">
        <v>2679.08</v>
      </c>
      <c r="O91" s="64">
        <v>2680.82</v>
      </c>
      <c r="P91" s="64">
        <v>2864.31</v>
      </c>
      <c r="Q91" s="64">
        <v>2852.3</v>
      </c>
      <c r="R91" s="64">
        <v>2826.96</v>
      </c>
      <c r="S91" s="64">
        <v>2682.72</v>
      </c>
      <c r="T91" s="64">
        <v>2860.14</v>
      </c>
      <c r="U91" s="64">
        <v>2712.25</v>
      </c>
      <c r="V91" s="64">
        <v>2677.42</v>
      </c>
      <c r="W91" s="64">
        <v>2706.9</v>
      </c>
      <c r="X91" s="64">
        <v>2694.34</v>
      </c>
      <c r="Y91" s="64">
        <v>2680.41</v>
      </c>
    </row>
    <row r="92" spans="1:25" x14ac:dyDescent="0.25">
      <c r="A92" s="113">
        <v>3</v>
      </c>
      <c r="B92" s="64">
        <v>2808.36</v>
      </c>
      <c r="C92" s="64">
        <v>2809.12</v>
      </c>
      <c r="D92" s="64">
        <v>2813.81</v>
      </c>
      <c r="E92" s="64">
        <v>2783.78</v>
      </c>
      <c r="F92" s="64">
        <v>2800.16</v>
      </c>
      <c r="G92" s="64">
        <v>2786.34</v>
      </c>
      <c r="H92" s="64">
        <v>2792.69</v>
      </c>
      <c r="I92" s="64">
        <v>2793.73</v>
      </c>
      <c r="J92" s="64">
        <v>2835.72</v>
      </c>
      <c r="K92" s="64">
        <v>2850.92</v>
      </c>
      <c r="L92" s="64">
        <v>2809.17</v>
      </c>
      <c r="M92" s="64">
        <v>2795.11</v>
      </c>
      <c r="N92" s="64">
        <v>2836.95</v>
      </c>
      <c r="O92" s="64">
        <v>2789.19</v>
      </c>
      <c r="P92" s="64">
        <v>2834.76</v>
      </c>
      <c r="Q92" s="64">
        <v>2795.99</v>
      </c>
      <c r="R92" s="64">
        <v>2806.01</v>
      </c>
      <c r="S92" s="64">
        <v>2826.94</v>
      </c>
      <c r="T92" s="64">
        <v>2792.49</v>
      </c>
      <c r="U92" s="64">
        <v>2854.4</v>
      </c>
      <c r="V92" s="64">
        <v>2801.3</v>
      </c>
      <c r="W92" s="64">
        <v>2864.49</v>
      </c>
      <c r="X92" s="64">
        <v>2808.91</v>
      </c>
      <c r="Y92" s="64">
        <v>2807.65</v>
      </c>
    </row>
    <row r="93" spans="1:25" x14ac:dyDescent="0.25">
      <c r="A93" s="113">
        <v>4</v>
      </c>
      <c r="B93" s="64">
        <v>2715.72</v>
      </c>
      <c r="C93" s="64">
        <v>2719.68</v>
      </c>
      <c r="D93" s="64">
        <v>2716.39</v>
      </c>
      <c r="E93" s="64">
        <v>2698.21</v>
      </c>
      <c r="F93" s="64">
        <v>2703.78</v>
      </c>
      <c r="G93" s="64">
        <v>2684.2</v>
      </c>
      <c r="H93" s="64">
        <v>2701.46</v>
      </c>
      <c r="I93" s="64">
        <v>2704.57</v>
      </c>
      <c r="J93" s="64">
        <v>2798.53</v>
      </c>
      <c r="K93" s="64">
        <v>2797.21</v>
      </c>
      <c r="L93" s="64">
        <v>2796.33</v>
      </c>
      <c r="M93" s="64">
        <v>2698.71</v>
      </c>
      <c r="N93" s="64">
        <v>2698.38</v>
      </c>
      <c r="O93" s="64">
        <v>2698.66</v>
      </c>
      <c r="P93" s="64">
        <v>2822.97</v>
      </c>
      <c r="Q93" s="64">
        <v>2695.8</v>
      </c>
      <c r="R93" s="64">
        <v>2693.03</v>
      </c>
      <c r="S93" s="64">
        <v>2700.7</v>
      </c>
      <c r="T93" s="64">
        <v>2700.24</v>
      </c>
      <c r="U93" s="64">
        <v>2823.1</v>
      </c>
      <c r="V93" s="64">
        <v>2715.87</v>
      </c>
      <c r="W93" s="64">
        <v>2743.43</v>
      </c>
      <c r="X93" s="64">
        <v>2731.08</v>
      </c>
      <c r="Y93" s="64">
        <v>2716.2</v>
      </c>
    </row>
    <row r="94" spans="1:25" x14ac:dyDescent="0.25">
      <c r="A94" s="113">
        <v>5</v>
      </c>
      <c r="B94" s="64">
        <v>2759.42</v>
      </c>
      <c r="C94" s="64">
        <v>2727.31</v>
      </c>
      <c r="D94" s="64">
        <v>2726.33</v>
      </c>
      <c r="E94" s="64">
        <v>2707.39</v>
      </c>
      <c r="F94" s="64">
        <v>2755.36</v>
      </c>
      <c r="G94" s="64">
        <v>2747.3</v>
      </c>
      <c r="H94" s="64">
        <v>2861.71</v>
      </c>
      <c r="I94" s="64">
        <v>3000.05</v>
      </c>
      <c r="J94" s="64">
        <v>2839.97</v>
      </c>
      <c r="K94" s="64">
        <v>2952.95</v>
      </c>
      <c r="L94" s="64">
        <v>2988.33</v>
      </c>
      <c r="M94" s="64">
        <v>2992.74</v>
      </c>
      <c r="N94" s="64">
        <v>3026.55</v>
      </c>
      <c r="O94" s="64">
        <v>2839.53</v>
      </c>
      <c r="P94" s="64">
        <v>2946.49</v>
      </c>
      <c r="Q94" s="64">
        <v>2837.89</v>
      </c>
      <c r="R94" s="64">
        <v>2822.24</v>
      </c>
      <c r="S94" s="64">
        <v>2825.78</v>
      </c>
      <c r="T94" s="64">
        <v>2844.13</v>
      </c>
      <c r="U94" s="64">
        <v>3062.07</v>
      </c>
      <c r="V94" s="64">
        <v>2783.04</v>
      </c>
      <c r="W94" s="64">
        <v>2985.53</v>
      </c>
      <c r="X94" s="64">
        <v>2879.68</v>
      </c>
      <c r="Y94" s="64">
        <v>2845.32</v>
      </c>
    </row>
    <row r="95" spans="1:25" x14ac:dyDescent="0.25">
      <c r="A95" s="113">
        <v>6</v>
      </c>
      <c r="B95" s="64">
        <v>2816.99</v>
      </c>
      <c r="C95" s="64">
        <v>2806.82</v>
      </c>
      <c r="D95" s="64">
        <v>2815.92</v>
      </c>
      <c r="E95" s="64">
        <v>2791.49</v>
      </c>
      <c r="F95" s="64">
        <v>2786.3</v>
      </c>
      <c r="G95" s="64">
        <v>2770.76</v>
      </c>
      <c r="H95" s="64">
        <v>2838.84</v>
      </c>
      <c r="I95" s="64">
        <v>3055.62</v>
      </c>
      <c r="J95" s="64">
        <v>3183.44</v>
      </c>
      <c r="K95" s="64">
        <v>3076.23</v>
      </c>
      <c r="L95" s="64">
        <v>3084.28</v>
      </c>
      <c r="M95" s="64">
        <v>3079.04</v>
      </c>
      <c r="N95" s="64">
        <v>3083.39</v>
      </c>
      <c r="O95" s="64">
        <v>3102.27</v>
      </c>
      <c r="P95" s="64">
        <v>3080.02</v>
      </c>
      <c r="Q95" s="64">
        <v>3037.39</v>
      </c>
      <c r="R95" s="64">
        <v>3049.78</v>
      </c>
      <c r="S95" s="64">
        <v>3069.91</v>
      </c>
      <c r="T95" s="64">
        <v>3165.95</v>
      </c>
      <c r="U95" s="64">
        <v>3174.65</v>
      </c>
      <c r="V95" s="64">
        <v>3187.93</v>
      </c>
      <c r="W95" s="64">
        <v>3154.66</v>
      </c>
      <c r="X95" s="64">
        <v>2907.6</v>
      </c>
      <c r="Y95" s="64">
        <v>2872.89</v>
      </c>
    </row>
    <row r="96" spans="1:25" x14ac:dyDescent="0.25">
      <c r="A96" s="113">
        <v>7</v>
      </c>
      <c r="B96" s="64">
        <v>2829.89</v>
      </c>
      <c r="C96" s="64">
        <v>2864.01</v>
      </c>
      <c r="D96" s="64">
        <v>2885.04</v>
      </c>
      <c r="E96" s="64">
        <v>2851.74</v>
      </c>
      <c r="F96" s="64">
        <v>2822.06</v>
      </c>
      <c r="G96" s="64">
        <v>2845.93</v>
      </c>
      <c r="H96" s="64">
        <v>2898.26</v>
      </c>
      <c r="I96" s="64">
        <v>3035.99</v>
      </c>
      <c r="J96" s="64">
        <v>3081.44</v>
      </c>
      <c r="K96" s="64">
        <v>3088.76</v>
      </c>
      <c r="L96" s="64">
        <v>3086.34</v>
      </c>
      <c r="M96" s="64">
        <v>3085.13</v>
      </c>
      <c r="N96" s="64">
        <v>3081.87</v>
      </c>
      <c r="O96" s="64">
        <v>3070.27</v>
      </c>
      <c r="P96" s="64">
        <v>3066.67</v>
      </c>
      <c r="Q96" s="64">
        <v>3045.66</v>
      </c>
      <c r="R96" s="64">
        <v>2990.34</v>
      </c>
      <c r="S96" s="64">
        <v>3022.11</v>
      </c>
      <c r="T96" s="64">
        <v>2939.07</v>
      </c>
      <c r="U96" s="64">
        <v>3092.29</v>
      </c>
      <c r="V96" s="64">
        <v>2827.57</v>
      </c>
      <c r="W96" s="64">
        <v>2923.44</v>
      </c>
      <c r="X96" s="64">
        <v>2968.43</v>
      </c>
      <c r="Y96" s="64">
        <v>2835.96</v>
      </c>
    </row>
    <row r="97" spans="1:25" x14ac:dyDescent="0.25">
      <c r="A97" s="113">
        <v>8</v>
      </c>
      <c r="B97" s="64">
        <v>3096.12</v>
      </c>
      <c r="C97" s="64">
        <v>3067.56</v>
      </c>
      <c r="D97" s="64">
        <v>3052.83</v>
      </c>
      <c r="E97" s="64">
        <v>2970.95</v>
      </c>
      <c r="F97" s="64">
        <v>2927.93</v>
      </c>
      <c r="G97" s="64">
        <v>3028.31</v>
      </c>
      <c r="H97" s="64">
        <v>3080.23</v>
      </c>
      <c r="I97" s="64">
        <v>3117.55</v>
      </c>
      <c r="J97" s="64">
        <v>3123.21</v>
      </c>
      <c r="K97" s="64">
        <v>3177.23</v>
      </c>
      <c r="L97" s="64">
        <v>3336.7</v>
      </c>
      <c r="M97" s="64">
        <v>3182.29</v>
      </c>
      <c r="N97" s="64">
        <v>3179.51</v>
      </c>
      <c r="O97" s="64">
        <v>3183.76</v>
      </c>
      <c r="P97" s="64">
        <v>3181.5</v>
      </c>
      <c r="Q97" s="64">
        <v>3163.44</v>
      </c>
      <c r="R97" s="64">
        <v>3161.91</v>
      </c>
      <c r="S97" s="64">
        <v>3253.91</v>
      </c>
      <c r="T97" s="64">
        <v>3258.53</v>
      </c>
      <c r="U97" s="64">
        <v>3340.88</v>
      </c>
      <c r="V97" s="64">
        <v>3194.02</v>
      </c>
      <c r="W97" s="64">
        <v>3251.15</v>
      </c>
      <c r="X97" s="64">
        <v>3372.9</v>
      </c>
      <c r="Y97" s="64">
        <v>3168.83</v>
      </c>
    </row>
    <row r="98" spans="1:25" x14ac:dyDescent="0.25">
      <c r="A98" s="113">
        <v>9</v>
      </c>
      <c r="B98" s="64">
        <v>3186.51</v>
      </c>
      <c r="C98" s="64">
        <v>3176.48</v>
      </c>
      <c r="D98" s="64">
        <v>3167.73</v>
      </c>
      <c r="E98" s="64">
        <v>3097.95</v>
      </c>
      <c r="F98" s="64">
        <v>3064.19</v>
      </c>
      <c r="G98" s="64">
        <v>3117.12</v>
      </c>
      <c r="H98" s="64">
        <v>3232.06</v>
      </c>
      <c r="I98" s="64">
        <v>3412.38</v>
      </c>
      <c r="J98" s="64">
        <v>3455.8</v>
      </c>
      <c r="K98" s="64">
        <v>3503.08</v>
      </c>
      <c r="L98" s="64">
        <v>3512.83</v>
      </c>
      <c r="M98" s="64">
        <v>3558.7</v>
      </c>
      <c r="N98" s="64">
        <v>3540.56</v>
      </c>
      <c r="O98" s="64">
        <v>3581.58</v>
      </c>
      <c r="P98" s="64">
        <v>3557.67</v>
      </c>
      <c r="Q98" s="64">
        <v>3556.34</v>
      </c>
      <c r="R98" s="64">
        <v>3503.52</v>
      </c>
      <c r="S98" s="64">
        <v>3513.73</v>
      </c>
      <c r="T98" s="64">
        <v>3494.54</v>
      </c>
      <c r="U98" s="64">
        <v>3520.92</v>
      </c>
      <c r="V98" s="64">
        <v>3319.79</v>
      </c>
      <c r="W98" s="64">
        <v>3375.14</v>
      </c>
      <c r="X98" s="64">
        <v>3275.55</v>
      </c>
      <c r="Y98" s="64">
        <v>3181.71</v>
      </c>
    </row>
    <row r="99" spans="1:25" x14ac:dyDescent="0.25">
      <c r="A99" s="113">
        <v>10</v>
      </c>
      <c r="B99" s="64">
        <v>3147.02</v>
      </c>
      <c r="C99" s="64">
        <v>3117.83</v>
      </c>
      <c r="D99" s="64">
        <v>3101.15</v>
      </c>
      <c r="E99" s="64">
        <v>3051.6</v>
      </c>
      <c r="F99" s="64">
        <v>3022.39</v>
      </c>
      <c r="G99" s="64">
        <v>3067.56</v>
      </c>
      <c r="H99" s="64">
        <v>3162.36</v>
      </c>
      <c r="I99" s="64">
        <v>3241.67</v>
      </c>
      <c r="J99" s="64">
        <v>3247.26</v>
      </c>
      <c r="K99" s="64">
        <v>3349.92</v>
      </c>
      <c r="L99" s="64">
        <v>3343.68</v>
      </c>
      <c r="M99" s="64">
        <v>3287.71</v>
      </c>
      <c r="N99" s="64">
        <v>3249.21</v>
      </c>
      <c r="O99" s="64">
        <v>3315.27</v>
      </c>
      <c r="P99" s="64">
        <v>3320.1</v>
      </c>
      <c r="Q99" s="64">
        <v>3244.65</v>
      </c>
      <c r="R99" s="64">
        <v>3265.7</v>
      </c>
      <c r="S99" s="64">
        <v>3307.41</v>
      </c>
      <c r="T99" s="64">
        <v>3376.79</v>
      </c>
      <c r="U99" s="64">
        <v>3414.77</v>
      </c>
      <c r="V99" s="64">
        <v>3143.39</v>
      </c>
      <c r="W99" s="64">
        <v>3391.78</v>
      </c>
      <c r="X99" s="64">
        <v>3290.43</v>
      </c>
      <c r="Y99" s="64">
        <v>3145.87</v>
      </c>
    </row>
    <row r="100" spans="1:25" x14ac:dyDescent="0.25">
      <c r="A100" s="113">
        <v>11</v>
      </c>
      <c r="B100" s="64">
        <v>3058.34</v>
      </c>
      <c r="C100" s="64">
        <v>3028.39</v>
      </c>
      <c r="D100" s="64">
        <v>3035.55</v>
      </c>
      <c r="E100" s="64">
        <v>2997.07</v>
      </c>
      <c r="F100" s="64">
        <v>2982.69</v>
      </c>
      <c r="G100" s="64">
        <v>3227.94</v>
      </c>
      <c r="H100" s="64">
        <v>3168.73</v>
      </c>
      <c r="I100" s="64">
        <v>3244.88</v>
      </c>
      <c r="J100" s="64">
        <v>3303.47</v>
      </c>
      <c r="K100" s="64">
        <v>3370.57</v>
      </c>
      <c r="L100" s="64">
        <v>3382.26</v>
      </c>
      <c r="M100" s="64">
        <v>3403.59</v>
      </c>
      <c r="N100" s="64">
        <v>3311.59</v>
      </c>
      <c r="O100" s="64">
        <v>3312.56</v>
      </c>
      <c r="P100" s="64">
        <v>3327.27</v>
      </c>
      <c r="Q100" s="64">
        <v>3302.62</v>
      </c>
      <c r="R100" s="64">
        <v>3292.86</v>
      </c>
      <c r="S100" s="64">
        <v>3341.42</v>
      </c>
      <c r="T100" s="64">
        <v>3220.07</v>
      </c>
      <c r="U100" s="64">
        <v>3260.45</v>
      </c>
      <c r="V100" s="64">
        <v>3126.86</v>
      </c>
      <c r="W100" s="64">
        <v>3198.76</v>
      </c>
      <c r="X100" s="64">
        <v>3138.36</v>
      </c>
      <c r="Y100" s="64">
        <v>3099.06</v>
      </c>
    </row>
    <row r="101" spans="1:25" x14ac:dyDescent="0.25">
      <c r="A101" s="113">
        <v>12</v>
      </c>
      <c r="B101" s="64">
        <v>3113.22</v>
      </c>
      <c r="C101" s="64">
        <v>3083.9</v>
      </c>
      <c r="D101" s="64">
        <v>3091.21</v>
      </c>
      <c r="E101" s="64">
        <v>3051.96</v>
      </c>
      <c r="F101" s="64">
        <v>3035.69</v>
      </c>
      <c r="G101" s="64">
        <v>3079.74</v>
      </c>
      <c r="H101" s="64">
        <v>3177</v>
      </c>
      <c r="I101" s="64">
        <v>3397.23</v>
      </c>
      <c r="J101" s="64">
        <v>3352.65</v>
      </c>
      <c r="K101" s="64">
        <v>3430.73</v>
      </c>
      <c r="L101" s="64">
        <v>3426.73</v>
      </c>
      <c r="M101" s="64">
        <v>3483.31</v>
      </c>
      <c r="N101" s="64">
        <v>3322.54</v>
      </c>
      <c r="O101" s="64">
        <v>3351.52</v>
      </c>
      <c r="P101" s="64">
        <v>3346.58</v>
      </c>
      <c r="Q101" s="64">
        <v>3315.23</v>
      </c>
      <c r="R101" s="64">
        <v>3265.97</v>
      </c>
      <c r="S101" s="64">
        <v>3252.81</v>
      </c>
      <c r="T101" s="64">
        <v>3203.43</v>
      </c>
      <c r="U101" s="64">
        <v>3126.21</v>
      </c>
      <c r="V101" s="64">
        <v>3176.53</v>
      </c>
      <c r="W101" s="64">
        <v>3255.77</v>
      </c>
      <c r="X101" s="64">
        <v>3143.39</v>
      </c>
      <c r="Y101" s="64">
        <v>3145.58</v>
      </c>
    </row>
    <row r="102" spans="1:25" x14ac:dyDescent="0.25">
      <c r="A102" s="113">
        <v>13</v>
      </c>
      <c r="B102" s="64">
        <v>3049.28</v>
      </c>
      <c r="C102" s="64">
        <v>2935.26</v>
      </c>
      <c r="D102" s="64">
        <v>2939.83</v>
      </c>
      <c r="E102" s="64">
        <v>2920.9</v>
      </c>
      <c r="F102" s="64">
        <v>2883.14</v>
      </c>
      <c r="G102" s="64">
        <v>3014.79</v>
      </c>
      <c r="H102" s="64">
        <v>3167.48</v>
      </c>
      <c r="I102" s="64">
        <v>3208.67</v>
      </c>
      <c r="J102" s="64">
        <v>3225.92</v>
      </c>
      <c r="K102" s="64">
        <v>3255.4</v>
      </c>
      <c r="L102" s="64">
        <v>3199.11</v>
      </c>
      <c r="M102" s="64">
        <v>3182.12</v>
      </c>
      <c r="N102" s="64">
        <v>3219.91</v>
      </c>
      <c r="O102" s="64">
        <v>3193.14</v>
      </c>
      <c r="P102" s="64">
        <v>3201.54</v>
      </c>
      <c r="Q102" s="64">
        <v>3174.66</v>
      </c>
      <c r="R102" s="64">
        <v>3155.02</v>
      </c>
      <c r="S102" s="64">
        <v>3187.12</v>
      </c>
      <c r="T102" s="64">
        <v>3181.71</v>
      </c>
      <c r="U102" s="64">
        <v>2889.32</v>
      </c>
      <c r="V102" s="64">
        <v>2919.8</v>
      </c>
      <c r="W102" s="64">
        <v>3147.11</v>
      </c>
      <c r="X102" s="64">
        <v>2946.65</v>
      </c>
      <c r="Y102" s="64">
        <v>2941.54</v>
      </c>
    </row>
    <row r="103" spans="1:25" x14ac:dyDescent="0.25">
      <c r="A103" s="113">
        <v>14</v>
      </c>
      <c r="B103" s="64">
        <v>2698.78</v>
      </c>
      <c r="C103" s="64">
        <v>2699.47</v>
      </c>
      <c r="D103" s="64">
        <v>2791.26</v>
      </c>
      <c r="E103" s="64">
        <v>2818.43</v>
      </c>
      <c r="F103" s="64">
        <v>2829.29</v>
      </c>
      <c r="G103" s="64">
        <v>2829.37</v>
      </c>
      <c r="H103" s="64">
        <v>2843.54</v>
      </c>
      <c r="I103" s="64">
        <v>2881.07</v>
      </c>
      <c r="J103" s="64">
        <v>2887.43</v>
      </c>
      <c r="K103" s="64">
        <v>2999.24</v>
      </c>
      <c r="L103" s="64">
        <v>3096</v>
      </c>
      <c r="M103" s="64">
        <v>2969.06</v>
      </c>
      <c r="N103" s="64">
        <v>2877.55</v>
      </c>
      <c r="O103" s="64">
        <v>2967.59</v>
      </c>
      <c r="P103" s="64">
        <v>2898.15</v>
      </c>
      <c r="Q103" s="64">
        <v>2872.91</v>
      </c>
      <c r="R103" s="64">
        <v>2873.89</v>
      </c>
      <c r="S103" s="64">
        <v>3050.7</v>
      </c>
      <c r="T103" s="64">
        <v>2991.01</v>
      </c>
      <c r="U103" s="64">
        <v>3072.45</v>
      </c>
      <c r="V103" s="64">
        <v>3264.39</v>
      </c>
      <c r="W103" s="64">
        <v>3191.42</v>
      </c>
      <c r="X103" s="64">
        <v>3106.62</v>
      </c>
      <c r="Y103" s="64">
        <v>3034.96</v>
      </c>
    </row>
    <row r="104" spans="1:25" x14ac:dyDescent="0.25">
      <c r="A104" s="113">
        <v>15</v>
      </c>
      <c r="B104" s="64">
        <v>3014.63</v>
      </c>
      <c r="C104" s="64">
        <v>2963.84</v>
      </c>
      <c r="D104" s="64">
        <v>3010.76</v>
      </c>
      <c r="E104" s="64">
        <v>3013.45</v>
      </c>
      <c r="F104" s="64">
        <v>2992.6</v>
      </c>
      <c r="G104" s="64">
        <v>2969.09</v>
      </c>
      <c r="H104" s="64">
        <v>3008.81</v>
      </c>
      <c r="I104" s="64">
        <v>3129.01</v>
      </c>
      <c r="J104" s="64">
        <v>3171.06</v>
      </c>
      <c r="K104" s="64">
        <v>3234.84</v>
      </c>
      <c r="L104" s="64">
        <v>3285.89</v>
      </c>
      <c r="M104" s="64">
        <v>3241.19</v>
      </c>
      <c r="N104" s="64">
        <v>3219.67</v>
      </c>
      <c r="O104" s="64">
        <v>3230.94</v>
      </c>
      <c r="P104" s="64">
        <v>3268.78</v>
      </c>
      <c r="Q104" s="64">
        <v>3216.47</v>
      </c>
      <c r="R104" s="64">
        <v>3179.98</v>
      </c>
      <c r="S104" s="64">
        <v>3195.65</v>
      </c>
      <c r="T104" s="64">
        <v>3071.26</v>
      </c>
      <c r="U104" s="64">
        <v>3094.96</v>
      </c>
      <c r="V104" s="64">
        <v>3126.21</v>
      </c>
      <c r="W104" s="64">
        <v>3070.86</v>
      </c>
      <c r="X104" s="64">
        <v>2930.02</v>
      </c>
      <c r="Y104" s="64">
        <v>2937.54</v>
      </c>
    </row>
    <row r="105" spans="1:25" x14ac:dyDescent="0.25">
      <c r="A105" s="113">
        <v>16</v>
      </c>
      <c r="B105" s="64">
        <v>3017.21</v>
      </c>
      <c r="C105" s="64">
        <v>3003.2</v>
      </c>
      <c r="D105" s="64">
        <v>2998.62</v>
      </c>
      <c r="E105" s="64">
        <v>2994.17</v>
      </c>
      <c r="F105" s="64">
        <v>2966.15</v>
      </c>
      <c r="G105" s="64">
        <v>2945.07</v>
      </c>
      <c r="H105" s="64">
        <v>2982.47</v>
      </c>
      <c r="I105" s="64">
        <v>3082.53</v>
      </c>
      <c r="J105" s="64">
        <v>3221.79</v>
      </c>
      <c r="K105" s="64">
        <v>3284.43</v>
      </c>
      <c r="L105" s="64">
        <v>3289.04</v>
      </c>
      <c r="M105" s="64">
        <v>3300.87</v>
      </c>
      <c r="N105" s="64">
        <v>3268.72</v>
      </c>
      <c r="O105" s="64">
        <v>3283.57</v>
      </c>
      <c r="P105" s="64">
        <v>3321.14</v>
      </c>
      <c r="Q105" s="64">
        <v>3256.33</v>
      </c>
      <c r="R105" s="64">
        <v>3264.45</v>
      </c>
      <c r="S105" s="64">
        <v>3292.53</v>
      </c>
      <c r="T105" s="64">
        <v>3288.8</v>
      </c>
      <c r="U105" s="64">
        <v>3296.98</v>
      </c>
      <c r="V105" s="64">
        <v>3325.91</v>
      </c>
      <c r="W105" s="64">
        <v>3127.28</v>
      </c>
      <c r="X105" s="64">
        <v>3124.92</v>
      </c>
      <c r="Y105" s="64">
        <v>3026.37</v>
      </c>
    </row>
    <row r="106" spans="1:25" x14ac:dyDescent="0.25">
      <c r="A106" s="113">
        <v>17</v>
      </c>
      <c r="B106" s="64">
        <v>3014.21</v>
      </c>
      <c r="C106" s="64">
        <v>2999.16</v>
      </c>
      <c r="D106" s="64">
        <v>3012.4</v>
      </c>
      <c r="E106" s="64">
        <v>2966.54</v>
      </c>
      <c r="F106" s="64">
        <v>2932.25</v>
      </c>
      <c r="G106" s="64">
        <v>2964.57</v>
      </c>
      <c r="H106" s="64">
        <v>3088.62</v>
      </c>
      <c r="I106" s="64">
        <v>3570.34</v>
      </c>
      <c r="J106" s="64">
        <v>3202.85</v>
      </c>
      <c r="K106" s="64">
        <v>3216.26</v>
      </c>
      <c r="L106" s="64">
        <v>3216.84</v>
      </c>
      <c r="M106" s="64">
        <v>3158.59</v>
      </c>
      <c r="N106" s="64">
        <v>3124.91</v>
      </c>
      <c r="O106" s="64">
        <v>3163.49</v>
      </c>
      <c r="P106" s="64">
        <v>3195.46</v>
      </c>
      <c r="Q106" s="64">
        <v>3148.73</v>
      </c>
      <c r="R106" s="64">
        <v>3152.98</v>
      </c>
      <c r="S106" s="64">
        <v>3150.56</v>
      </c>
      <c r="T106" s="64">
        <v>3349.88</v>
      </c>
      <c r="U106" s="64">
        <v>2983.1</v>
      </c>
      <c r="V106" s="64">
        <v>3039.58</v>
      </c>
      <c r="W106" s="64">
        <v>3157.66</v>
      </c>
      <c r="X106" s="64">
        <v>3042.54</v>
      </c>
      <c r="Y106" s="64">
        <v>3015.92</v>
      </c>
    </row>
    <row r="107" spans="1:25" x14ac:dyDescent="0.25">
      <c r="A107" s="113">
        <v>18</v>
      </c>
      <c r="B107" s="64">
        <v>2914.25</v>
      </c>
      <c r="C107" s="64">
        <v>2919.8</v>
      </c>
      <c r="D107" s="64">
        <v>2915</v>
      </c>
      <c r="E107" s="64">
        <v>2862.45</v>
      </c>
      <c r="F107" s="64">
        <v>2847.82</v>
      </c>
      <c r="G107" s="64">
        <v>2887.67</v>
      </c>
      <c r="H107" s="64">
        <v>2910.36</v>
      </c>
      <c r="I107" s="64">
        <v>2908.89</v>
      </c>
      <c r="J107" s="64">
        <v>3238.28</v>
      </c>
      <c r="K107" s="64">
        <v>3346.43</v>
      </c>
      <c r="L107" s="64">
        <v>3345.41</v>
      </c>
      <c r="M107" s="64">
        <v>2908.23</v>
      </c>
      <c r="N107" s="64">
        <v>2910.13</v>
      </c>
      <c r="O107" s="64">
        <v>2906.01</v>
      </c>
      <c r="P107" s="64">
        <v>2907.66</v>
      </c>
      <c r="Q107" s="64">
        <v>2907.16</v>
      </c>
      <c r="R107" s="64">
        <v>2902.86</v>
      </c>
      <c r="S107" s="64">
        <v>2911.72</v>
      </c>
      <c r="T107" s="64">
        <v>2945.73</v>
      </c>
      <c r="U107" s="64">
        <v>2888.22</v>
      </c>
      <c r="V107" s="64">
        <v>3013.61</v>
      </c>
      <c r="W107" s="64">
        <v>3127.07</v>
      </c>
      <c r="X107" s="64">
        <v>3020.69</v>
      </c>
      <c r="Y107" s="64">
        <v>2955.44</v>
      </c>
    </row>
    <row r="108" spans="1:25" x14ac:dyDescent="0.25">
      <c r="A108" s="113">
        <v>19</v>
      </c>
      <c r="B108" s="64">
        <v>2896.64</v>
      </c>
      <c r="C108" s="64">
        <v>2888.66</v>
      </c>
      <c r="D108" s="64">
        <v>2871.92</v>
      </c>
      <c r="E108" s="64">
        <v>2833.82</v>
      </c>
      <c r="F108" s="64">
        <v>2817.59</v>
      </c>
      <c r="G108" s="64">
        <v>2859.1</v>
      </c>
      <c r="H108" s="64">
        <v>3008.4</v>
      </c>
      <c r="I108" s="64">
        <v>3077.55</v>
      </c>
      <c r="J108" s="64">
        <v>3062.49</v>
      </c>
      <c r="K108" s="64">
        <v>3062.06</v>
      </c>
      <c r="L108" s="64">
        <v>2934.52</v>
      </c>
      <c r="M108" s="64">
        <v>2928.1</v>
      </c>
      <c r="N108" s="64">
        <v>2931.55</v>
      </c>
      <c r="O108" s="64">
        <v>2908.86</v>
      </c>
      <c r="P108" s="64">
        <v>2953.44</v>
      </c>
      <c r="Q108" s="64">
        <v>2952.98</v>
      </c>
      <c r="R108" s="64">
        <v>2880.48</v>
      </c>
      <c r="S108" s="64">
        <v>2861.59</v>
      </c>
      <c r="T108" s="64">
        <v>2861.29</v>
      </c>
      <c r="U108" s="64">
        <v>2839.17</v>
      </c>
      <c r="V108" s="64">
        <v>2967.26</v>
      </c>
      <c r="W108" s="64">
        <v>3093.52</v>
      </c>
      <c r="X108" s="64">
        <v>3008.32</v>
      </c>
      <c r="Y108" s="64">
        <v>2902.26</v>
      </c>
    </row>
    <row r="109" spans="1:25" x14ac:dyDescent="0.25">
      <c r="A109" s="113">
        <v>20</v>
      </c>
      <c r="B109" s="64">
        <v>2818.8</v>
      </c>
      <c r="C109" s="64">
        <v>2740.28</v>
      </c>
      <c r="D109" s="64">
        <v>2751.94</v>
      </c>
      <c r="E109" s="64">
        <v>2768.37</v>
      </c>
      <c r="F109" s="64">
        <v>2745.28</v>
      </c>
      <c r="G109" s="64">
        <v>2806.68</v>
      </c>
      <c r="H109" s="64">
        <v>2860.91</v>
      </c>
      <c r="I109" s="64">
        <v>2931.76</v>
      </c>
      <c r="J109" s="64">
        <v>2918.05</v>
      </c>
      <c r="K109" s="64">
        <v>2906.2</v>
      </c>
      <c r="L109" s="64">
        <v>2906.7</v>
      </c>
      <c r="M109" s="64">
        <v>2908.75</v>
      </c>
      <c r="N109" s="64">
        <v>2834.92</v>
      </c>
      <c r="O109" s="64">
        <v>2894.72</v>
      </c>
      <c r="P109" s="64">
        <v>2912.11</v>
      </c>
      <c r="Q109" s="64">
        <v>2815.65</v>
      </c>
      <c r="R109" s="64">
        <v>2815.16</v>
      </c>
      <c r="S109" s="64">
        <v>2829.6</v>
      </c>
      <c r="T109" s="64">
        <v>2801.68</v>
      </c>
      <c r="U109" s="64">
        <v>2772.92</v>
      </c>
      <c r="V109" s="64">
        <v>2835.06</v>
      </c>
      <c r="W109" s="64">
        <v>3084.76</v>
      </c>
      <c r="X109" s="64">
        <v>2856.81</v>
      </c>
      <c r="Y109" s="64">
        <v>2821.32</v>
      </c>
    </row>
    <row r="110" spans="1:25" x14ac:dyDescent="0.25">
      <c r="A110" s="113">
        <v>21</v>
      </c>
      <c r="B110" s="64">
        <v>2821.76</v>
      </c>
      <c r="C110" s="64">
        <v>2818.68</v>
      </c>
      <c r="D110" s="64">
        <v>2726.83</v>
      </c>
      <c r="E110" s="64">
        <v>2748.35</v>
      </c>
      <c r="F110" s="64">
        <v>2742.21</v>
      </c>
      <c r="G110" s="64">
        <v>2799.8</v>
      </c>
      <c r="H110" s="64">
        <v>2817.55</v>
      </c>
      <c r="I110" s="64">
        <v>2817.99</v>
      </c>
      <c r="J110" s="64">
        <v>2817.28</v>
      </c>
      <c r="K110" s="64">
        <v>2815.34</v>
      </c>
      <c r="L110" s="64">
        <v>2880.24</v>
      </c>
      <c r="M110" s="64">
        <v>2896.01</v>
      </c>
      <c r="N110" s="64">
        <v>2960.02</v>
      </c>
      <c r="O110" s="64">
        <v>2901.67</v>
      </c>
      <c r="P110" s="64">
        <v>2894.25</v>
      </c>
      <c r="Q110" s="64">
        <v>2787.98</v>
      </c>
      <c r="R110" s="64">
        <v>2788.46</v>
      </c>
      <c r="S110" s="64">
        <v>2791.34</v>
      </c>
      <c r="T110" s="64">
        <v>2775.41</v>
      </c>
      <c r="U110" s="64">
        <v>2795.43</v>
      </c>
      <c r="V110" s="64">
        <v>3025.21</v>
      </c>
      <c r="W110" s="64">
        <v>3250.23</v>
      </c>
      <c r="X110" s="64">
        <v>3113.33</v>
      </c>
      <c r="Y110" s="64">
        <v>3036.08</v>
      </c>
    </row>
    <row r="111" spans="1:25" x14ac:dyDescent="0.25">
      <c r="A111" s="113">
        <v>22</v>
      </c>
      <c r="B111" s="64">
        <v>3041.9</v>
      </c>
      <c r="C111" s="64">
        <v>2941.36</v>
      </c>
      <c r="D111" s="64">
        <v>2918.43</v>
      </c>
      <c r="E111" s="64">
        <v>2872.02</v>
      </c>
      <c r="F111" s="64">
        <v>2872.84</v>
      </c>
      <c r="G111" s="64">
        <v>2916.23</v>
      </c>
      <c r="H111" s="64">
        <v>3049.78</v>
      </c>
      <c r="I111" s="64">
        <v>3112.49</v>
      </c>
      <c r="J111" s="64">
        <v>3220.92</v>
      </c>
      <c r="K111" s="64">
        <v>3214.28</v>
      </c>
      <c r="L111" s="64">
        <v>3220.29</v>
      </c>
      <c r="M111" s="64">
        <v>3222.77</v>
      </c>
      <c r="N111" s="64">
        <v>3273.8</v>
      </c>
      <c r="O111" s="64">
        <v>3207.37</v>
      </c>
      <c r="P111" s="64">
        <v>3158.47</v>
      </c>
      <c r="Q111" s="64">
        <v>3133.44</v>
      </c>
      <c r="R111" s="64">
        <v>3135.71</v>
      </c>
      <c r="S111" s="64">
        <v>3122.1</v>
      </c>
      <c r="T111" s="64">
        <v>3092.95</v>
      </c>
      <c r="U111" s="64">
        <v>3069.35</v>
      </c>
      <c r="V111" s="64">
        <v>3132.77</v>
      </c>
      <c r="W111" s="64">
        <v>3247.36</v>
      </c>
      <c r="X111" s="64">
        <v>3094.31</v>
      </c>
      <c r="Y111" s="64">
        <v>3038.05</v>
      </c>
    </row>
    <row r="112" spans="1:25" x14ac:dyDescent="0.25">
      <c r="A112" s="113">
        <v>23</v>
      </c>
      <c r="B112" s="64">
        <v>2934.28</v>
      </c>
      <c r="C112" s="64">
        <v>2901.89</v>
      </c>
      <c r="D112" s="64">
        <v>2757.53</v>
      </c>
      <c r="E112" s="64">
        <v>2717.26</v>
      </c>
      <c r="F112" s="64">
        <v>2715.53</v>
      </c>
      <c r="G112" s="64">
        <v>2772.87</v>
      </c>
      <c r="H112" s="64">
        <v>2822.37</v>
      </c>
      <c r="I112" s="64">
        <v>2968.42</v>
      </c>
      <c r="J112" s="64">
        <v>3102.63</v>
      </c>
      <c r="K112" s="64">
        <v>3155.14</v>
      </c>
      <c r="L112" s="64">
        <v>3207.98</v>
      </c>
      <c r="M112" s="64">
        <v>3120.83</v>
      </c>
      <c r="N112" s="64">
        <v>3178.94</v>
      </c>
      <c r="O112" s="64">
        <v>3114.4</v>
      </c>
      <c r="P112" s="64">
        <v>3178.16</v>
      </c>
      <c r="Q112" s="64">
        <v>3101.31</v>
      </c>
      <c r="R112" s="64">
        <v>3108.49</v>
      </c>
      <c r="S112" s="64">
        <v>3057.3</v>
      </c>
      <c r="T112" s="64">
        <v>3035.57</v>
      </c>
      <c r="U112" s="64">
        <v>2957.28</v>
      </c>
      <c r="V112" s="64">
        <v>3073.49</v>
      </c>
      <c r="W112" s="64">
        <v>3168</v>
      </c>
      <c r="X112" s="64">
        <v>3018.36</v>
      </c>
      <c r="Y112" s="64">
        <v>2941.55</v>
      </c>
    </row>
    <row r="113" spans="1:25" x14ac:dyDescent="0.25">
      <c r="A113" s="113">
        <v>24</v>
      </c>
      <c r="B113" s="64">
        <v>2864.19</v>
      </c>
      <c r="C113" s="64">
        <v>2868.85</v>
      </c>
      <c r="D113" s="64">
        <v>2867.08</v>
      </c>
      <c r="E113" s="64">
        <v>2858.48</v>
      </c>
      <c r="F113" s="64">
        <v>2844.49</v>
      </c>
      <c r="G113" s="64">
        <v>2906.05</v>
      </c>
      <c r="H113" s="64">
        <v>2913.29</v>
      </c>
      <c r="I113" s="64">
        <v>2938.22</v>
      </c>
      <c r="J113" s="64">
        <v>2940.63</v>
      </c>
      <c r="K113" s="64">
        <v>2926.36</v>
      </c>
      <c r="L113" s="64">
        <v>2893.15</v>
      </c>
      <c r="M113" s="64">
        <v>2944.39</v>
      </c>
      <c r="N113" s="64">
        <v>2894.94</v>
      </c>
      <c r="O113" s="64">
        <v>2898.48</v>
      </c>
      <c r="P113" s="64">
        <v>2891.47</v>
      </c>
      <c r="Q113" s="64">
        <v>2895.78</v>
      </c>
      <c r="R113" s="64">
        <v>2885.03</v>
      </c>
      <c r="S113" s="64">
        <v>2892.19</v>
      </c>
      <c r="T113" s="64">
        <v>2899.73</v>
      </c>
      <c r="U113" s="64">
        <v>2873.05</v>
      </c>
      <c r="V113" s="64">
        <v>2898.23</v>
      </c>
      <c r="W113" s="64">
        <v>3189.27</v>
      </c>
      <c r="X113" s="64">
        <v>3026.56</v>
      </c>
      <c r="Y113" s="64">
        <v>2934.84</v>
      </c>
    </row>
    <row r="114" spans="1:25" x14ac:dyDescent="0.25">
      <c r="A114" s="113">
        <v>25</v>
      </c>
      <c r="B114" s="64">
        <v>2946.5</v>
      </c>
      <c r="C114" s="64">
        <v>2934.8</v>
      </c>
      <c r="D114" s="64">
        <v>2914.06</v>
      </c>
      <c r="E114" s="64">
        <v>2938.49</v>
      </c>
      <c r="F114" s="64">
        <v>2933.23</v>
      </c>
      <c r="G114" s="64">
        <v>2950.65</v>
      </c>
      <c r="H114" s="64">
        <v>3042.25</v>
      </c>
      <c r="I114" s="64">
        <v>3196.49</v>
      </c>
      <c r="J114" s="64">
        <v>3211.9</v>
      </c>
      <c r="K114" s="64">
        <v>3290.47</v>
      </c>
      <c r="L114" s="64">
        <v>3223.78</v>
      </c>
      <c r="M114" s="64">
        <v>3226.84</v>
      </c>
      <c r="N114" s="64">
        <v>3120.32</v>
      </c>
      <c r="O114" s="64">
        <v>3120.08</v>
      </c>
      <c r="P114" s="64">
        <v>3132.33</v>
      </c>
      <c r="Q114" s="64">
        <v>3143.33</v>
      </c>
      <c r="R114" s="64">
        <v>3114.58</v>
      </c>
      <c r="S114" s="64">
        <v>3180.53</v>
      </c>
      <c r="T114" s="64">
        <v>3129.06</v>
      </c>
      <c r="U114" s="64">
        <v>3288.2</v>
      </c>
      <c r="V114" s="64">
        <v>3241.96</v>
      </c>
      <c r="W114" s="64">
        <v>3141.7</v>
      </c>
      <c r="X114" s="64">
        <v>3027.66</v>
      </c>
      <c r="Y114" s="64">
        <v>2959.95</v>
      </c>
    </row>
    <row r="115" spans="1:25" x14ac:dyDescent="0.25">
      <c r="A115" s="113">
        <v>26</v>
      </c>
      <c r="B115" s="64">
        <v>2968.28</v>
      </c>
      <c r="C115" s="64">
        <v>2955.86</v>
      </c>
      <c r="D115" s="64">
        <v>2956.22</v>
      </c>
      <c r="E115" s="64">
        <v>2948.86</v>
      </c>
      <c r="F115" s="64">
        <v>2952.58</v>
      </c>
      <c r="G115" s="64">
        <v>3047.45</v>
      </c>
      <c r="H115" s="64">
        <v>3092.52</v>
      </c>
      <c r="I115" s="64">
        <v>3252.29</v>
      </c>
      <c r="J115" s="64">
        <v>3228.51</v>
      </c>
      <c r="K115" s="64">
        <v>3272.17</v>
      </c>
      <c r="L115" s="64">
        <v>3267.97</v>
      </c>
      <c r="M115" s="64">
        <v>3161.63</v>
      </c>
      <c r="N115" s="64">
        <v>3094.09</v>
      </c>
      <c r="O115" s="64">
        <v>3097.89</v>
      </c>
      <c r="P115" s="64">
        <v>3104.64</v>
      </c>
      <c r="Q115" s="64">
        <v>3112.96</v>
      </c>
      <c r="R115" s="64">
        <v>2950.69</v>
      </c>
      <c r="S115" s="64">
        <v>3239.97</v>
      </c>
      <c r="T115" s="64">
        <v>3327.61</v>
      </c>
      <c r="U115" s="64">
        <v>3394.45</v>
      </c>
      <c r="V115" s="64">
        <v>3418.71</v>
      </c>
      <c r="W115" s="64">
        <v>3257.13</v>
      </c>
      <c r="X115" s="64">
        <v>3152.34</v>
      </c>
      <c r="Y115" s="64">
        <v>3031.25</v>
      </c>
    </row>
    <row r="116" spans="1:25" x14ac:dyDescent="0.25">
      <c r="A116" s="113">
        <v>27</v>
      </c>
      <c r="B116" s="64">
        <v>2976.54</v>
      </c>
      <c r="C116" s="64">
        <v>2982.31</v>
      </c>
      <c r="D116" s="64">
        <v>2967.74</v>
      </c>
      <c r="E116" s="64">
        <v>2983.26</v>
      </c>
      <c r="F116" s="64">
        <v>2972.64</v>
      </c>
      <c r="G116" s="64">
        <v>3069.65</v>
      </c>
      <c r="H116" s="64">
        <v>3352.42</v>
      </c>
      <c r="I116" s="64">
        <v>3456.21</v>
      </c>
      <c r="J116" s="64">
        <v>3599.41</v>
      </c>
      <c r="K116" s="64">
        <v>3701.76</v>
      </c>
      <c r="L116" s="64">
        <v>3703.61</v>
      </c>
      <c r="M116" s="64">
        <v>3706.45</v>
      </c>
      <c r="N116" s="64">
        <v>3676.13</v>
      </c>
      <c r="O116" s="64">
        <v>3683.6</v>
      </c>
      <c r="P116" s="64">
        <v>3692.26</v>
      </c>
      <c r="Q116" s="64">
        <v>3466.26</v>
      </c>
      <c r="R116" s="64">
        <v>3473.29</v>
      </c>
      <c r="S116" s="64">
        <v>3473.97</v>
      </c>
      <c r="T116" s="64">
        <v>3473.76</v>
      </c>
      <c r="U116" s="64">
        <v>3492.78</v>
      </c>
      <c r="V116" s="64">
        <v>3365.4</v>
      </c>
      <c r="W116" s="64">
        <v>3266.16</v>
      </c>
      <c r="X116" s="64">
        <v>3144.52</v>
      </c>
      <c r="Y116" s="64">
        <v>2983.36</v>
      </c>
    </row>
    <row r="117" spans="1:25" x14ac:dyDescent="0.25">
      <c r="A117" s="113">
        <v>28</v>
      </c>
      <c r="B117" s="64">
        <v>2962.94</v>
      </c>
      <c r="C117" s="64">
        <v>2930.97</v>
      </c>
      <c r="D117" s="64">
        <v>2933.03</v>
      </c>
      <c r="E117" s="64">
        <v>2933.41</v>
      </c>
      <c r="F117" s="64">
        <v>2927.89</v>
      </c>
      <c r="G117" s="64">
        <v>3057.2</v>
      </c>
      <c r="H117" s="64">
        <v>3286.93</v>
      </c>
      <c r="I117" s="64">
        <v>3378.42</v>
      </c>
      <c r="J117" s="64">
        <v>3427.79</v>
      </c>
      <c r="K117" s="64">
        <v>3471.84</v>
      </c>
      <c r="L117" s="64">
        <v>3479.2</v>
      </c>
      <c r="M117" s="64">
        <v>3473.13</v>
      </c>
      <c r="N117" s="64">
        <v>3468.86</v>
      </c>
      <c r="O117" s="64">
        <v>3447.41</v>
      </c>
      <c r="P117" s="64">
        <v>3458.54</v>
      </c>
      <c r="Q117" s="64">
        <v>3447.48</v>
      </c>
      <c r="R117" s="64">
        <v>3451.03</v>
      </c>
      <c r="S117" s="64">
        <v>3451.22</v>
      </c>
      <c r="T117" s="64">
        <v>3451.81</v>
      </c>
      <c r="U117" s="64">
        <v>3476.62</v>
      </c>
      <c r="V117" s="64">
        <v>3363.35</v>
      </c>
      <c r="W117" s="64">
        <v>3260.19</v>
      </c>
      <c r="X117" s="64">
        <v>3133.05</v>
      </c>
      <c r="Y117" s="64">
        <v>3060.88</v>
      </c>
    </row>
    <row r="118" spans="1:25" x14ac:dyDescent="0.25">
      <c r="A118" s="113">
        <v>29</v>
      </c>
      <c r="B118" s="64">
        <v>2970.46</v>
      </c>
      <c r="C118" s="64">
        <v>2974.44</v>
      </c>
      <c r="D118" s="64">
        <v>2976.85</v>
      </c>
      <c r="E118" s="64">
        <v>2975.6</v>
      </c>
      <c r="F118" s="64">
        <v>3002.53</v>
      </c>
      <c r="G118" s="64">
        <v>3019.74</v>
      </c>
      <c r="H118" s="64">
        <v>3133.64</v>
      </c>
      <c r="I118" s="64">
        <v>3380.52</v>
      </c>
      <c r="J118" s="64">
        <v>3438.95</v>
      </c>
      <c r="K118" s="64">
        <v>3488.81</v>
      </c>
      <c r="L118" s="64">
        <v>3483.8</v>
      </c>
      <c r="M118" s="64">
        <v>3481.24</v>
      </c>
      <c r="N118" s="64">
        <v>3483.85</v>
      </c>
      <c r="O118" s="64">
        <v>3479.48</v>
      </c>
      <c r="P118" s="64">
        <v>3477.7</v>
      </c>
      <c r="Q118" s="64">
        <v>3475.91</v>
      </c>
      <c r="R118" s="64">
        <v>3487.51</v>
      </c>
      <c r="S118" s="64">
        <v>3698.9</v>
      </c>
      <c r="T118" s="64">
        <v>3904.55</v>
      </c>
      <c r="U118" s="64">
        <v>3698.5</v>
      </c>
      <c r="V118" s="64">
        <v>3490.79</v>
      </c>
      <c r="W118" s="64">
        <v>3307.09</v>
      </c>
      <c r="X118" s="64">
        <v>3187.35</v>
      </c>
      <c r="Y118" s="64">
        <v>3087.62</v>
      </c>
    </row>
    <row r="119" spans="1:25" x14ac:dyDescent="0.25">
      <c r="A119" s="113">
        <v>30</v>
      </c>
      <c r="B119" s="64">
        <v>3096.3</v>
      </c>
      <c r="C119" s="64">
        <v>3057.46</v>
      </c>
      <c r="D119" s="64">
        <v>3039.87</v>
      </c>
      <c r="E119" s="64">
        <v>3056.62</v>
      </c>
      <c r="F119" s="64">
        <v>3080.38</v>
      </c>
      <c r="G119" s="64">
        <v>3079.99</v>
      </c>
      <c r="H119" s="64">
        <v>3104.38</v>
      </c>
      <c r="I119" s="64">
        <v>3352.68</v>
      </c>
      <c r="J119" s="64">
        <v>3501.78</v>
      </c>
      <c r="K119" s="64">
        <v>3693.51</v>
      </c>
      <c r="L119" s="64">
        <v>3692.88</v>
      </c>
      <c r="M119" s="64">
        <v>3695.31</v>
      </c>
      <c r="N119" s="64">
        <v>3690.33</v>
      </c>
      <c r="O119" s="64">
        <v>3817.43</v>
      </c>
      <c r="P119" s="64">
        <v>3811.15</v>
      </c>
      <c r="Q119" s="64">
        <v>3820.14</v>
      </c>
      <c r="R119" s="64">
        <v>3844.52</v>
      </c>
      <c r="S119" s="64">
        <v>3810.5</v>
      </c>
      <c r="T119" s="64">
        <v>3927.49</v>
      </c>
      <c r="U119" s="64">
        <v>3840.8</v>
      </c>
      <c r="V119" s="64">
        <v>3509.99</v>
      </c>
      <c r="W119" s="64">
        <v>3359.19</v>
      </c>
      <c r="X119" s="64">
        <v>3226.31</v>
      </c>
      <c r="Y119" s="64">
        <v>3106.36</v>
      </c>
    </row>
    <row r="120" spans="1:25" x14ac:dyDescent="0.25">
      <c r="A120" s="113">
        <v>31</v>
      </c>
      <c r="B120" s="64">
        <v>2962.64</v>
      </c>
      <c r="C120" s="64">
        <v>2965.01</v>
      </c>
      <c r="D120" s="64">
        <v>2966.76</v>
      </c>
      <c r="E120" s="64">
        <v>3007.69</v>
      </c>
      <c r="F120" s="64">
        <v>3060.77</v>
      </c>
      <c r="G120" s="64">
        <v>3062.6</v>
      </c>
      <c r="H120" s="64">
        <v>3289.88</v>
      </c>
      <c r="I120" s="64">
        <v>3397.22</v>
      </c>
      <c r="J120" s="64">
        <v>3448.87</v>
      </c>
      <c r="K120" s="64">
        <v>3447.19</v>
      </c>
      <c r="L120" s="64">
        <v>3442.52</v>
      </c>
      <c r="M120" s="64">
        <v>3429.72</v>
      </c>
      <c r="N120" s="64">
        <v>3396.59</v>
      </c>
      <c r="O120" s="64">
        <v>3401.73</v>
      </c>
      <c r="P120" s="64">
        <v>3416.78</v>
      </c>
      <c r="Q120" s="64">
        <v>3402.25</v>
      </c>
      <c r="R120" s="64">
        <v>3417.51</v>
      </c>
      <c r="S120" s="64">
        <v>3396.34</v>
      </c>
      <c r="T120" s="64">
        <v>3495.95</v>
      </c>
      <c r="U120" s="64">
        <v>3398.49</v>
      </c>
      <c r="V120" s="64">
        <v>3290.25</v>
      </c>
      <c r="W120" s="64">
        <v>3185.81</v>
      </c>
      <c r="X120" s="64">
        <v>3032.47</v>
      </c>
      <c r="Y120" s="64">
        <v>2950.32</v>
      </c>
    </row>
    <row r="122" spans="1:25" ht="18" customHeight="1" x14ac:dyDescent="0.25">
      <c r="A122" s="60" t="s">
        <v>81</v>
      </c>
      <c r="B122" s="114" t="s">
        <v>109</v>
      </c>
      <c r="C122" s="114"/>
      <c r="D122" s="114"/>
      <c r="E122" s="114"/>
      <c r="F122" s="114"/>
      <c r="G122" s="114"/>
      <c r="H122" s="114"/>
      <c r="I122" s="114"/>
      <c r="J122" s="114"/>
      <c r="K122" s="114"/>
      <c r="L122" s="114"/>
      <c r="M122" s="114"/>
      <c r="N122" s="114"/>
      <c r="O122" s="114"/>
      <c r="P122" s="114"/>
      <c r="Q122" s="114"/>
      <c r="R122" s="114"/>
      <c r="S122" s="114"/>
      <c r="T122" s="114"/>
      <c r="U122" s="114"/>
      <c r="V122" s="114"/>
      <c r="W122" s="114"/>
      <c r="X122" s="114"/>
      <c r="Y122" s="114"/>
    </row>
    <row r="123" spans="1:25" ht="30" x14ac:dyDescent="0.25">
      <c r="A123" s="60"/>
      <c r="B123" s="62" t="s">
        <v>83</v>
      </c>
      <c r="C123" s="62" t="s">
        <v>84</v>
      </c>
      <c r="D123" s="62" t="s">
        <v>85</v>
      </c>
      <c r="E123" s="62" t="s">
        <v>86</v>
      </c>
      <c r="F123" s="62" t="s">
        <v>87</v>
      </c>
      <c r="G123" s="62" t="s">
        <v>88</v>
      </c>
      <c r="H123" s="62" t="s">
        <v>89</v>
      </c>
      <c r="I123" s="62" t="s">
        <v>90</v>
      </c>
      <c r="J123" s="62" t="s">
        <v>91</v>
      </c>
      <c r="K123" s="62" t="s">
        <v>92</v>
      </c>
      <c r="L123" s="62" t="s">
        <v>93</v>
      </c>
      <c r="M123" s="62" t="s">
        <v>94</v>
      </c>
      <c r="N123" s="62" t="s">
        <v>95</v>
      </c>
      <c r="O123" s="62" t="s">
        <v>96</v>
      </c>
      <c r="P123" s="62" t="s">
        <v>97</v>
      </c>
      <c r="Q123" s="62" t="s">
        <v>98</v>
      </c>
      <c r="R123" s="62" t="s">
        <v>99</v>
      </c>
      <c r="S123" s="62" t="s">
        <v>100</v>
      </c>
      <c r="T123" s="62" t="s">
        <v>101</v>
      </c>
      <c r="U123" s="62" t="s">
        <v>102</v>
      </c>
      <c r="V123" s="62" t="s">
        <v>103</v>
      </c>
      <c r="W123" s="62" t="s">
        <v>104</v>
      </c>
      <c r="X123" s="62" t="s">
        <v>105</v>
      </c>
      <c r="Y123" s="62" t="s">
        <v>106</v>
      </c>
    </row>
    <row r="124" spans="1:25" x14ac:dyDescent="0.25">
      <c r="A124" s="113">
        <v>1</v>
      </c>
      <c r="B124" s="64">
        <v>3422.5</v>
      </c>
      <c r="C124" s="64">
        <v>3426.03</v>
      </c>
      <c r="D124" s="64">
        <v>3421.68</v>
      </c>
      <c r="E124" s="64">
        <v>3349.11</v>
      </c>
      <c r="F124" s="64">
        <v>3444.34</v>
      </c>
      <c r="G124" s="64">
        <v>3431.3</v>
      </c>
      <c r="H124" s="64">
        <v>3482.9</v>
      </c>
      <c r="I124" s="64">
        <v>3673.84</v>
      </c>
      <c r="J124" s="64">
        <v>3682.11</v>
      </c>
      <c r="K124" s="64">
        <v>3612.98</v>
      </c>
      <c r="L124" s="64">
        <v>3487.45</v>
      </c>
      <c r="M124" s="64">
        <v>3477.55</v>
      </c>
      <c r="N124" s="64">
        <v>3396.9</v>
      </c>
      <c r="O124" s="64">
        <v>3366.49</v>
      </c>
      <c r="P124" s="64">
        <v>3368.16</v>
      </c>
      <c r="Q124" s="64">
        <v>3363</v>
      </c>
      <c r="R124" s="64">
        <v>3363.78</v>
      </c>
      <c r="S124" s="64">
        <v>3365.44</v>
      </c>
      <c r="T124" s="64">
        <v>3365.66</v>
      </c>
      <c r="U124" s="64">
        <v>3380.69</v>
      </c>
      <c r="V124" s="64">
        <v>3356.5</v>
      </c>
      <c r="W124" s="64">
        <v>3387.44</v>
      </c>
      <c r="X124" s="64">
        <v>3379.86</v>
      </c>
      <c r="Y124" s="64">
        <v>3353.56</v>
      </c>
    </row>
    <row r="125" spans="1:25" x14ac:dyDescent="0.25">
      <c r="A125" s="113">
        <v>2</v>
      </c>
      <c r="B125" s="64">
        <v>3233.09</v>
      </c>
      <c r="C125" s="64">
        <v>3233.33</v>
      </c>
      <c r="D125" s="64">
        <v>3322.07</v>
      </c>
      <c r="E125" s="64">
        <v>3291.05</v>
      </c>
      <c r="F125" s="64">
        <v>3315.31</v>
      </c>
      <c r="G125" s="64">
        <v>3297.93</v>
      </c>
      <c r="H125" s="64">
        <v>3308.46</v>
      </c>
      <c r="I125" s="64">
        <v>3315.02</v>
      </c>
      <c r="J125" s="64">
        <v>3330.32</v>
      </c>
      <c r="K125" s="64">
        <v>3378.2</v>
      </c>
      <c r="L125" s="64">
        <v>3375.87</v>
      </c>
      <c r="M125" s="64">
        <v>3334.2</v>
      </c>
      <c r="N125" s="64">
        <v>3318.29</v>
      </c>
      <c r="O125" s="64">
        <v>3320.03</v>
      </c>
      <c r="P125" s="64">
        <v>3503.52</v>
      </c>
      <c r="Q125" s="64">
        <v>3491.51</v>
      </c>
      <c r="R125" s="64">
        <v>3466.17</v>
      </c>
      <c r="S125" s="64">
        <v>3321.93</v>
      </c>
      <c r="T125" s="64">
        <v>3499.35</v>
      </c>
      <c r="U125" s="64">
        <v>3351.46</v>
      </c>
      <c r="V125" s="64">
        <v>3316.63</v>
      </c>
      <c r="W125" s="64">
        <v>3346.11</v>
      </c>
      <c r="X125" s="64">
        <v>3333.55</v>
      </c>
      <c r="Y125" s="64">
        <v>3319.62</v>
      </c>
    </row>
    <row r="126" spans="1:25" x14ac:dyDescent="0.25">
      <c r="A126" s="113">
        <v>3</v>
      </c>
      <c r="B126" s="64">
        <v>3447.57</v>
      </c>
      <c r="C126" s="64">
        <v>3448.33</v>
      </c>
      <c r="D126" s="64">
        <v>3453.02</v>
      </c>
      <c r="E126" s="64">
        <v>3422.99</v>
      </c>
      <c r="F126" s="64">
        <v>3439.37</v>
      </c>
      <c r="G126" s="64">
        <v>3425.55</v>
      </c>
      <c r="H126" s="64">
        <v>3431.9</v>
      </c>
      <c r="I126" s="64">
        <v>3432.94</v>
      </c>
      <c r="J126" s="64">
        <v>3474.93</v>
      </c>
      <c r="K126" s="64">
        <v>3490.13</v>
      </c>
      <c r="L126" s="64">
        <v>3448.38</v>
      </c>
      <c r="M126" s="64">
        <v>3434.32</v>
      </c>
      <c r="N126" s="64">
        <v>3476.16</v>
      </c>
      <c r="O126" s="64">
        <v>3428.4</v>
      </c>
      <c r="P126" s="64">
        <v>3473.97</v>
      </c>
      <c r="Q126" s="64">
        <v>3435.2</v>
      </c>
      <c r="R126" s="64">
        <v>3445.22</v>
      </c>
      <c r="S126" s="64">
        <v>3466.15</v>
      </c>
      <c r="T126" s="64">
        <v>3431.7</v>
      </c>
      <c r="U126" s="64">
        <v>3493.61</v>
      </c>
      <c r="V126" s="64">
        <v>3440.51</v>
      </c>
      <c r="W126" s="64">
        <v>3503.7</v>
      </c>
      <c r="X126" s="64">
        <v>3448.12</v>
      </c>
      <c r="Y126" s="64">
        <v>3446.86</v>
      </c>
    </row>
    <row r="127" spans="1:25" x14ac:dyDescent="0.25">
      <c r="A127" s="113">
        <v>4</v>
      </c>
      <c r="B127" s="64">
        <v>3354.93</v>
      </c>
      <c r="C127" s="64">
        <v>3358.89</v>
      </c>
      <c r="D127" s="64">
        <v>3355.6</v>
      </c>
      <c r="E127" s="64">
        <v>3337.42</v>
      </c>
      <c r="F127" s="64">
        <v>3342.99</v>
      </c>
      <c r="G127" s="64">
        <v>3323.41</v>
      </c>
      <c r="H127" s="64">
        <v>3340.67</v>
      </c>
      <c r="I127" s="64">
        <v>3343.78</v>
      </c>
      <c r="J127" s="64">
        <v>3437.74</v>
      </c>
      <c r="K127" s="64">
        <v>3436.42</v>
      </c>
      <c r="L127" s="64">
        <v>3435.54</v>
      </c>
      <c r="M127" s="64">
        <v>3337.92</v>
      </c>
      <c r="N127" s="64">
        <v>3337.59</v>
      </c>
      <c r="O127" s="64">
        <v>3337.87</v>
      </c>
      <c r="P127" s="64">
        <v>3462.18</v>
      </c>
      <c r="Q127" s="64">
        <v>3335.01</v>
      </c>
      <c r="R127" s="64">
        <v>3332.24</v>
      </c>
      <c r="S127" s="64">
        <v>3339.91</v>
      </c>
      <c r="T127" s="64">
        <v>3339.45</v>
      </c>
      <c r="U127" s="64">
        <v>3462.31</v>
      </c>
      <c r="V127" s="64">
        <v>3355.08</v>
      </c>
      <c r="W127" s="64">
        <v>3382.64</v>
      </c>
      <c r="X127" s="64">
        <v>3370.29</v>
      </c>
      <c r="Y127" s="64">
        <v>3355.41</v>
      </c>
    </row>
    <row r="128" spans="1:25" x14ac:dyDescent="0.25">
      <c r="A128" s="113">
        <v>5</v>
      </c>
      <c r="B128" s="64">
        <v>3398.63</v>
      </c>
      <c r="C128" s="64">
        <v>3366.52</v>
      </c>
      <c r="D128" s="64">
        <v>3365.54</v>
      </c>
      <c r="E128" s="64">
        <v>3346.6</v>
      </c>
      <c r="F128" s="64">
        <v>3394.57</v>
      </c>
      <c r="G128" s="64">
        <v>3386.51</v>
      </c>
      <c r="H128" s="64">
        <v>3500.92</v>
      </c>
      <c r="I128" s="64">
        <v>3639.26</v>
      </c>
      <c r="J128" s="64">
        <v>3479.18</v>
      </c>
      <c r="K128" s="64">
        <v>3592.16</v>
      </c>
      <c r="L128" s="64">
        <v>3627.54</v>
      </c>
      <c r="M128" s="64">
        <v>3631.95</v>
      </c>
      <c r="N128" s="64">
        <v>3665.76</v>
      </c>
      <c r="O128" s="64">
        <v>3478.74</v>
      </c>
      <c r="P128" s="64">
        <v>3585.7</v>
      </c>
      <c r="Q128" s="64">
        <v>3477.1</v>
      </c>
      <c r="R128" s="64">
        <v>3461.45</v>
      </c>
      <c r="S128" s="64">
        <v>3464.99</v>
      </c>
      <c r="T128" s="64">
        <v>3483.34</v>
      </c>
      <c r="U128" s="64">
        <v>3701.28</v>
      </c>
      <c r="V128" s="64">
        <v>3422.25</v>
      </c>
      <c r="W128" s="64">
        <v>3624.74</v>
      </c>
      <c r="X128" s="64">
        <v>3518.89</v>
      </c>
      <c r="Y128" s="64">
        <v>3484.53</v>
      </c>
    </row>
    <row r="129" spans="1:25" x14ac:dyDescent="0.25">
      <c r="A129" s="113">
        <v>6</v>
      </c>
      <c r="B129" s="64">
        <v>3456.2</v>
      </c>
      <c r="C129" s="64">
        <v>3446.03</v>
      </c>
      <c r="D129" s="64">
        <v>3455.13</v>
      </c>
      <c r="E129" s="64">
        <v>3430.7</v>
      </c>
      <c r="F129" s="64">
        <v>3425.51</v>
      </c>
      <c r="G129" s="64">
        <v>3409.97</v>
      </c>
      <c r="H129" s="64">
        <v>3478.05</v>
      </c>
      <c r="I129" s="64">
        <v>3694.83</v>
      </c>
      <c r="J129" s="64">
        <v>3822.65</v>
      </c>
      <c r="K129" s="64">
        <v>3715.44</v>
      </c>
      <c r="L129" s="64">
        <v>3723.49</v>
      </c>
      <c r="M129" s="64">
        <v>3718.25</v>
      </c>
      <c r="N129" s="64">
        <v>3722.6</v>
      </c>
      <c r="O129" s="64">
        <v>3741.48</v>
      </c>
      <c r="P129" s="64">
        <v>3719.23</v>
      </c>
      <c r="Q129" s="64">
        <v>3676.6</v>
      </c>
      <c r="R129" s="64">
        <v>3688.99</v>
      </c>
      <c r="S129" s="64">
        <v>3709.12</v>
      </c>
      <c r="T129" s="64">
        <v>3805.16</v>
      </c>
      <c r="U129" s="64">
        <v>3813.86</v>
      </c>
      <c r="V129" s="64">
        <v>3827.14</v>
      </c>
      <c r="W129" s="64">
        <v>3793.87</v>
      </c>
      <c r="X129" s="64">
        <v>3546.81</v>
      </c>
      <c r="Y129" s="64">
        <v>3512.1</v>
      </c>
    </row>
    <row r="130" spans="1:25" x14ac:dyDescent="0.25">
      <c r="A130" s="113">
        <v>7</v>
      </c>
      <c r="B130" s="64">
        <v>3469.1</v>
      </c>
      <c r="C130" s="64">
        <v>3503.22</v>
      </c>
      <c r="D130" s="64">
        <v>3524.25</v>
      </c>
      <c r="E130" s="64">
        <v>3490.95</v>
      </c>
      <c r="F130" s="64">
        <v>3461.27</v>
      </c>
      <c r="G130" s="64">
        <v>3485.14</v>
      </c>
      <c r="H130" s="64">
        <v>3537.47</v>
      </c>
      <c r="I130" s="64">
        <v>3675.2</v>
      </c>
      <c r="J130" s="64">
        <v>3720.65</v>
      </c>
      <c r="K130" s="64">
        <v>3727.97</v>
      </c>
      <c r="L130" s="64">
        <v>3725.55</v>
      </c>
      <c r="M130" s="64">
        <v>3724.34</v>
      </c>
      <c r="N130" s="64">
        <v>3721.08</v>
      </c>
      <c r="O130" s="64">
        <v>3709.48</v>
      </c>
      <c r="P130" s="64">
        <v>3705.88</v>
      </c>
      <c r="Q130" s="64">
        <v>3684.87</v>
      </c>
      <c r="R130" s="64">
        <v>3629.55</v>
      </c>
      <c r="S130" s="64">
        <v>3661.32</v>
      </c>
      <c r="T130" s="64">
        <v>3578.28</v>
      </c>
      <c r="U130" s="64">
        <v>3731.5</v>
      </c>
      <c r="V130" s="64">
        <v>3466.78</v>
      </c>
      <c r="W130" s="64">
        <v>3562.65</v>
      </c>
      <c r="X130" s="64">
        <v>3607.64</v>
      </c>
      <c r="Y130" s="64">
        <v>3475.17</v>
      </c>
    </row>
    <row r="131" spans="1:25" x14ac:dyDescent="0.25">
      <c r="A131" s="113">
        <v>8</v>
      </c>
      <c r="B131" s="64">
        <v>3735.33</v>
      </c>
      <c r="C131" s="64">
        <v>3706.77</v>
      </c>
      <c r="D131" s="64">
        <v>3692.04</v>
      </c>
      <c r="E131" s="64">
        <v>3610.16</v>
      </c>
      <c r="F131" s="64">
        <v>3567.14</v>
      </c>
      <c r="G131" s="64">
        <v>3667.52</v>
      </c>
      <c r="H131" s="64">
        <v>3719.44</v>
      </c>
      <c r="I131" s="64">
        <v>3756.76</v>
      </c>
      <c r="J131" s="64">
        <v>3762.42</v>
      </c>
      <c r="K131" s="64">
        <v>3816.44</v>
      </c>
      <c r="L131" s="64">
        <v>3975.91</v>
      </c>
      <c r="M131" s="64">
        <v>3821.5</v>
      </c>
      <c r="N131" s="64">
        <v>3818.72</v>
      </c>
      <c r="O131" s="64">
        <v>3822.97</v>
      </c>
      <c r="P131" s="64">
        <v>3820.71</v>
      </c>
      <c r="Q131" s="64">
        <v>3802.65</v>
      </c>
      <c r="R131" s="64">
        <v>3801.12</v>
      </c>
      <c r="S131" s="64">
        <v>3893.12</v>
      </c>
      <c r="T131" s="64">
        <v>3897.74</v>
      </c>
      <c r="U131" s="64">
        <v>3980.09</v>
      </c>
      <c r="V131" s="64">
        <v>3833.23</v>
      </c>
      <c r="W131" s="64">
        <v>3890.36</v>
      </c>
      <c r="X131" s="64">
        <v>4012.11</v>
      </c>
      <c r="Y131" s="64">
        <v>3808.04</v>
      </c>
    </row>
    <row r="132" spans="1:25" x14ac:dyDescent="0.25">
      <c r="A132" s="113">
        <v>9</v>
      </c>
      <c r="B132" s="64">
        <v>3825.72</v>
      </c>
      <c r="C132" s="64">
        <v>3815.69</v>
      </c>
      <c r="D132" s="64">
        <v>3806.94</v>
      </c>
      <c r="E132" s="64">
        <v>3737.16</v>
      </c>
      <c r="F132" s="64">
        <v>3703.4</v>
      </c>
      <c r="G132" s="64">
        <v>3756.33</v>
      </c>
      <c r="H132" s="64">
        <v>3871.27</v>
      </c>
      <c r="I132" s="64">
        <v>4051.59</v>
      </c>
      <c r="J132" s="64">
        <v>4095.01</v>
      </c>
      <c r="K132" s="64">
        <v>4142.29</v>
      </c>
      <c r="L132" s="64">
        <v>4152.04</v>
      </c>
      <c r="M132" s="64">
        <v>4197.91</v>
      </c>
      <c r="N132" s="64">
        <v>4179.7700000000004</v>
      </c>
      <c r="O132" s="64">
        <v>4220.79</v>
      </c>
      <c r="P132" s="64">
        <v>4196.88</v>
      </c>
      <c r="Q132" s="64">
        <v>4195.55</v>
      </c>
      <c r="R132" s="64">
        <v>4142.7299999999996</v>
      </c>
      <c r="S132" s="64">
        <v>4152.9399999999996</v>
      </c>
      <c r="T132" s="64">
        <v>4133.75</v>
      </c>
      <c r="U132" s="64">
        <v>4160.13</v>
      </c>
      <c r="V132" s="64">
        <v>3959</v>
      </c>
      <c r="W132" s="64">
        <v>4014.35</v>
      </c>
      <c r="X132" s="64">
        <v>3914.76</v>
      </c>
      <c r="Y132" s="64">
        <v>3820.92</v>
      </c>
    </row>
    <row r="133" spans="1:25" x14ac:dyDescent="0.25">
      <c r="A133" s="113">
        <v>10</v>
      </c>
      <c r="B133" s="64">
        <v>3786.23</v>
      </c>
      <c r="C133" s="64">
        <v>3757.04</v>
      </c>
      <c r="D133" s="64">
        <v>3740.36</v>
      </c>
      <c r="E133" s="64">
        <v>3690.81</v>
      </c>
      <c r="F133" s="64">
        <v>3661.6</v>
      </c>
      <c r="G133" s="64">
        <v>3706.77</v>
      </c>
      <c r="H133" s="64">
        <v>3801.57</v>
      </c>
      <c r="I133" s="64">
        <v>3880.88</v>
      </c>
      <c r="J133" s="64">
        <v>3886.47</v>
      </c>
      <c r="K133" s="64">
        <v>3989.13</v>
      </c>
      <c r="L133" s="64">
        <v>3982.89</v>
      </c>
      <c r="M133" s="64">
        <v>3926.92</v>
      </c>
      <c r="N133" s="64">
        <v>3888.42</v>
      </c>
      <c r="O133" s="64">
        <v>3954.48</v>
      </c>
      <c r="P133" s="64">
        <v>3959.31</v>
      </c>
      <c r="Q133" s="64">
        <v>3883.86</v>
      </c>
      <c r="R133" s="64">
        <v>3904.91</v>
      </c>
      <c r="S133" s="64">
        <v>3946.62</v>
      </c>
      <c r="T133" s="64">
        <v>4016</v>
      </c>
      <c r="U133" s="64">
        <v>4053.98</v>
      </c>
      <c r="V133" s="64">
        <v>3782.6</v>
      </c>
      <c r="W133" s="64">
        <v>4030.99</v>
      </c>
      <c r="X133" s="64">
        <v>3929.64</v>
      </c>
      <c r="Y133" s="64">
        <v>3785.08</v>
      </c>
    </row>
    <row r="134" spans="1:25" x14ac:dyDescent="0.25">
      <c r="A134" s="113">
        <v>11</v>
      </c>
      <c r="B134" s="64">
        <v>3697.55</v>
      </c>
      <c r="C134" s="64">
        <v>3667.6</v>
      </c>
      <c r="D134" s="64">
        <v>3674.76</v>
      </c>
      <c r="E134" s="64">
        <v>3636.28</v>
      </c>
      <c r="F134" s="64">
        <v>3621.9</v>
      </c>
      <c r="G134" s="64">
        <v>3867.15</v>
      </c>
      <c r="H134" s="64">
        <v>3807.94</v>
      </c>
      <c r="I134" s="64">
        <v>3884.09</v>
      </c>
      <c r="J134" s="64">
        <v>3942.68</v>
      </c>
      <c r="K134" s="64">
        <v>4009.78</v>
      </c>
      <c r="L134" s="64">
        <v>4021.47</v>
      </c>
      <c r="M134" s="64">
        <v>4042.8</v>
      </c>
      <c r="N134" s="64">
        <v>3950.8</v>
      </c>
      <c r="O134" s="64">
        <v>3951.77</v>
      </c>
      <c r="P134" s="64">
        <v>3966.48</v>
      </c>
      <c r="Q134" s="64">
        <v>3941.83</v>
      </c>
      <c r="R134" s="64">
        <v>3932.07</v>
      </c>
      <c r="S134" s="64">
        <v>3980.63</v>
      </c>
      <c r="T134" s="64">
        <v>3859.28</v>
      </c>
      <c r="U134" s="64">
        <v>3899.66</v>
      </c>
      <c r="V134" s="64">
        <v>3766.07</v>
      </c>
      <c r="W134" s="64">
        <v>3837.97</v>
      </c>
      <c r="X134" s="64">
        <v>3777.57</v>
      </c>
      <c r="Y134" s="64">
        <v>3738.27</v>
      </c>
    </row>
    <row r="135" spans="1:25" x14ac:dyDescent="0.25">
      <c r="A135" s="113">
        <v>12</v>
      </c>
      <c r="B135" s="64">
        <v>3752.43</v>
      </c>
      <c r="C135" s="64">
        <v>3723.11</v>
      </c>
      <c r="D135" s="64">
        <v>3730.42</v>
      </c>
      <c r="E135" s="64">
        <v>3691.17</v>
      </c>
      <c r="F135" s="64">
        <v>3674.9</v>
      </c>
      <c r="G135" s="64">
        <v>3718.95</v>
      </c>
      <c r="H135" s="64">
        <v>3816.21</v>
      </c>
      <c r="I135" s="64">
        <v>4036.44</v>
      </c>
      <c r="J135" s="64">
        <v>3991.86</v>
      </c>
      <c r="K135" s="64">
        <v>4069.94</v>
      </c>
      <c r="L135" s="64">
        <v>4065.94</v>
      </c>
      <c r="M135" s="64">
        <v>4122.5200000000004</v>
      </c>
      <c r="N135" s="64">
        <v>3961.75</v>
      </c>
      <c r="O135" s="64">
        <v>3990.73</v>
      </c>
      <c r="P135" s="64">
        <v>3985.79</v>
      </c>
      <c r="Q135" s="64">
        <v>3954.44</v>
      </c>
      <c r="R135" s="64">
        <v>3905.18</v>
      </c>
      <c r="S135" s="64">
        <v>3892.02</v>
      </c>
      <c r="T135" s="64">
        <v>3842.64</v>
      </c>
      <c r="U135" s="64">
        <v>3765.42</v>
      </c>
      <c r="V135" s="64">
        <v>3815.74</v>
      </c>
      <c r="W135" s="64">
        <v>3894.98</v>
      </c>
      <c r="X135" s="64">
        <v>3782.6</v>
      </c>
      <c r="Y135" s="64">
        <v>3784.79</v>
      </c>
    </row>
    <row r="136" spans="1:25" x14ac:dyDescent="0.25">
      <c r="A136" s="113">
        <v>13</v>
      </c>
      <c r="B136" s="64">
        <v>3688.49</v>
      </c>
      <c r="C136" s="64">
        <v>3574.47</v>
      </c>
      <c r="D136" s="64">
        <v>3579.04</v>
      </c>
      <c r="E136" s="64">
        <v>3560.11</v>
      </c>
      <c r="F136" s="64">
        <v>3522.35</v>
      </c>
      <c r="G136" s="64">
        <v>3654</v>
      </c>
      <c r="H136" s="64">
        <v>3806.69</v>
      </c>
      <c r="I136" s="64">
        <v>3847.88</v>
      </c>
      <c r="J136" s="64">
        <v>3865.13</v>
      </c>
      <c r="K136" s="64">
        <v>3894.61</v>
      </c>
      <c r="L136" s="64">
        <v>3838.32</v>
      </c>
      <c r="M136" s="64">
        <v>3821.33</v>
      </c>
      <c r="N136" s="64">
        <v>3859.12</v>
      </c>
      <c r="O136" s="64">
        <v>3832.35</v>
      </c>
      <c r="P136" s="64">
        <v>3840.75</v>
      </c>
      <c r="Q136" s="64">
        <v>3813.87</v>
      </c>
      <c r="R136" s="64">
        <v>3794.23</v>
      </c>
      <c r="S136" s="64">
        <v>3826.33</v>
      </c>
      <c r="T136" s="64">
        <v>3820.92</v>
      </c>
      <c r="U136" s="64">
        <v>3528.53</v>
      </c>
      <c r="V136" s="64">
        <v>3559.01</v>
      </c>
      <c r="W136" s="64">
        <v>3786.32</v>
      </c>
      <c r="X136" s="64">
        <v>3585.86</v>
      </c>
      <c r="Y136" s="64">
        <v>3580.75</v>
      </c>
    </row>
    <row r="137" spans="1:25" x14ac:dyDescent="0.25">
      <c r="A137" s="113">
        <v>14</v>
      </c>
      <c r="B137" s="64">
        <v>3337.99</v>
      </c>
      <c r="C137" s="64">
        <v>3338.68</v>
      </c>
      <c r="D137" s="64">
        <v>3430.47</v>
      </c>
      <c r="E137" s="64">
        <v>3457.64</v>
      </c>
      <c r="F137" s="64">
        <v>3468.5</v>
      </c>
      <c r="G137" s="64">
        <v>3468.58</v>
      </c>
      <c r="H137" s="64">
        <v>3482.75</v>
      </c>
      <c r="I137" s="64">
        <v>3520.28</v>
      </c>
      <c r="J137" s="64">
        <v>3526.64</v>
      </c>
      <c r="K137" s="64">
        <v>3638.45</v>
      </c>
      <c r="L137" s="64">
        <v>3735.21</v>
      </c>
      <c r="M137" s="64">
        <v>3608.27</v>
      </c>
      <c r="N137" s="64">
        <v>3516.76</v>
      </c>
      <c r="O137" s="64">
        <v>3606.8</v>
      </c>
      <c r="P137" s="64">
        <v>3537.36</v>
      </c>
      <c r="Q137" s="64">
        <v>3512.12</v>
      </c>
      <c r="R137" s="64">
        <v>3513.1</v>
      </c>
      <c r="S137" s="64">
        <v>3689.91</v>
      </c>
      <c r="T137" s="64">
        <v>3630.22</v>
      </c>
      <c r="U137" s="64">
        <v>3711.66</v>
      </c>
      <c r="V137" s="64">
        <v>3903.6</v>
      </c>
      <c r="W137" s="64">
        <v>3830.63</v>
      </c>
      <c r="X137" s="64">
        <v>3745.83</v>
      </c>
      <c r="Y137" s="64">
        <v>3674.17</v>
      </c>
    </row>
    <row r="138" spans="1:25" x14ac:dyDescent="0.25">
      <c r="A138" s="113">
        <v>15</v>
      </c>
      <c r="B138" s="64">
        <v>3653.84</v>
      </c>
      <c r="C138" s="64">
        <v>3603.05</v>
      </c>
      <c r="D138" s="64">
        <v>3649.97</v>
      </c>
      <c r="E138" s="64">
        <v>3652.66</v>
      </c>
      <c r="F138" s="64">
        <v>3631.81</v>
      </c>
      <c r="G138" s="64">
        <v>3608.3</v>
      </c>
      <c r="H138" s="64">
        <v>3648.02</v>
      </c>
      <c r="I138" s="64">
        <v>3768.22</v>
      </c>
      <c r="J138" s="64">
        <v>3810.27</v>
      </c>
      <c r="K138" s="64">
        <v>3874.05</v>
      </c>
      <c r="L138" s="64">
        <v>3925.1</v>
      </c>
      <c r="M138" s="64">
        <v>3880.4</v>
      </c>
      <c r="N138" s="64">
        <v>3858.88</v>
      </c>
      <c r="O138" s="64">
        <v>3870.15</v>
      </c>
      <c r="P138" s="64">
        <v>3907.99</v>
      </c>
      <c r="Q138" s="64">
        <v>3855.68</v>
      </c>
      <c r="R138" s="64">
        <v>3819.19</v>
      </c>
      <c r="S138" s="64">
        <v>3834.86</v>
      </c>
      <c r="T138" s="64">
        <v>3710.47</v>
      </c>
      <c r="U138" s="64">
        <v>3734.17</v>
      </c>
      <c r="V138" s="64">
        <v>3765.42</v>
      </c>
      <c r="W138" s="64">
        <v>3710.07</v>
      </c>
      <c r="X138" s="64">
        <v>3569.23</v>
      </c>
      <c r="Y138" s="64">
        <v>3576.75</v>
      </c>
    </row>
    <row r="139" spans="1:25" x14ac:dyDescent="0.25">
      <c r="A139" s="113">
        <v>16</v>
      </c>
      <c r="B139" s="64">
        <v>3656.42</v>
      </c>
      <c r="C139" s="64">
        <v>3642.41</v>
      </c>
      <c r="D139" s="64">
        <v>3637.83</v>
      </c>
      <c r="E139" s="64">
        <v>3633.38</v>
      </c>
      <c r="F139" s="64">
        <v>3605.36</v>
      </c>
      <c r="G139" s="64">
        <v>3584.28</v>
      </c>
      <c r="H139" s="64">
        <v>3621.68</v>
      </c>
      <c r="I139" s="64">
        <v>3721.74</v>
      </c>
      <c r="J139" s="64">
        <v>3861</v>
      </c>
      <c r="K139" s="64">
        <v>3923.64</v>
      </c>
      <c r="L139" s="64">
        <v>3928.25</v>
      </c>
      <c r="M139" s="64">
        <v>3940.08</v>
      </c>
      <c r="N139" s="64">
        <v>3907.93</v>
      </c>
      <c r="O139" s="64">
        <v>3922.78</v>
      </c>
      <c r="P139" s="64">
        <v>3960.35</v>
      </c>
      <c r="Q139" s="64">
        <v>3895.54</v>
      </c>
      <c r="R139" s="64">
        <v>3903.66</v>
      </c>
      <c r="S139" s="64">
        <v>3931.74</v>
      </c>
      <c r="T139" s="64">
        <v>3928.01</v>
      </c>
      <c r="U139" s="64">
        <v>3936.19</v>
      </c>
      <c r="V139" s="64">
        <v>3965.12</v>
      </c>
      <c r="W139" s="64">
        <v>3766.49</v>
      </c>
      <c r="X139" s="64">
        <v>3764.13</v>
      </c>
      <c r="Y139" s="64">
        <v>3665.58</v>
      </c>
    </row>
    <row r="140" spans="1:25" x14ac:dyDescent="0.25">
      <c r="A140" s="113">
        <v>17</v>
      </c>
      <c r="B140" s="64">
        <v>3653.42</v>
      </c>
      <c r="C140" s="64">
        <v>3638.37</v>
      </c>
      <c r="D140" s="64">
        <v>3651.61</v>
      </c>
      <c r="E140" s="64">
        <v>3605.75</v>
      </c>
      <c r="F140" s="64">
        <v>3571.46</v>
      </c>
      <c r="G140" s="64">
        <v>3603.78</v>
      </c>
      <c r="H140" s="64">
        <v>3727.83</v>
      </c>
      <c r="I140" s="64">
        <v>4209.55</v>
      </c>
      <c r="J140" s="64">
        <v>3842.06</v>
      </c>
      <c r="K140" s="64">
        <v>3855.47</v>
      </c>
      <c r="L140" s="64">
        <v>3856.05</v>
      </c>
      <c r="M140" s="64">
        <v>3797.8</v>
      </c>
      <c r="N140" s="64">
        <v>3764.12</v>
      </c>
      <c r="O140" s="64">
        <v>3802.7</v>
      </c>
      <c r="P140" s="64">
        <v>3834.67</v>
      </c>
      <c r="Q140" s="64">
        <v>3787.94</v>
      </c>
      <c r="R140" s="64">
        <v>3792.19</v>
      </c>
      <c r="S140" s="64">
        <v>3789.77</v>
      </c>
      <c r="T140" s="64">
        <v>3989.09</v>
      </c>
      <c r="U140" s="64">
        <v>3622.31</v>
      </c>
      <c r="V140" s="64">
        <v>3678.79</v>
      </c>
      <c r="W140" s="64">
        <v>3796.87</v>
      </c>
      <c r="X140" s="64">
        <v>3681.75</v>
      </c>
      <c r="Y140" s="64">
        <v>3655.13</v>
      </c>
    </row>
    <row r="141" spans="1:25" x14ac:dyDescent="0.25">
      <c r="A141" s="113">
        <v>18</v>
      </c>
      <c r="B141" s="64">
        <v>3553.46</v>
      </c>
      <c r="C141" s="64">
        <v>3559.01</v>
      </c>
      <c r="D141" s="64">
        <v>3554.21</v>
      </c>
      <c r="E141" s="64">
        <v>3501.66</v>
      </c>
      <c r="F141" s="64">
        <v>3487.03</v>
      </c>
      <c r="G141" s="64">
        <v>3526.88</v>
      </c>
      <c r="H141" s="64">
        <v>3549.57</v>
      </c>
      <c r="I141" s="64">
        <v>3548.1</v>
      </c>
      <c r="J141" s="64">
        <v>3877.49</v>
      </c>
      <c r="K141" s="64">
        <v>3985.64</v>
      </c>
      <c r="L141" s="64">
        <v>3984.62</v>
      </c>
      <c r="M141" s="64">
        <v>3547.44</v>
      </c>
      <c r="N141" s="64">
        <v>3549.34</v>
      </c>
      <c r="O141" s="64">
        <v>3545.22</v>
      </c>
      <c r="P141" s="64">
        <v>3546.87</v>
      </c>
      <c r="Q141" s="64">
        <v>3546.37</v>
      </c>
      <c r="R141" s="64">
        <v>3542.07</v>
      </c>
      <c r="S141" s="64">
        <v>3550.93</v>
      </c>
      <c r="T141" s="64">
        <v>3584.94</v>
      </c>
      <c r="U141" s="64">
        <v>3527.43</v>
      </c>
      <c r="V141" s="64">
        <v>3652.82</v>
      </c>
      <c r="W141" s="64">
        <v>3766.28</v>
      </c>
      <c r="X141" s="64">
        <v>3659.9</v>
      </c>
      <c r="Y141" s="64">
        <v>3594.65</v>
      </c>
    </row>
    <row r="142" spans="1:25" x14ac:dyDescent="0.25">
      <c r="A142" s="113">
        <v>19</v>
      </c>
      <c r="B142" s="64">
        <v>3535.85</v>
      </c>
      <c r="C142" s="64">
        <v>3527.87</v>
      </c>
      <c r="D142" s="64">
        <v>3511.13</v>
      </c>
      <c r="E142" s="64">
        <v>3473.03</v>
      </c>
      <c r="F142" s="64">
        <v>3456.8</v>
      </c>
      <c r="G142" s="64">
        <v>3498.31</v>
      </c>
      <c r="H142" s="64">
        <v>3647.61</v>
      </c>
      <c r="I142" s="64">
        <v>3716.76</v>
      </c>
      <c r="J142" s="64">
        <v>3701.7</v>
      </c>
      <c r="K142" s="64">
        <v>3701.27</v>
      </c>
      <c r="L142" s="64">
        <v>3573.73</v>
      </c>
      <c r="M142" s="64">
        <v>3567.31</v>
      </c>
      <c r="N142" s="64">
        <v>3570.76</v>
      </c>
      <c r="O142" s="64">
        <v>3548.07</v>
      </c>
      <c r="P142" s="64">
        <v>3592.65</v>
      </c>
      <c r="Q142" s="64">
        <v>3592.19</v>
      </c>
      <c r="R142" s="64">
        <v>3519.69</v>
      </c>
      <c r="S142" s="64">
        <v>3500.8</v>
      </c>
      <c r="T142" s="64">
        <v>3500.5</v>
      </c>
      <c r="U142" s="64">
        <v>3478.38</v>
      </c>
      <c r="V142" s="64">
        <v>3606.47</v>
      </c>
      <c r="W142" s="64">
        <v>3732.73</v>
      </c>
      <c r="X142" s="64">
        <v>3647.53</v>
      </c>
      <c r="Y142" s="64">
        <v>3541.47</v>
      </c>
    </row>
    <row r="143" spans="1:25" x14ac:dyDescent="0.25">
      <c r="A143" s="113">
        <v>20</v>
      </c>
      <c r="B143" s="64">
        <v>3458.01</v>
      </c>
      <c r="C143" s="64">
        <v>3379.49</v>
      </c>
      <c r="D143" s="64">
        <v>3391.15</v>
      </c>
      <c r="E143" s="64">
        <v>3407.58</v>
      </c>
      <c r="F143" s="64">
        <v>3384.49</v>
      </c>
      <c r="G143" s="64">
        <v>3445.89</v>
      </c>
      <c r="H143" s="64">
        <v>3500.12</v>
      </c>
      <c r="I143" s="64">
        <v>3570.97</v>
      </c>
      <c r="J143" s="64">
        <v>3557.26</v>
      </c>
      <c r="K143" s="64">
        <v>3545.41</v>
      </c>
      <c r="L143" s="64">
        <v>3545.91</v>
      </c>
      <c r="M143" s="64">
        <v>3547.96</v>
      </c>
      <c r="N143" s="64">
        <v>3474.13</v>
      </c>
      <c r="O143" s="64">
        <v>3533.93</v>
      </c>
      <c r="P143" s="64">
        <v>3551.32</v>
      </c>
      <c r="Q143" s="64">
        <v>3454.86</v>
      </c>
      <c r="R143" s="64">
        <v>3454.37</v>
      </c>
      <c r="S143" s="64">
        <v>3468.81</v>
      </c>
      <c r="T143" s="64">
        <v>3440.89</v>
      </c>
      <c r="U143" s="64">
        <v>3412.13</v>
      </c>
      <c r="V143" s="64">
        <v>3474.27</v>
      </c>
      <c r="W143" s="64">
        <v>3723.97</v>
      </c>
      <c r="X143" s="64">
        <v>3496.02</v>
      </c>
      <c r="Y143" s="64">
        <v>3460.53</v>
      </c>
    </row>
    <row r="144" spans="1:25" x14ac:dyDescent="0.25">
      <c r="A144" s="113">
        <v>21</v>
      </c>
      <c r="B144" s="64">
        <v>3460.97</v>
      </c>
      <c r="C144" s="64">
        <v>3457.89</v>
      </c>
      <c r="D144" s="64">
        <v>3366.04</v>
      </c>
      <c r="E144" s="64">
        <v>3387.56</v>
      </c>
      <c r="F144" s="64">
        <v>3381.42</v>
      </c>
      <c r="G144" s="64">
        <v>3439.01</v>
      </c>
      <c r="H144" s="64">
        <v>3456.76</v>
      </c>
      <c r="I144" s="64">
        <v>3457.2</v>
      </c>
      <c r="J144" s="64">
        <v>3456.49</v>
      </c>
      <c r="K144" s="64">
        <v>3454.55</v>
      </c>
      <c r="L144" s="64">
        <v>3519.45</v>
      </c>
      <c r="M144" s="64">
        <v>3535.22</v>
      </c>
      <c r="N144" s="64">
        <v>3599.23</v>
      </c>
      <c r="O144" s="64">
        <v>3540.88</v>
      </c>
      <c r="P144" s="64">
        <v>3533.46</v>
      </c>
      <c r="Q144" s="64">
        <v>3427.19</v>
      </c>
      <c r="R144" s="64">
        <v>3427.67</v>
      </c>
      <c r="S144" s="64">
        <v>3430.55</v>
      </c>
      <c r="T144" s="64">
        <v>3414.62</v>
      </c>
      <c r="U144" s="64">
        <v>3434.64</v>
      </c>
      <c r="V144" s="64">
        <v>3664.42</v>
      </c>
      <c r="W144" s="64">
        <v>3889.44</v>
      </c>
      <c r="X144" s="64">
        <v>3752.54</v>
      </c>
      <c r="Y144" s="64">
        <v>3675.29</v>
      </c>
    </row>
    <row r="145" spans="1:25" x14ac:dyDescent="0.25">
      <c r="A145" s="113">
        <v>22</v>
      </c>
      <c r="B145" s="64">
        <v>3681.11</v>
      </c>
      <c r="C145" s="64">
        <v>3580.57</v>
      </c>
      <c r="D145" s="64">
        <v>3557.64</v>
      </c>
      <c r="E145" s="64">
        <v>3511.23</v>
      </c>
      <c r="F145" s="64">
        <v>3512.05</v>
      </c>
      <c r="G145" s="64">
        <v>3555.44</v>
      </c>
      <c r="H145" s="64">
        <v>3688.99</v>
      </c>
      <c r="I145" s="64">
        <v>3751.7</v>
      </c>
      <c r="J145" s="64">
        <v>3860.13</v>
      </c>
      <c r="K145" s="64">
        <v>3853.49</v>
      </c>
      <c r="L145" s="64">
        <v>3859.5</v>
      </c>
      <c r="M145" s="64">
        <v>3861.98</v>
      </c>
      <c r="N145" s="64">
        <v>3913.01</v>
      </c>
      <c r="O145" s="64">
        <v>3846.58</v>
      </c>
      <c r="P145" s="64">
        <v>3797.68</v>
      </c>
      <c r="Q145" s="64">
        <v>3772.65</v>
      </c>
      <c r="R145" s="64">
        <v>3774.92</v>
      </c>
      <c r="S145" s="64">
        <v>3761.31</v>
      </c>
      <c r="T145" s="64">
        <v>3732.16</v>
      </c>
      <c r="U145" s="64">
        <v>3708.56</v>
      </c>
      <c r="V145" s="64">
        <v>3771.98</v>
      </c>
      <c r="W145" s="64">
        <v>3886.57</v>
      </c>
      <c r="X145" s="64">
        <v>3733.52</v>
      </c>
      <c r="Y145" s="64">
        <v>3677.26</v>
      </c>
    </row>
    <row r="146" spans="1:25" x14ac:dyDescent="0.25">
      <c r="A146" s="113">
        <v>23</v>
      </c>
      <c r="B146" s="64">
        <v>3573.49</v>
      </c>
      <c r="C146" s="64">
        <v>3541.1</v>
      </c>
      <c r="D146" s="64">
        <v>3396.74</v>
      </c>
      <c r="E146" s="64">
        <v>3356.47</v>
      </c>
      <c r="F146" s="64">
        <v>3354.74</v>
      </c>
      <c r="G146" s="64">
        <v>3412.08</v>
      </c>
      <c r="H146" s="64">
        <v>3461.58</v>
      </c>
      <c r="I146" s="64">
        <v>3607.63</v>
      </c>
      <c r="J146" s="64">
        <v>3741.84</v>
      </c>
      <c r="K146" s="64">
        <v>3794.35</v>
      </c>
      <c r="L146" s="64">
        <v>3847.19</v>
      </c>
      <c r="M146" s="64">
        <v>3760.04</v>
      </c>
      <c r="N146" s="64">
        <v>3818.15</v>
      </c>
      <c r="O146" s="64">
        <v>3753.61</v>
      </c>
      <c r="P146" s="64">
        <v>3817.37</v>
      </c>
      <c r="Q146" s="64">
        <v>3740.52</v>
      </c>
      <c r="R146" s="64">
        <v>3747.7</v>
      </c>
      <c r="S146" s="64">
        <v>3696.51</v>
      </c>
      <c r="T146" s="64">
        <v>3674.78</v>
      </c>
      <c r="U146" s="64">
        <v>3596.49</v>
      </c>
      <c r="V146" s="64">
        <v>3712.7</v>
      </c>
      <c r="W146" s="64">
        <v>3807.21</v>
      </c>
      <c r="X146" s="64">
        <v>3657.57</v>
      </c>
      <c r="Y146" s="64">
        <v>3580.76</v>
      </c>
    </row>
    <row r="147" spans="1:25" x14ac:dyDescent="0.25">
      <c r="A147" s="113">
        <v>24</v>
      </c>
      <c r="B147" s="64">
        <v>3503.4</v>
      </c>
      <c r="C147" s="64">
        <v>3508.06</v>
      </c>
      <c r="D147" s="64">
        <v>3506.29</v>
      </c>
      <c r="E147" s="64">
        <v>3497.69</v>
      </c>
      <c r="F147" s="64">
        <v>3483.7</v>
      </c>
      <c r="G147" s="64">
        <v>3545.26</v>
      </c>
      <c r="H147" s="64">
        <v>3552.5</v>
      </c>
      <c r="I147" s="64">
        <v>3577.43</v>
      </c>
      <c r="J147" s="64">
        <v>3579.84</v>
      </c>
      <c r="K147" s="64">
        <v>3565.57</v>
      </c>
      <c r="L147" s="64">
        <v>3532.36</v>
      </c>
      <c r="M147" s="64">
        <v>3583.6</v>
      </c>
      <c r="N147" s="64">
        <v>3534.15</v>
      </c>
      <c r="O147" s="64">
        <v>3537.69</v>
      </c>
      <c r="P147" s="64">
        <v>3530.68</v>
      </c>
      <c r="Q147" s="64">
        <v>3534.99</v>
      </c>
      <c r="R147" s="64">
        <v>3524.24</v>
      </c>
      <c r="S147" s="64">
        <v>3531.4</v>
      </c>
      <c r="T147" s="64">
        <v>3538.94</v>
      </c>
      <c r="U147" s="64">
        <v>3512.26</v>
      </c>
      <c r="V147" s="64">
        <v>3537.44</v>
      </c>
      <c r="W147" s="64">
        <v>3828.48</v>
      </c>
      <c r="X147" s="64">
        <v>3665.77</v>
      </c>
      <c r="Y147" s="64">
        <v>3574.05</v>
      </c>
    </row>
    <row r="148" spans="1:25" x14ac:dyDescent="0.25">
      <c r="A148" s="113">
        <v>25</v>
      </c>
      <c r="B148" s="64">
        <v>3585.71</v>
      </c>
      <c r="C148" s="64">
        <v>3574.01</v>
      </c>
      <c r="D148" s="64">
        <v>3553.27</v>
      </c>
      <c r="E148" s="64">
        <v>3577.7</v>
      </c>
      <c r="F148" s="64">
        <v>3572.44</v>
      </c>
      <c r="G148" s="64">
        <v>3589.86</v>
      </c>
      <c r="H148" s="64">
        <v>3681.46</v>
      </c>
      <c r="I148" s="64">
        <v>3835.7</v>
      </c>
      <c r="J148" s="64">
        <v>3851.11</v>
      </c>
      <c r="K148" s="64">
        <v>3929.68</v>
      </c>
      <c r="L148" s="64">
        <v>3862.99</v>
      </c>
      <c r="M148" s="64">
        <v>3866.05</v>
      </c>
      <c r="N148" s="64">
        <v>3759.53</v>
      </c>
      <c r="O148" s="64">
        <v>3759.29</v>
      </c>
      <c r="P148" s="64">
        <v>3771.54</v>
      </c>
      <c r="Q148" s="64">
        <v>3782.54</v>
      </c>
      <c r="R148" s="64">
        <v>3753.79</v>
      </c>
      <c r="S148" s="64">
        <v>3819.74</v>
      </c>
      <c r="T148" s="64">
        <v>3768.27</v>
      </c>
      <c r="U148" s="64">
        <v>3927.41</v>
      </c>
      <c r="V148" s="64">
        <v>3881.17</v>
      </c>
      <c r="W148" s="64">
        <v>3780.91</v>
      </c>
      <c r="X148" s="64">
        <v>3666.87</v>
      </c>
      <c r="Y148" s="64">
        <v>3599.16</v>
      </c>
    </row>
    <row r="149" spans="1:25" x14ac:dyDescent="0.25">
      <c r="A149" s="113">
        <v>26</v>
      </c>
      <c r="B149" s="64">
        <v>3607.49</v>
      </c>
      <c r="C149" s="64">
        <v>3595.07</v>
      </c>
      <c r="D149" s="64">
        <v>3595.43</v>
      </c>
      <c r="E149" s="64">
        <v>3588.07</v>
      </c>
      <c r="F149" s="64">
        <v>3591.79</v>
      </c>
      <c r="G149" s="64">
        <v>3686.66</v>
      </c>
      <c r="H149" s="64">
        <v>3731.73</v>
      </c>
      <c r="I149" s="64">
        <v>3891.5</v>
      </c>
      <c r="J149" s="64">
        <v>3867.72</v>
      </c>
      <c r="K149" s="64">
        <v>3911.38</v>
      </c>
      <c r="L149" s="64">
        <v>3907.18</v>
      </c>
      <c r="M149" s="64">
        <v>3800.84</v>
      </c>
      <c r="N149" s="64">
        <v>3733.3</v>
      </c>
      <c r="O149" s="64">
        <v>3737.1</v>
      </c>
      <c r="P149" s="64">
        <v>3743.85</v>
      </c>
      <c r="Q149" s="64">
        <v>3752.17</v>
      </c>
      <c r="R149" s="64">
        <v>3589.9</v>
      </c>
      <c r="S149" s="64">
        <v>3879.18</v>
      </c>
      <c r="T149" s="64">
        <v>3966.82</v>
      </c>
      <c r="U149" s="64">
        <v>4033.66</v>
      </c>
      <c r="V149" s="64">
        <v>4057.92</v>
      </c>
      <c r="W149" s="64">
        <v>3896.34</v>
      </c>
      <c r="X149" s="64">
        <v>3791.55</v>
      </c>
      <c r="Y149" s="64">
        <v>3670.46</v>
      </c>
    </row>
    <row r="150" spans="1:25" x14ac:dyDescent="0.25">
      <c r="A150" s="113">
        <v>27</v>
      </c>
      <c r="B150" s="64">
        <v>3615.75</v>
      </c>
      <c r="C150" s="64">
        <v>3621.52</v>
      </c>
      <c r="D150" s="64">
        <v>3606.95</v>
      </c>
      <c r="E150" s="64">
        <v>3622.47</v>
      </c>
      <c r="F150" s="64">
        <v>3611.85</v>
      </c>
      <c r="G150" s="64">
        <v>3708.86</v>
      </c>
      <c r="H150" s="64">
        <v>3991.63</v>
      </c>
      <c r="I150" s="64">
        <v>4095.42</v>
      </c>
      <c r="J150" s="64">
        <v>4238.62</v>
      </c>
      <c r="K150" s="64">
        <v>4340.97</v>
      </c>
      <c r="L150" s="64">
        <v>4342.82</v>
      </c>
      <c r="M150" s="64">
        <v>4345.66</v>
      </c>
      <c r="N150" s="64">
        <v>4315.34</v>
      </c>
      <c r="O150" s="64">
        <v>4322.8100000000004</v>
      </c>
      <c r="P150" s="64">
        <v>4331.47</v>
      </c>
      <c r="Q150" s="64">
        <v>4105.47</v>
      </c>
      <c r="R150" s="64">
        <v>4112.5</v>
      </c>
      <c r="S150" s="64">
        <v>4113.18</v>
      </c>
      <c r="T150" s="64">
        <v>4112.97</v>
      </c>
      <c r="U150" s="64">
        <v>4131.99</v>
      </c>
      <c r="V150" s="64">
        <v>4004.61</v>
      </c>
      <c r="W150" s="64">
        <v>3905.37</v>
      </c>
      <c r="X150" s="64">
        <v>3783.73</v>
      </c>
      <c r="Y150" s="64">
        <v>3622.57</v>
      </c>
    </row>
    <row r="151" spans="1:25" x14ac:dyDescent="0.25">
      <c r="A151" s="113">
        <v>28</v>
      </c>
      <c r="B151" s="64">
        <v>3602.15</v>
      </c>
      <c r="C151" s="64">
        <v>3570.18</v>
      </c>
      <c r="D151" s="64">
        <v>3572.24</v>
      </c>
      <c r="E151" s="64">
        <v>3572.62</v>
      </c>
      <c r="F151" s="64">
        <v>3567.1</v>
      </c>
      <c r="G151" s="64">
        <v>3696.41</v>
      </c>
      <c r="H151" s="64">
        <v>3926.14</v>
      </c>
      <c r="I151" s="64">
        <v>4017.63</v>
      </c>
      <c r="J151" s="64">
        <v>4067</v>
      </c>
      <c r="K151" s="64">
        <v>4111.05</v>
      </c>
      <c r="L151" s="64">
        <v>4118.41</v>
      </c>
      <c r="M151" s="64">
        <v>4112.34</v>
      </c>
      <c r="N151" s="64">
        <v>4108.07</v>
      </c>
      <c r="O151" s="64">
        <v>4086.62</v>
      </c>
      <c r="P151" s="64">
        <v>4097.75</v>
      </c>
      <c r="Q151" s="64">
        <v>4086.69</v>
      </c>
      <c r="R151" s="64">
        <v>4090.24</v>
      </c>
      <c r="S151" s="64">
        <v>4090.43</v>
      </c>
      <c r="T151" s="64">
        <v>4091.02</v>
      </c>
      <c r="U151" s="64">
        <v>4115.83</v>
      </c>
      <c r="V151" s="64">
        <v>4002.56</v>
      </c>
      <c r="W151" s="64">
        <v>3899.4</v>
      </c>
      <c r="X151" s="64">
        <v>3772.26</v>
      </c>
      <c r="Y151" s="64">
        <v>3700.09</v>
      </c>
    </row>
    <row r="152" spans="1:25" x14ac:dyDescent="0.25">
      <c r="A152" s="113">
        <v>29</v>
      </c>
      <c r="B152" s="64">
        <v>3609.67</v>
      </c>
      <c r="C152" s="64">
        <v>3613.65</v>
      </c>
      <c r="D152" s="64">
        <v>3616.06</v>
      </c>
      <c r="E152" s="64">
        <v>3614.81</v>
      </c>
      <c r="F152" s="64">
        <v>3641.74</v>
      </c>
      <c r="G152" s="64">
        <v>3658.95</v>
      </c>
      <c r="H152" s="64">
        <v>3772.85</v>
      </c>
      <c r="I152" s="64">
        <v>4019.73</v>
      </c>
      <c r="J152" s="64">
        <v>4078.16</v>
      </c>
      <c r="K152" s="64">
        <v>4128.0200000000004</v>
      </c>
      <c r="L152" s="64">
        <v>4123.01</v>
      </c>
      <c r="M152" s="64">
        <v>4120.45</v>
      </c>
      <c r="N152" s="64">
        <v>4123.0600000000004</v>
      </c>
      <c r="O152" s="64">
        <v>4118.6899999999996</v>
      </c>
      <c r="P152" s="64">
        <v>4116.91</v>
      </c>
      <c r="Q152" s="64">
        <v>4115.12</v>
      </c>
      <c r="R152" s="64">
        <v>4126.72</v>
      </c>
      <c r="S152" s="64">
        <v>4338.1099999999997</v>
      </c>
      <c r="T152" s="64">
        <v>4543.76</v>
      </c>
      <c r="U152" s="64">
        <v>4337.71</v>
      </c>
      <c r="V152" s="64">
        <v>4130</v>
      </c>
      <c r="W152" s="64">
        <v>3946.3</v>
      </c>
      <c r="X152" s="64">
        <v>3826.56</v>
      </c>
      <c r="Y152" s="64">
        <v>3726.83</v>
      </c>
    </row>
    <row r="153" spans="1:25" x14ac:dyDescent="0.25">
      <c r="A153" s="113">
        <v>30</v>
      </c>
      <c r="B153" s="64">
        <v>3735.51</v>
      </c>
      <c r="C153" s="64">
        <v>3696.67</v>
      </c>
      <c r="D153" s="64">
        <v>3679.08</v>
      </c>
      <c r="E153" s="64">
        <v>3695.83</v>
      </c>
      <c r="F153" s="64">
        <v>3719.59</v>
      </c>
      <c r="G153" s="64">
        <v>3719.2</v>
      </c>
      <c r="H153" s="64">
        <v>3743.59</v>
      </c>
      <c r="I153" s="64">
        <v>3991.89</v>
      </c>
      <c r="J153" s="64">
        <v>4140.99</v>
      </c>
      <c r="K153" s="64">
        <v>4332.72</v>
      </c>
      <c r="L153" s="64">
        <v>4332.09</v>
      </c>
      <c r="M153" s="64">
        <v>4334.5200000000004</v>
      </c>
      <c r="N153" s="64">
        <v>4329.54</v>
      </c>
      <c r="O153" s="64">
        <v>4456.6400000000003</v>
      </c>
      <c r="P153" s="64">
        <v>4450.3599999999997</v>
      </c>
      <c r="Q153" s="64">
        <v>4459.3500000000004</v>
      </c>
      <c r="R153" s="64">
        <v>4483.7299999999996</v>
      </c>
      <c r="S153" s="64">
        <v>4449.71</v>
      </c>
      <c r="T153" s="64">
        <v>4566.7</v>
      </c>
      <c r="U153" s="64">
        <v>4480.01</v>
      </c>
      <c r="V153" s="64">
        <v>4149.2</v>
      </c>
      <c r="W153" s="64">
        <v>3998.4</v>
      </c>
      <c r="X153" s="64">
        <v>3865.52</v>
      </c>
      <c r="Y153" s="64">
        <v>3745.57</v>
      </c>
    </row>
    <row r="154" spans="1:25" x14ac:dyDescent="0.25">
      <c r="A154" s="113">
        <v>31</v>
      </c>
      <c r="B154" s="64">
        <v>3601.85</v>
      </c>
      <c r="C154" s="64">
        <v>3604.22</v>
      </c>
      <c r="D154" s="64">
        <v>3605.97</v>
      </c>
      <c r="E154" s="64">
        <v>3646.9</v>
      </c>
      <c r="F154" s="64">
        <v>3699.98</v>
      </c>
      <c r="G154" s="64">
        <v>3701.81</v>
      </c>
      <c r="H154" s="64">
        <v>3929.09</v>
      </c>
      <c r="I154" s="64">
        <v>4036.43</v>
      </c>
      <c r="J154" s="64">
        <v>4088.08</v>
      </c>
      <c r="K154" s="64">
        <v>4086.4</v>
      </c>
      <c r="L154" s="64">
        <v>4081.73</v>
      </c>
      <c r="M154" s="64">
        <v>4068.93</v>
      </c>
      <c r="N154" s="64">
        <v>4035.8</v>
      </c>
      <c r="O154" s="64">
        <v>4040.94</v>
      </c>
      <c r="P154" s="64">
        <v>4055.99</v>
      </c>
      <c r="Q154" s="64">
        <v>4041.46</v>
      </c>
      <c r="R154" s="64">
        <v>4056.72</v>
      </c>
      <c r="S154" s="64">
        <v>4035.55</v>
      </c>
      <c r="T154" s="64">
        <v>4135.16</v>
      </c>
      <c r="U154" s="64">
        <v>4037.7</v>
      </c>
      <c r="V154" s="64">
        <v>3929.46</v>
      </c>
      <c r="W154" s="64">
        <v>3825.02</v>
      </c>
      <c r="X154" s="64">
        <v>3671.68</v>
      </c>
      <c r="Y154" s="64">
        <v>3589.53</v>
      </c>
    </row>
    <row r="156" spans="1:25" x14ac:dyDescent="0.25">
      <c r="A156" s="60" t="s">
        <v>81</v>
      </c>
      <c r="B156" s="114" t="s">
        <v>110</v>
      </c>
      <c r="C156" s="114"/>
      <c r="D156" s="114"/>
      <c r="E156" s="114"/>
      <c r="F156" s="114"/>
      <c r="G156" s="114"/>
      <c r="H156" s="114"/>
      <c r="I156" s="114"/>
      <c r="J156" s="114"/>
      <c r="K156" s="114"/>
      <c r="L156" s="114"/>
      <c r="M156" s="114"/>
      <c r="N156" s="114"/>
      <c r="O156" s="114"/>
      <c r="P156" s="114"/>
      <c r="Q156" s="114"/>
      <c r="R156" s="114"/>
      <c r="S156" s="114"/>
      <c r="T156" s="114"/>
      <c r="U156" s="114"/>
      <c r="V156" s="114"/>
      <c r="W156" s="114"/>
      <c r="X156" s="114"/>
      <c r="Y156" s="114"/>
    </row>
    <row r="157" spans="1:25" ht="30" x14ac:dyDescent="0.25">
      <c r="A157" s="60"/>
      <c r="B157" s="62" t="s">
        <v>83</v>
      </c>
      <c r="C157" s="62" t="s">
        <v>84</v>
      </c>
      <c r="D157" s="62" t="s">
        <v>85</v>
      </c>
      <c r="E157" s="62" t="s">
        <v>86</v>
      </c>
      <c r="F157" s="62" t="s">
        <v>87</v>
      </c>
      <c r="G157" s="62" t="s">
        <v>88</v>
      </c>
      <c r="H157" s="62" t="s">
        <v>89</v>
      </c>
      <c r="I157" s="62" t="s">
        <v>90</v>
      </c>
      <c r="J157" s="62" t="s">
        <v>91</v>
      </c>
      <c r="K157" s="62" t="s">
        <v>92</v>
      </c>
      <c r="L157" s="62" t="s">
        <v>93</v>
      </c>
      <c r="M157" s="62" t="s">
        <v>94</v>
      </c>
      <c r="N157" s="62" t="s">
        <v>95</v>
      </c>
      <c r="O157" s="62" t="s">
        <v>96</v>
      </c>
      <c r="P157" s="62" t="s">
        <v>97</v>
      </c>
      <c r="Q157" s="62" t="s">
        <v>98</v>
      </c>
      <c r="R157" s="62" t="s">
        <v>99</v>
      </c>
      <c r="S157" s="62" t="s">
        <v>100</v>
      </c>
      <c r="T157" s="62" t="s">
        <v>101</v>
      </c>
      <c r="U157" s="62" t="s">
        <v>102</v>
      </c>
      <c r="V157" s="62" t="s">
        <v>103</v>
      </c>
      <c r="W157" s="62" t="s">
        <v>104</v>
      </c>
      <c r="X157" s="62" t="s">
        <v>105</v>
      </c>
      <c r="Y157" s="62" t="s">
        <v>106</v>
      </c>
    </row>
    <row r="158" spans="1:25" x14ac:dyDescent="0.25">
      <c r="A158" s="113">
        <v>1</v>
      </c>
      <c r="B158" s="64">
        <v>4840.8500000000004</v>
      </c>
      <c r="C158" s="64">
        <v>4844.38</v>
      </c>
      <c r="D158" s="64">
        <v>4840.03</v>
      </c>
      <c r="E158" s="64">
        <v>4767.46</v>
      </c>
      <c r="F158" s="64">
        <v>4862.6899999999996</v>
      </c>
      <c r="G158" s="64">
        <v>4849.6499999999996</v>
      </c>
      <c r="H158" s="64">
        <v>4901.25</v>
      </c>
      <c r="I158" s="64">
        <v>5092.1899999999996</v>
      </c>
      <c r="J158" s="64">
        <v>5100.46</v>
      </c>
      <c r="K158" s="64">
        <v>5031.33</v>
      </c>
      <c r="L158" s="64">
        <v>4905.8</v>
      </c>
      <c r="M158" s="64">
        <v>4895.8999999999996</v>
      </c>
      <c r="N158" s="64">
        <v>4815.25</v>
      </c>
      <c r="O158" s="64">
        <v>4784.84</v>
      </c>
      <c r="P158" s="64">
        <v>4786.51</v>
      </c>
      <c r="Q158" s="64">
        <v>4781.3500000000004</v>
      </c>
      <c r="R158" s="64">
        <v>4782.13</v>
      </c>
      <c r="S158" s="64">
        <v>4783.79</v>
      </c>
      <c r="T158" s="64">
        <v>4784.01</v>
      </c>
      <c r="U158" s="64">
        <v>4799.04</v>
      </c>
      <c r="V158" s="64">
        <v>4774.8500000000004</v>
      </c>
      <c r="W158" s="64">
        <v>4805.79</v>
      </c>
      <c r="X158" s="64">
        <v>4798.21</v>
      </c>
      <c r="Y158" s="64">
        <v>4771.91</v>
      </c>
    </row>
    <row r="159" spans="1:25" x14ac:dyDescent="0.25">
      <c r="A159" s="113">
        <v>2</v>
      </c>
      <c r="B159" s="64">
        <v>4651.4399999999996</v>
      </c>
      <c r="C159" s="64">
        <v>4651.68</v>
      </c>
      <c r="D159" s="64">
        <v>4740.42</v>
      </c>
      <c r="E159" s="64">
        <v>4709.3999999999996</v>
      </c>
      <c r="F159" s="64">
        <v>4733.66</v>
      </c>
      <c r="G159" s="64">
        <v>4716.28</v>
      </c>
      <c r="H159" s="64">
        <v>4726.8100000000004</v>
      </c>
      <c r="I159" s="64">
        <v>4733.37</v>
      </c>
      <c r="J159" s="64">
        <v>4748.67</v>
      </c>
      <c r="K159" s="64">
        <v>4796.55</v>
      </c>
      <c r="L159" s="64">
        <v>4794.22</v>
      </c>
      <c r="M159" s="64">
        <v>4752.55</v>
      </c>
      <c r="N159" s="64">
        <v>4736.6400000000003</v>
      </c>
      <c r="O159" s="64">
        <v>4738.38</v>
      </c>
      <c r="P159" s="64">
        <v>4921.87</v>
      </c>
      <c r="Q159" s="64">
        <v>4909.8599999999997</v>
      </c>
      <c r="R159" s="64">
        <v>4884.5200000000004</v>
      </c>
      <c r="S159" s="64">
        <v>4740.28</v>
      </c>
      <c r="T159" s="64">
        <v>4917.7</v>
      </c>
      <c r="U159" s="64">
        <v>4769.8100000000004</v>
      </c>
      <c r="V159" s="64">
        <v>4734.9799999999996</v>
      </c>
      <c r="W159" s="64">
        <v>4764.46</v>
      </c>
      <c r="X159" s="64">
        <v>4751.8999999999996</v>
      </c>
      <c r="Y159" s="64">
        <v>4737.97</v>
      </c>
    </row>
    <row r="160" spans="1:25" x14ac:dyDescent="0.25">
      <c r="A160" s="113">
        <v>3</v>
      </c>
      <c r="B160" s="64">
        <v>4865.92</v>
      </c>
      <c r="C160" s="64">
        <v>4866.68</v>
      </c>
      <c r="D160" s="64">
        <v>4871.37</v>
      </c>
      <c r="E160" s="64">
        <v>4841.34</v>
      </c>
      <c r="F160" s="64">
        <v>4857.72</v>
      </c>
      <c r="G160" s="64">
        <v>4843.8999999999996</v>
      </c>
      <c r="H160" s="64">
        <v>4850.25</v>
      </c>
      <c r="I160" s="64">
        <v>4851.29</v>
      </c>
      <c r="J160" s="64">
        <v>4893.28</v>
      </c>
      <c r="K160" s="64">
        <v>4908.4799999999996</v>
      </c>
      <c r="L160" s="64">
        <v>4866.7299999999996</v>
      </c>
      <c r="M160" s="64">
        <v>4852.67</v>
      </c>
      <c r="N160" s="64">
        <v>4894.51</v>
      </c>
      <c r="O160" s="64">
        <v>4846.75</v>
      </c>
      <c r="P160" s="64">
        <v>4892.32</v>
      </c>
      <c r="Q160" s="64">
        <v>4853.55</v>
      </c>
      <c r="R160" s="64">
        <v>4863.57</v>
      </c>
      <c r="S160" s="64">
        <v>4884.5</v>
      </c>
      <c r="T160" s="64">
        <v>4850.05</v>
      </c>
      <c r="U160" s="64">
        <v>4911.96</v>
      </c>
      <c r="V160" s="64">
        <v>4858.8599999999997</v>
      </c>
      <c r="W160" s="64">
        <v>4922.05</v>
      </c>
      <c r="X160" s="64">
        <v>4866.47</v>
      </c>
      <c r="Y160" s="64">
        <v>4865.21</v>
      </c>
    </row>
    <row r="161" spans="1:25" x14ac:dyDescent="0.25">
      <c r="A161" s="113">
        <v>4</v>
      </c>
      <c r="B161" s="64">
        <v>4773.28</v>
      </c>
      <c r="C161" s="64">
        <v>4777.24</v>
      </c>
      <c r="D161" s="64">
        <v>4773.95</v>
      </c>
      <c r="E161" s="64">
        <v>4755.7700000000004</v>
      </c>
      <c r="F161" s="64">
        <v>4761.34</v>
      </c>
      <c r="G161" s="64">
        <v>4741.76</v>
      </c>
      <c r="H161" s="64">
        <v>4759.0200000000004</v>
      </c>
      <c r="I161" s="64">
        <v>4762.13</v>
      </c>
      <c r="J161" s="64">
        <v>4856.09</v>
      </c>
      <c r="K161" s="64">
        <v>4854.7700000000004</v>
      </c>
      <c r="L161" s="64">
        <v>4853.8900000000003</v>
      </c>
      <c r="M161" s="64">
        <v>4756.2700000000004</v>
      </c>
      <c r="N161" s="64">
        <v>4755.9399999999996</v>
      </c>
      <c r="O161" s="64">
        <v>4756.22</v>
      </c>
      <c r="P161" s="64">
        <v>4880.53</v>
      </c>
      <c r="Q161" s="64">
        <v>4753.3599999999997</v>
      </c>
      <c r="R161" s="64">
        <v>4750.59</v>
      </c>
      <c r="S161" s="64">
        <v>4758.26</v>
      </c>
      <c r="T161" s="64">
        <v>4757.8</v>
      </c>
      <c r="U161" s="64">
        <v>4880.66</v>
      </c>
      <c r="V161" s="64">
        <v>4773.43</v>
      </c>
      <c r="W161" s="64">
        <v>4800.99</v>
      </c>
      <c r="X161" s="64">
        <v>4788.6400000000003</v>
      </c>
      <c r="Y161" s="64">
        <v>4773.76</v>
      </c>
    </row>
    <row r="162" spans="1:25" x14ac:dyDescent="0.25">
      <c r="A162" s="113">
        <v>5</v>
      </c>
      <c r="B162" s="64">
        <v>4816.9799999999996</v>
      </c>
      <c r="C162" s="64">
        <v>4784.87</v>
      </c>
      <c r="D162" s="64">
        <v>4783.8900000000003</v>
      </c>
      <c r="E162" s="64">
        <v>4764.95</v>
      </c>
      <c r="F162" s="64">
        <v>4812.92</v>
      </c>
      <c r="G162" s="64">
        <v>4804.8599999999997</v>
      </c>
      <c r="H162" s="64">
        <v>4919.2700000000004</v>
      </c>
      <c r="I162" s="64">
        <v>5057.6099999999997</v>
      </c>
      <c r="J162" s="64">
        <v>4897.53</v>
      </c>
      <c r="K162" s="64">
        <v>5010.51</v>
      </c>
      <c r="L162" s="64">
        <v>5045.8900000000003</v>
      </c>
      <c r="M162" s="64">
        <v>5050.3</v>
      </c>
      <c r="N162" s="64">
        <v>5084.1099999999997</v>
      </c>
      <c r="O162" s="64">
        <v>4897.09</v>
      </c>
      <c r="P162" s="64">
        <v>5004.05</v>
      </c>
      <c r="Q162" s="64">
        <v>4895.45</v>
      </c>
      <c r="R162" s="64">
        <v>4879.8</v>
      </c>
      <c r="S162" s="64">
        <v>4883.34</v>
      </c>
      <c r="T162" s="64">
        <v>4901.6899999999996</v>
      </c>
      <c r="U162" s="64">
        <v>5119.63</v>
      </c>
      <c r="V162" s="64">
        <v>4840.6000000000004</v>
      </c>
      <c r="W162" s="64">
        <v>5043.09</v>
      </c>
      <c r="X162" s="64">
        <v>4937.24</v>
      </c>
      <c r="Y162" s="64">
        <v>4902.88</v>
      </c>
    </row>
    <row r="163" spans="1:25" x14ac:dyDescent="0.25">
      <c r="A163" s="113">
        <v>6</v>
      </c>
      <c r="B163" s="64">
        <v>4874.55</v>
      </c>
      <c r="C163" s="64">
        <v>4864.38</v>
      </c>
      <c r="D163" s="64">
        <v>4873.4799999999996</v>
      </c>
      <c r="E163" s="64">
        <v>4849.05</v>
      </c>
      <c r="F163" s="64">
        <v>4843.8599999999997</v>
      </c>
      <c r="G163" s="64">
        <v>4828.32</v>
      </c>
      <c r="H163" s="64">
        <v>4896.3999999999996</v>
      </c>
      <c r="I163" s="64">
        <v>5113.18</v>
      </c>
      <c r="J163" s="64">
        <v>5241</v>
      </c>
      <c r="K163" s="64">
        <v>5133.79</v>
      </c>
      <c r="L163" s="64">
        <v>5141.84</v>
      </c>
      <c r="M163" s="64">
        <v>5136.6000000000004</v>
      </c>
      <c r="N163" s="64">
        <v>5140.95</v>
      </c>
      <c r="O163" s="64">
        <v>5159.83</v>
      </c>
      <c r="P163" s="64">
        <v>5137.58</v>
      </c>
      <c r="Q163" s="64">
        <v>5094.95</v>
      </c>
      <c r="R163" s="64">
        <v>5107.34</v>
      </c>
      <c r="S163" s="64">
        <v>5127.47</v>
      </c>
      <c r="T163" s="64">
        <v>5223.51</v>
      </c>
      <c r="U163" s="64">
        <v>5232.21</v>
      </c>
      <c r="V163" s="64">
        <v>5245.49</v>
      </c>
      <c r="W163" s="64">
        <v>5212.22</v>
      </c>
      <c r="X163" s="64">
        <v>4965.16</v>
      </c>
      <c r="Y163" s="64">
        <v>4930.45</v>
      </c>
    </row>
    <row r="164" spans="1:25" x14ac:dyDescent="0.25">
      <c r="A164" s="113">
        <v>7</v>
      </c>
      <c r="B164" s="64">
        <v>4887.45</v>
      </c>
      <c r="C164" s="64">
        <v>4921.57</v>
      </c>
      <c r="D164" s="64">
        <v>4942.6000000000004</v>
      </c>
      <c r="E164" s="64">
        <v>4909.3</v>
      </c>
      <c r="F164" s="64">
        <v>4879.62</v>
      </c>
      <c r="G164" s="64">
        <v>4903.49</v>
      </c>
      <c r="H164" s="64">
        <v>4955.82</v>
      </c>
      <c r="I164" s="64">
        <v>5093.55</v>
      </c>
      <c r="J164" s="64">
        <v>5139</v>
      </c>
      <c r="K164" s="64">
        <v>5146.32</v>
      </c>
      <c r="L164" s="64">
        <v>5143.8999999999996</v>
      </c>
      <c r="M164" s="64">
        <v>5142.6899999999996</v>
      </c>
      <c r="N164" s="64">
        <v>5139.43</v>
      </c>
      <c r="O164" s="64">
        <v>5127.83</v>
      </c>
      <c r="P164" s="64">
        <v>5124.2299999999996</v>
      </c>
      <c r="Q164" s="64">
        <v>5103.22</v>
      </c>
      <c r="R164" s="64">
        <v>5047.8999999999996</v>
      </c>
      <c r="S164" s="64">
        <v>5079.67</v>
      </c>
      <c r="T164" s="64">
        <v>4996.63</v>
      </c>
      <c r="U164" s="64">
        <v>5149.8500000000004</v>
      </c>
      <c r="V164" s="64">
        <v>4885.13</v>
      </c>
      <c r="W164" s="64">
        <v>4981</v>
      </c>
      <c r="X164" s="64">
        <v>5025.99</v>
      </c>
      <c r="Y164" s="64">
        <v>4893.5200000000004</v>
      </c>
    </row>
    <row r="165" spans="1:25" x14ac:dyDescent="0.25">
      <c r="A165" s="113">
        <v>8</v>
      </c>
      <c r="B165" s="64">
        <v>5153.68</v>
      </c>
      <c r="C165" s="64">
        <v>5125.12</v>
      </c>
      <c r="D165" s="64">
        <v>5110.3900000000003</v>
      </c>
      <c r="E165" s="64">
        <v>5028.51</v>
      </c>
      <c r="F165" s="64">
        <v>4985.49</v>
      </c>
      <c r="G165" s="64">
        <v>5085.87</v>
      </c>
      <c r="H165" s="64">
        <v>5137.79</v>
      </c>
      <c r="I165" s="64">
        <v>5175.1099999999997</v>
      </c>
      <c r="J165" s="64">
        <v>5180.7700000000004</v>
      </c>
      <c r="K165" s="64">
        <v>5234.79</v>
      </c>
      <c r="L165" s="64">
        <v>5394.26</v>
      </c>
      <c r="M165" s="64">
        <v>5239.8500000000004</v>
      </c>
      <c r="N165" s="64">
        <v>5237.07</v>
      </c>
      <c r="O165" s="64">
        <v>5241.32</v>
      </c>
      <c r="P165" s="64">
        <v>5239.0600000000004</v>
      </c>
      <c r="Q165" s="64">
        <v>5221</v>
      </c>
      <c r="R165" s="64">
        <v>5219.47</v>
      </c>
      <c r="S165" s="64">
        <v>5311.47</v>
      </c>
      <c r="T165" s="64">
        <v>5316.09</v>
      </c>
      <c r="U165" s="64">
        <v>5398.44</v>
      </c>
      <c r="V165" s="64">
        <v>5251.58</v>
      </c>
      <c r="W165" s="64">
        <v>5308.71</v>
      </c>
      <c r="X165" s="64">
        <v>5430.46</v>
      </c>
      <c r="Y165" s="64">
        <v>5226.3900000000003</v>
      </c>
    </row>
    <row r="166" spans="1:25" x14ac:dyDescent="0.25">
      <c r="A166" s="113">
        <v>9</v>
      </c>
      <c r="B166" s="64">
        <v>5244.07</v>
      </c>
      <c r="C166" s="64">
        <v>5234.04</v>
      </c>
      <c r="D166" s="64">
        <v>5225.29</v>
      </c>
      <c r="E166" s="64">
        <v>5155.51</v>
      </c>
      <c r="F166" s="64">
        <v>5121.75</v>
      </c>
      <c r="G166" s="64">
        <v>5174.68</v>
      </c>
      <c r="H166" s="64">
        <v>5289.62</v>
      </c>
      <c r="I166" s="64">
        <v>5469.94</v>
      </c>
      <c r="J166" s="64">
        <v>5513.36</v>
      </c>
      <c r="K166" s="64">
        <v>5560.64</v>
      </c>
      <c r="L166" s="64">
        <v>5570.39</v>
      </c>
      <c r="M166" s="64">
        <v>5616.26</v>
      </c>
      <c r="N166" s="64">
        <v>5598.12</v>
      </c>
      <c r="O166" s="64">
        <v>5639.14</v>
      </c>
      <c r="P166" s="64">
        <v>5615.23</v>
      </c>
      <c r="Q166" s="64">
        <v>5613.9</v>
      </c>
      <c r="R166" s="64">
        <v>5561.08</v>
      </c>
      <c r="S166" s="64">
        <v>5571.29</v>
      </c>
      <c r="T166" s="64">
        <v>5552.1</v>
      </c>
      <c r="U166" s="64">
        <v>5578.48</v>
      </c>
      <c r="V166" s="64">
        <v>5377.35</v>
      </c>
      <c r="W166" s="64">
        <v>5432.7</v>
      </c>
      <c r="X166" s="64">
        <v>5333.11</v>
      </c>
      <c r="Y166" s="64">
        <v>5239.2700000000004</v>
      </c>
    </row>
    <row r="167" spans="1:25" x14ac:dyDescent="0.25">
      <c r="A167" s="113">
        <v>10</v>
      </c>
      <c r="B167" s="64">
        <v>5204.58</v>
      </c>
      <c r="C167" s="64">
        <v>5175.3900000000003</v>
      </c>
      <c r="D167" s="64">
        <v>5158.71</v>
      </c>
      <c r="E167" s="64">
        <v>5109.16</v>
      </c>
      <c r="F167" s="64">
        <v>5079.95</v>
      </c>
      <c r="G167" s="64">
        <v>5125.12</v>
      </c>
      <c r="H167" s="64">
        <v>5219.92</v>
      </c>
      <c r="I167" s="64">
        <v>5299.23</v>
      </c>
      <c r="J167" s="64">
        <v>5304.82</v>
      </c>
      <c r="K167" s="64">
        <v>5407.48</v>
      </c>
      <c r="L167" s="64">
        <v>5401.24</v>
      </c>
      <c r="M167" s="64">
        <v>5345.27</v>
      </c>
      <c r="N167" s="64">
        <v>5306.77</v>
      </c>
      <c r="O167" s="64">
        <v>5372.83</v>
      </c>
      <c r="P167" s="64">
        <v>5377.66</v>
      </c>
      <c r="Q167" s="64">
        <v>5302.21</v>
      </c>
      <c r="R167" s="64">
        <v>5323.26</v>
      </c>
      <c r="S167" s="64">
        <v>5364.97</v>
      </c>
      <c r="T167" s="64">
        <v>5434.35</v>
      </c>
      <c r="U167" s="64">
        <v>5472.33</v>
      </c>
      <c r="V167" s="64">
        <v>5200.95</v>
      </c>
      <c r="W167" s="64">
        <v>5449.34</v>
      </c>
      <c r="X167" s="64">
        <v>5347.99</v>
      </c>
      <c r="Y167" s="64">
        <v>5203.43</v>
      </c>
    </row>
    <row r="168" spans="1:25" x14ac:dyDescent="0.25">
      <c r="A168" s="113">
        <v>11</v>
      </c>
      <c r="B168" s="64">
        <v>5115.8999999999996</v>
      </c>
      <c r="C168" s="64">
        <v>5085.95</v>
      </c>
      <c r="D168" s="64">
        <v>5093.1099999999997</v>
      </c>
      <c r="E168" s="64">
        <v>5054.63</v>
      </c>
      <c r="F168" s="64">
        <v>5040.25</v>
      </c>
      <c r="G168" s="64">
        <v>5285.5</v>
      </c>
      <c r="H168" s="64">
        <v>5226.29</v>
      </c>
      <c r="I168" s="64">
        <v>5302.44</v>
      </c>
      <c r="J168" s="64">
        <v>5361.03</v>
      </c>
      <c r="K168" s="64">
        <v>5428.13</v>
      </c>
      <c r="L168" s="64">
        <v>5439.82</v>
      </c>
      <c r="M168" s="64">
        <v>5461.15</v>
      </c>
      <c r="N168" s="64">
        <v>5369.15</v>
      </c>
      <c r="O168" s="64">
        <v>5370.12</v>
      </c>
      <c r="P168" s="64">
        <v>5384.83</v>
      </c>
      <c r="Q168" s="64">
        <v>5360.18</v>
      </c>
      <c r="R168" s="64">
        <v>5350.42</v>
      </c>
      <c r="S168" s="64">
        <v>5398.98</v>
      </c>
      <c r="T168" s="64">
        <v>5277.63</v>
      </c>
      <c r="U168" s="64">
        <v>5318.01</v>
      </c>
      <c r="V168" s="64">
        <v>5184.42</v>
      </c>
      <c r="W168" s="64">
        <v>5256.32</v>
      </c>
      <c r="X168" s="64">
        <v>5195.92</v>
      </c>
      <c r="Y168" s="64">
        <v>5156.62</v>
      </c>
    </row>
    <row r="169" spans="1:25" x14ac:dyDescent="0.25">
      <c r="A169" s="113">
        <v>12</v>
      </c>
      <c r="B169" s="64">
        <v>5170.78</v>
      </c>
      <c r="C169" s="64">
        <v>5141.46</v>
      </c>
      <c r="D169" s="64">
        <v>5148.7700000000004</v>
      </c>
      <c r="E169" s="64">
        <v>5109.5200000000004</v>
      </c>
      <c r="F169" s="64">
        <v>5093.25</v>
      </c>
      <c r="G169" s="64">
        <v>5137.3</v>
      </c>
      <c r="H169" s="64">
        <v>5234.5600000000004</v>
      </c>
      <c r="I169" s="64">
        <v>5454.79</v>
      </c>
      <c r="J169" s="64">
        <v>5410.21</v>
      </c>
      <c r="K169" s="64">
        <v>5488.29</v>
      </c>
      <c r="L169" s="64">
        <v>5484.29</v>
      </c>
      <c r="M169" s="64">
        <v>5540.87</v>
      </c>
      <c r="N169" s="64">
        <v>5380.1</v>
      </c>
      <c r="O169" s="64">
        <v>5409.08</v>
      </c>
      <c r="P169" s="64">
        <v>5404.14</v>
      </c>
      <c r="Q169" s="64">
        <v>5372.79</v>
      </c>
      <c r="R169" s="64">
        <v>5323.53</v>
      </c>
      <c r="S169" s="64">
        <v>5310.37</v>
      </c>
      <c r="T169" s="64">
        <v>5260.99</v>
      </c>
      <c r="U169" s="64">
        <v>5183.7700000000004</v>
      </c>
      <c r="V169" s="64">
        <v>5234.09</v>
      </c>
      <c r="W169" s="64">
        <v>5313.33</v>
      </c>
      <c r="X169" s="64">
        <v>5200.95</v>
      </c>
      <c r="Y169" s="64">
        <v>5203.1400000000003</v>
      </c>
    </row>
    <row r="170" spans="1:25" x14ac:dyDescent="0.25">
      <c r="A170" s="113">
        <v>13</v>
      </c>
      <c r="B170" s="64">
        <v>5106.84</v>
      </c>
      <c r="C170" s="64">
        <v>4992.82</v>
      </c>
      <c r="D170" s="64">
        <v>4997.3900000000003</v>
      </c>
      <c r="E170" s="64">
        <v>4978.46</v>
      </c>
      <c r="F170" s="64">
        <v>4940.7</v>
      </c>
      <c r="G170" s="64">
        <v>5072.3500000000004</v>
      </c>
      <c r="H170" s="64">
        <v>5225.04</v>
      </c>
      <c r="I170" s="64">
        <v>5266.23</v>
      </c>
      <c r="J170" s="64">
        <v>5283.48</v>
      </c>
      <c r="K170" s="64">
        <v>5312.96</v>
      </c>
      <c r="L170" s="64">
        <v>5256.67</v>
      </c>
      <c r="M170" s="64">
        <v>5239.68</v>
      </c>
      <c r="N170" s="64">
        <v>5277.47</v>
      </c>
      <c r="O170" s="64">
        <v>5250.7</v>
      </c>
      <c r="P170" s="64">
        <v>5259.1</v>
      </c>
      <c r="Q170" s="64">
        <v>5232.22</v>
      </c>
      <c r="R170" s="64">
        <v>5212.58</v>
      </c>
      <c r="S170" s="64">
        <v>5244.68</v>
      </c>
      <c r="T170" s="64">
        <v>5239.2700000000004</v>
      </c>
      <c r="U170" s="64">
        <v>4946.88</v>
      </c>
      <c r="V170" s="64">
        <v>4977.3599999999997</v>
      </c>
      <c r="W170" s="64">
        <v>5204.67</v>
      </c>
      <c r="X170" s="64">
        <v>5004.21</v>
      </c>
      <c r="Y170" s="64">
        <v>4999.1000000000004</v>
      </c>
    </row>
    <row r="171" spans="1:25" x14ac:dyDescent="0.25">
      <c r="A171" s="113">
        <v>14</v>
      </c>
      <c r="B171" s="64">
        <v>4756.34</v>
      </c>
      <c r="C171" s="64">
        <v>4757.03</v>
      </c>
      <c r="D171" s="64">
        <v>4848.82</v>
      </c>
      <c r="E171" s="64">
        <v>4875.99</v>
      </c>
      <c r="F171" s="64">
        <v>4886.8500000000004</v>
      </c>
      <c r="G171" s="64">
        <v>4886.93</v>
      </c>
      <c r="H171" s="64">
        <v>4901.1000000000004</v>
      </c>
      <c r="I171" s="64">
        <v>4938.63</v>
      </c>
      <c r="J171" s="64">
        <v>4944.99</v>
      </c>
      <c r="K171" s="64">
        <v>5056.8</v>
      </c>
      <c r="L171" s="64">
        <v>5153.5600000000004</v>
      </c>
      <c r="M171" s="64">
        <v>5026.62</v>
      </c>
      <c r="N171" s="64">
        <v>4935.1099999999997</v>
      </c>
      <c r="O171" s="64">
        <v>5025.1499999999996</v>
      </c>
      <c r="P171" s="64">
        <v>4955.71</v>
      </c>
      <c r="Q171" s="64">
        <v>4930.47</v>
      </c>
      <c r="R171" s="64">
        <v>4931.45</v>
      </c>
      <c r="S171" s="64">
        <v>5108.26</v>
      </c>
      <c r="T171" s="64">
        <v>5048.57</v>
      </c>
      <c r="U171" s="64">
        <v>5130.01</v>
      </c>
      <c r="V171" s="64">
        <v>5321.95</v>
      </c>
      <c r="W171" s="64">
        <v>5248.98</v>
      </c>
      <c r="X171" s="64">
        <v>5164.18</v>
      </c>
      <c r="Y171" s="64">
        <v>5092.5200000000004</v>
      </c>
    </row>
    <row r="172" spans="1:25" x14ac:dyDescent="0.25">
      <c r="A172" s="113">
        <v>15</v>
      </c>
      <c r="B172" s="64">
        <v>5072.1899999999996</v>
      </c>
      <c r="C172" s="64">
        <v>5021.3999999999996</v>
      </c>
      <c r="D172" s="64">
        <v>5068.32</v>
      </c>
      <c r="E172" s="64">
        <v>5071.01</v>
      </c>
      <c r="F172" s="64">
        <v>5050.16</v>
      </c>
      <c r="G172" s="64">
        <v>5026.6499999999996</v>
      </c>
      <c r="H172" s="64">
        <v>5066.37</v>
      </c>
      <c r="I172" s="64">
        <v>5186.57</v>
      </c>
      <c r="J172" s="64">
        <v>5228.62</v>
      </c>
      <c r="K172" s="64">
        <v>5292.4</v>
      </c>
      <c r="L172" s="64">
        <v>5343.45</v>
      </c>
      <c r="M172" s="64">
        <v>5298.75</v>
      </c>
      <c r="N172" s="64">
        <v>5277.23</v>
      </c>
      <c r="O172" s="64">
        <v>5288.5</v>
      </c>
      <c r="P172" s="64">
        <v>5326.34</v>
      </c>
      <c r="Q172" s="64">
        <v>5274.03</v>
      </c>
      <c r="R172" s="64">
        <v>5237.54</v>
      </c>
      <c r="S172" s="64">
        <v>5253.21</v>
      </c>
      <c r="T172" s="64">
        <v>5128.82</v>
      </c>
      <c r="U172" s="64">
        <v>5152.5200000000004</v>
      </c>
      <c r="V172" s="64">
        <v>5183.7700000000004</v>
      </c>
      <c r="W172" s="64">
        <v>5128.42</v>
      </c>
      <c r="X172" s="64">
        <v>4987.58</v>
      </c>
      <c r="Y172" s="64">
        <v>4995.1000000000004</v>
      </c>
    </row>
    <row r="173" spans="1:25" x14ac:dyDescent="0.25">
      <c r="A173" s="113">
        <v>16</v>
      </c>
      <c r="B173" s="64">
        <v>5074.7700000000004</v>
      </c>
      <c r="C173" s="64">
        <v>5060.76</v>
      </c>
      <c r="D173" s="64">
        <v>5056.18</v>
      </c>
      <c r="E173" s="64">
        <v>5051.7299999999996</v>
      </c>
      <c r="F173" s="64">
        <v>5023.71</v>
      </c>
      <c r="G173" s="64">
        <v>5002.63</v>
      </c>
      <c r="H173" s="64">
        <v>5040.03</v>
      </c>
      <c r="I173" s="64">
        <v>5140.09</v>
      </c>
      <c r="J173" s="64">
        <v>5279.35</v>
      </c>
      <c r="K173" s="64">
        <v>5341.99</v>
      </c>
      <c r="L173" s="64">
        <v>5346.6</v>
      </c>
      <c r="M173" s="64">
        <v>5358.43</v>
      </c>
      <c r="N173" s="64">
        <v>5326.28</v>
      </c>
      <c r="O173" s="64">
        <v>5341.13</v>
      </c>
      <c r="P173" s="64">
        <v>5378.7</v>
      </c>
      <c r="Q173" s="64">
        <v>5313.89</v>
      </c>
      <c r="R173" s="64">
        <v>5322.01</v>
      </c>
      <c r="S173" s="64">
        <v>5350.09</v>
      </c>
      <c r="T173" s="64">
        <v>5346.36</v>
      </c>
      <c r="U173" s="64">
        <v>5354.54</v>
      </c>
      <c r="V173" s="64">
        <v>5383.47</v>
      </c>
      <c r="W173" s="64">
        <v>5184.84</v>
      </c>
      <c r="X173" s="64">
        <v>5182.4799999999996</v>
      </c>
      <c r="Y173" s="64">
        <v>5083.93</v>
      </c>
    </row>
    <row r="174" spans="1:25" x14ac:dyDescent="0.25">
      <c r="A174" s="113">
        <v>17</v>
      </c>
      <c r="B174" s="64">
        <v>5071.7700000000004</v>
      </c>
      <c r="C174" s="64">
        <v>5056.72</v>
      </c>
      <c r="D174" s="64">
        <v>5069.96</v>
      </c>
      <c r="E174" s="64">
        <v>5024.1000000000004</v>
      </c>
      <c r="F174" s="64">
        <v>4989.8100000000004</v>
      </c>
      <c r="G174" s="64">
        <v>5022.13</v>
      </c>
      <c r="H174" s="64">
        <v>5146.18</v>
      </c>
      <c r="I174" s="64">
        <v>5627.9</v>
      </c>
      <c r="J174" s="64">
        <v>5260.41</v>
      </c>
      <c r="K174" s="64">
        <v>5273.82</v>
      </c>
      <c r="L174" s="64">
        <v>5274.4</v>
      </c>
      <c r="M174" s="64">
        <v>5216.1499999999996</v>
      </c>
      <c r="N174" s="64">
        <v>5182.47</v>
      </c>
      <c r="O174" s="64">
        <v>5221.05</v>
      </c>
      <c r="P174" s="64">
        <v>5253.02</v>
      </c>
      <c r="Q174" s="64">
        <v>5206.29</v>
      </c>
      <c r="R174" s="64">
        <v>5210.54</v>
      </c>
      <c r="S174" s="64">
        <v>5208.12</v>
      </c>
      <c r="T174" s="64">
        <v>5407.44</v>
      </c>
      <c r="U174" s="64">
        <v>5040.66</v>
      </c>
      <c r="V174" s="64">
        <v>5097.1400000000003</v>
      </c>
      <c r="W174" s="64">
        <v>5215.22</v>
      </c>
      <c r="X174" s="64">
        <v>5100.1000000000004</v>
      </c>
      <c r="Y174" s="64">
        <v>5073.4799999999996</v>
      </c>
    </row>
    <row r="175" spans="1:25" x14ac:dyDescent="0.25">
      <c r="A175" s="113">
        <v>18</v>
      </c>
      <c r="B175" s="64">
        <v>4971.8100000000004</v>
      </c>
      <c r="C175" s="64">
        <v>4977.3599999999997</v>
      </c>
      <c r="D175" s="64">
        <v>4972.5600000000004</v>
      </c>
      <c r="E175" s="64">
        <v>4920.01</v>
      </c>
      <c r="F175" s="64">
        <v>4905.38</v>
      </c>
      <c r="G175" s="64">
        <v>4945.2299999999996</v>
      </c>
      <c r="H175" s="64">
        <v>4967.92</v>
      </c>
      <c r="I175" s="64">
        <v>4966.45</v>
      </c>
      <c r="J175" s="64">
        <v>5295.84</v>
      </c>
      <c r="K175" s="64">
        <v>5403.99</v>
      </c>
      <c r="L175" s="64">
        <v>5402.97</v>
      </c>
      <c r="M175" s="64">
        <v>4965.79</v>
      </c>
      <c r="N175" s="64">
        <v>4967.6899999999996</v>
      </c>
      <c r="O175" s="64">
        <v>4963.57</v>
      </c>
      <c r="P175" s="64">
        <v>4965.22</v>
      </c>
      <c r="Q175" s="64">
        <v>4964.72</v>
      </c>
      <c r="R175" s="64">
        <v>4960.42</v>
      </c>
      <c r="S175" s="64">
        <v>4969.28</v>
      </c>
      <c r="T175" s="64">
        <v>5003.29</v>
      </c>
      <c r="U175" s="64">
        <v>4945.78</v>
      </c>
      <c r="V175" s="64">
        <v>5071.17</v>
      </c>
      <c r="W175" s="64">
        <v>5184.63</v>
      </c>
      <c r="X175" s="64">
        <v>5078.25</v>
      </c>
      <c r="Y175" s="64">
        <v>5013</v>
      </c>
    </row>
    <row r="176" spans="1:25" x14ac:dyDescent="0.25">
      <c r="A176" s="113">
        <v>19</v>
      </c>
      <c r="B176" s="64">
        <v>4954.2</v>
      </c>
      <c r="C176" s="64">
        <v>4946.22</v>
      </c>
      <c r="D176" s="64">
        <v>4929.4799999999996</v>
      </c>
      <c r="E176" s="64">
        <v>4891.38</v>
      </c>
      <c r="F176" s="64">
        <v>4875.1499999999996</v>
      </c>
      <c r="G176" s="64">
        <v>4916.66</v>
      </c>
      <c r="H176" s="64">
        <v>5065.96</v>
      </c>
      <c r="I176" s="64">
        <v>5135.1099999999997</v>
      </c>
      <c r="J176" s="64">
        <v>5120.05</v>
      </c>
      <c r="K176" s="64">
        <v>5119.62</v>
      </c>
      <c r="L176" s="64">
        <v>4992.08</v>
      </c>
      <c r="M176" s="64">
        <v>4985.66</v>
      </c>
      <c r="N176" s="64">
        <v>4989.1099999999997</v>
      </c>
      <c r="O176" s="64">
        <v>4966.42</v>
      </c>
      <c r="P176" s="64">
        <v>5011</v>
      </c>
      <c r="Q176" s="64">
        <v>5010.54</v>
      </c>
      <c r="R176" s="64">
        <v>4938.04</v>
      </c>
      <c r="S176" s="64">
        <v>4919.1499999999996</v>
      </c>
      <c r="T176" s="64">
        <v>4918.8500000000004</v>
      </c>
      <c r="U176" s="64">
        <v>4896.7299999999996</v>
      </c>
      <c r="V176" s="64">
        <v>5024.82</v>
      </c>
      <c r="W176" s="64">
        <v>5151.08</v>
      </c>
      <c r="X176" s="64">
        <v>5065.88</v>
      </c>
      <c r="Y176" s="64">
        <v>4959.82</v>
      </c>
    </row>
    <row r="177" spans="1:167" x14ac:dyDescent="0.25">
      <c r="A177" s="113">
        <v>20</v>
      </c>
      <c r="B177" s="64">
        <v>4876.3599999999997</v>
      </c>
      <c r="C177" s="64">
        <v>4797.84</v>
      </c>
      <c r="D177" s="64">
        <v>4809.5</v>
      </c>
      <c r="E177" s="64">
        <v>4825.93</v>
      </c>
      <c r="F177" s="64">
        <v>4802.84</v>
      </c>
      <c r="G177" s="64">
        <v>4864.24</v>
      </c>
      <c r="H177" s="64">
        <v>4918.47</v>
      </c>
      <c r="I177" s="64">
        <v>4989.32</v>
      </c>
      <c r="J177" s="64">
        <v>4975.6099999999997</v>
      </c>
      <c r="K177" s="64">
        <v>4963.76</v>
      </c>
      <c r="L177" s="64">
        <v>4964.26</v>
      </c>
      <c r="M177" s="64">
        <v>4966.3100000000004</v>
      </c>
      <c r="N177" s="64">
        <v>4892.4799999999996</v>
      </c>
      <c r="O177" s="64">
        <v>4952.28</v>
      </c>
      <c r="P177" s="64">
        <v>4969.67</v>
      </c>
      <c r="Q177" s="64">
        <v>4873.21</v>
      </c>
      <c r="R177" s="64">
        <v>4872.72</v>
      </c>
      <c r="S177" s="64">
        <v>4887.16</v>
      </c>
      <c r="T177" s="64">
        <v>4859.24</v>
      </c>
      <c r="U177" s="64">
        <v>4830.4799999999996</v>
      </c>
      <c r="V177" s="64">
        <v>4892.62</v>
      </c>
      <c r="W177" s="64">
        <v>5142.32</v>
      </c>
      <c r="X177" s="64">
        <v>4914.37</v>
      </c>
      <c r="Y177" s="64">
        <v>4878.88</v>
      </c>
    </row>
    <row r="178" spans="1:167" x14ac:dyDescent="0.25">
      <c r="A178" s="113">
        <v>21</v>
      </c>
      <c r="B178" s="64">
        <v>4879.32</v>
      </c>
      <c r="C178" s="64">
        <v>4876.24</v>
      </c>
      <c r="D178" s="64">
        <v>4784.3900000000003</v>
      </c>
      <c r="E178" s="64">
        <v>4805.91</v>
      </c>
      <c r="F178" s="64">
        <v>4799.7700000000004</v>
      </c>
      <c r="G178" s="64">
        <v>4857.3599999999997</v>
      </c>
      <c r="H178" s="64">
        <v>4875.1099999999997</v>
      </c>
      <c r="I178" s="64">
        <v>4875.55</v>
      </c>
      <c r="J178" s="64">
        <v>4874.84</v>
      </c>
      <c r="K178" s="64">
        <v>4872.8999999999996</v>
      </c>
      <c r="L178" s="64">
        <v>4937.8</v>
      </c>
      <c r="M178" s="64">
        <v>4953.57</v>
      </c>
      <c r="N178" s="64">
        <v>5017.58</v>
      </c>
      <c r="O178" s="64">
        <v>4959.2299999999996</v>
      </c>
      <c r="P178" s="64">
        <v>4951.8100000000004</v>
      </c>
      <c r="Q178" s="64">
        <v>4845.54</v>
      </c>
      <c r="R178" s="64">
        <v>4846.0200000000004</v>
      </c>
      <c r="S178" s="64">
        <v>4848.8999999999996</v>
      </c>
      <c r="T178" s="64">
        <v>4832.97</v>
      </c>
      <c r="U178" s="64">
        <v>4852.99</v>
      </c>
      <c r="V178" s="64">
        <v>5082.7700000000004</v>
      </c>
      <c r="W178" s="64">
        <v>5307.79</v>
      </c>
      <c r="X178" s="64">
        <v>5170.8900000000003</v>
      </c>
      <c r="Y178" s="64">
        <v>5093.6400000000003</v>
      </c>
    </row>
    <row r="179" spans="1:167" x14ac:dyDescent="0.25">
      <c r="A179" s="113">
        <v>22</v>
      </c>
      <c r="B179" s="64">
        <v>5099.46</v>
      </c>
      <c r="C179" s="64">
        <v>4998.92</v>
      </c>
      <c r="D179" s="64">
        <v>4975.99</v>
      </c>
      <c r="E179" s="64">
        <v>4929.58</v>
      </c>
      <c r="F179" s="64">
        <v>4930.3999999999996</v>
      </c>
      <c r="G179" s="64">
        <v>4973.79</v>
      </c>
      <c r="H179" s="64">
        <v>5107.34</v>
      </c>
      <c r="I179" s="64">
        <v>5170.05</v>
      </c>
      <c r="J179" s="64">
        <v>5278.48</v>
      </c>
      <c r="K179" s="64">
        <v>5271.84</v>
      </c>
      <c r="L179" s="64">
        <v>5277.85</v>
      </c>
      <c r="M179" s="64">
        <v>5280.33</v>
      </c>
      <c r="N179" s="64">
        <v>5331.36</v>
      </c>
      <c r="O179" s="64">
        <v>5264.93</v>
      </c>
      <c r="P179" s="64">
        <v>5216.03</v>
      </c>
      <c r="Q179" s="64">
        <v>5191</v>
      </c>
      <c r="R179" s="64">
        <v>5193.2700000000004</v>
      </c>
      <c r="S179" s="64">
        <v>5179.66</v>
      </c>
      <c r="T179" s="64">
        <v>5150.51</v>
      </c>
      <c r="U179" s="64">
        <v>5126.91</v>
      </c>
      <c r="V179" s="64">
        <v>5190.33</v>
      </c>
      <c r="W179" s="64">
        <v>5304.92</v>
      </c>
      <c r="X179" s="64">
        <v>5151.87</v>
      </c>
      <c r="Y179" s="64">
        <v>5095.6099999999997</v>
      </c>
    </row>
    <row r="180" spans="1:167" x14ac:dyDescent="0.25">
      <c r="A180" s="113">
        <v>23</v>
      </c>
      <c r="B180" s="64">
        <v>4991.84</v>
      </c>
      <c r="C180" s="64">
        <v>4959.45</v>
      </c>
      <c r="D180" s="64">
        <v>4815.09</v>
      </c>
      <c r="E180" s="64">
        <v>4774.82</v>
      </c>
      <c r="F180" s="64">
        <v>4773.09</v>
      </c>
      <c r="G180" s="64">
        <v>4830.43</v>
      </c>
      <c r="H180" s="64">
        <v>4879.93</v>
      </c>
      <c r="I180" s="64">
        <v>5025.9799999999996</v>
      </c>
      <c r="J180" s="64">
        <v>5160.1899999999996</v>
      </c>
      <c r="K180" s="64">
        <v>5212.7</v>
      </c>
      <c r="L180" s="64">
        <v>5265.54</v>
      </c>
      <c r="M180" s="64">
        <v>5178.3900000000003</v>
      </c>
      <c r="N180" s="64">
        <v>5236.5</v>
      </c>
      <c r="O180" s="64">
        <v>5171.96</v>
      </c>
      <c r="P180" s="64">
        <v>5235.72</v>
      </c>
      <c r="Q180" s="64">
        <v>5158.87</v>
      </c>
      <c r="R180" s="64">
        <v>5166.05</v>
      </c>
      <c r="S180" s="64">
        <v>5114.8599999999997</v>
      </c>
      <c r="T180" s="64">
        <v>5093.13</v>
      </c>
      <c r="U180" s="64">
        <v>5014.84</v>
      </c>
      <c r="V180" s="64">
        <v>5131.05</v>
      </c>
      <c r="W180" s="64">
        <v>5225.5600000000004</v>
      </c>
      <c r="X180" s="64">
        <v>5075.92</v>
      </c>
      <c r="Y180" s="64">
        <v>4999.1099999999997</v>
      </c>
    </row>
    <row r="181" spans="1:167" x14ac:dyDescent="0.25">
      <c r="A181" s="113">
        <v>24</v>
      </c>
      <c r="B181" s="64">
        <v>4921.75</v>
      </c>
      <c r="C181" s="64">
        <v>4926.41</v>
      </c>
      <c r="D181" s="64">
        <v>4924.6400000000003</v>
      </c>
      <c r="E181" s="64">
        <v>4916.04</v>
      </c>
      <c r="F181" s="64">
        <v>4902.05</v>
      </c>
      <c r="G181" s="64">
        <v>4963.6099999999997</v>
      </c>
      <c r="H181" s="64">
        <v>4970.8500000000004</v>
      </c>
      <c r="I181" s="64">
        <v>4995.78</v>
      </c>
      <c r="J181" s="64">
        <v>4998.1899999999996</v>
      </c>
      <c r="K181" s="64">
        <v>4983.92</v>
      </c>
      <c r="L181" s="64">
        <v>4950.71</v>
      </c>
      <c r="M181" s="64">
        <v>5001.95</v>
      </c>
      <c r="N181" s="64">
        <v>4952.5</v>
      </c>
      <c r="O181" s="64">
        <v>4956.04</v>
      </c>
      <c r="P181" s="64">
        <v>4949.03</v>
      </c>
      <c r="Q181" s="64">
        <v>4953.34</v>
      </c>
      <c r="R181" s="64">
        <v>4942.59</v>
      </c>
      <c r="S181" s="64">
        <v>4949.75</v>
      </c>
      <c r="T181" s="64">
        <v>4957.29</v>
      </c>
      <c r="U181" s="64">
        <v>4930.6099999999997</v>
      </c>
      <c r="V181" s="64">
        <v>4955.79</v>
      </c>
      <c r="W181" s="64">
        <v>5246.83</v>
      </c>
      <c r="X181" s="64">
        <v>5084.12</v>
      </c>
      <c r="Y181" s="64">
        <v>4992.3999999999996</v>
      </c>
    </row>
    <row r="182" spans="1:167" x14ac:dyDescent="0.25">
      <c r="A182" s="113">
        <v>25</v>
      </c>
      <c r="B182" s="64">
        <v>5004.0600000000004</v>
      </c>
      <c r="C182" s="64">
        <v>4992.3599999999997</v>
      </c>
      <c r="D182" s="64">
        <v>4971.62</v>
      </c>
      <c r="E182" s="64">
        <v>4996.05</v>
      </c>
      <c r="F182" s="64">
        <v>4990.79</v>
      </c>
      <c r="G182" s="64">
        <v>5008.21</v>
      </c>
      <c r="H182" s="64">
        <v>5099.8100000000004</v>
      </c>
      <c r="I182" s="64">
        <v>5254.05</v>
      </c>
      <c r="J182" s="64">
        <v>5269.46</v>
      </c>
      <c r="K182" s="64">
        <v>5348.03</v>
      </c>
      <c r="L182" s="64">
        <v>5281.34</v>
      </c>
      <c r="M182" s="64">
        <v>5284.4</v>
      </c>
      <c r="N182" s="64">
        <v>5177.88</v>
      </c>
      <c r="O182" s="64">
        <v>5177.6400000000003</v>
      </c>
      <c r="P182" s="64">
        <v>5189.8900000000003</v>
      </c>
      <c r="Q182" s="64">
        <v>5200.8900000000003</v>
      </c>
      <c r="R182" s="64">
        <v>5172.1400000000003</v>
      </c>
      <c r="S182" s="64">
        <v>5238.09</v>
      </c>
      <c r="T182" s="64">
        <v>5186.62</v>
      </c>
      <c r="U182" s="64">
        <v>5345.76</v>
      </c>
      <c r="V182" s="64">
        <v>5299.52</v>
      </c>
      <c r="W182" s="64">
        <v>5199.26</v>
      </c>
      <c r="X182" s="64">
        <v>5085.22</v>
      </c>
      <c r="Y182" s="64">
        <v>5017.51</v>
      </c>
    </row>
    <row r="183" spans="1:167" x14ac:dyDescent="0.25">
      <c r="A183" s="113">
        <v>26</v>
      </c>
      <c r="B183" s="64">
        <v>5025.84</v>
      </c>
      <c r="C183" s="64">
        <v>5013.42</v>
      </c>
      <c r="D183" s="64">
        <v>5013.78</v>
      </c>
      <c r="E183" s="64">
        <v>5006.42</v>
      </c>
      <c r="F183" s="64">
        <v>5010.1400000000003</v>
      </c>
      <c r="G183" s="64">
        <v>5105.01</v>
      </c>
      <c r="H183" s="64">
        <v>5150.08</v>
      </c>
      <c r="I183" s="64">
        <v>5309.85</v>
      </c>
      <c r="J183" s="64">
        <v>5286.07</v>
      </c>
      <c r="K183" s="64">
        <v>5329.73</v>
      </c>
      <c r="L183" s="64">
        <v>5325.53</v>
      </c>
      <c r="M183" s="64">
        <v>5219.1899999999996</v>
      </c>
      <c r="N183" s="64">
        <v>5151.6499999999996</v>
      </c>
      <c r="O183" s="64">
        <v>5155.45</v>
      </c>
      <c r="P183" s="64">
        <v>5162.2</v>
      </c>
      <c r="Q183" s="64">
        <v>5170.5200000000004</v>
      </c>
      <c r="R183" s="64">
        <v>5008.25</v>
      </c>
      <c r="S183" s="64">
        <v>5297.53</v>
      </c>
      <c r="T183" s="64">
        <v>5385.17</v>
      </c>
      <c r="U183" s="64">
        <v>5452.01</v>
      </c>
      <c r="V183" s="64">
        <v>5476.27</v>
      </c>
      <c r="W183" s="64">
        <v>5314.69</v>
      </c>
      <c r="X183" s="64">
        <v>5209.8999999999996</v>
      </c>
      <c r="Y183" s="64">
        <v>5088.8100000000004</v>
      </c>
    </row>
    <row r="184" spans="1:167" x14ac:dyDescent="0.25">
      <c r="A184" s="113">
        <v>27</v>
      </c>
      <c r="B184" s="64">
        <v>5034.1000000000004</v>
      </c>
      <c r="C184" s="64">
        <v>5039.87</v>
      </c>
      <c r="D184" s="64">
        <v>5025.3</v>
      </c>
      <c r="E184" s="64">
        <v>5040.82</v>
      </c>
      <c r="F184" s="64">
        <v>5030.2</v>
      </c>
      <c r="G184" s="64">
        <v>5127.21</v>
      </c>
      <c r="H184" s="64">
        <v>5409.98</v>
      </c>
      <c r="I184" s="64">
        <v>5513.77</v>
      </c>
      <c r="J184" s="64">
        <v>5656.97</v>
      </c>
      <c r="K184" s="64">
        <v>5759.32</v>
      </c>
      <c r="L184" s="64">
        <v>5761.17</v>
      </c>
      <c r="M184" s="64">
        <v>5764.01</v>
      </c>
      <c r="N184" s="64">
        <v>5733.69</v>
      </c>
      <c r="O184" s="64">
        <v>5741.16</v>
      </c>
      <c r="P184" s="64">
        <v>5749.82</v>
      </c>
      <c r="Q184" s="64">
        <v>5523.82</v>
      </c>
      <c r="R184" s="64">
        <v>5530.85</v>
      </c>
      <c r="S184" s="64">
        <v>5531.53</v>
      </c>
      <c r="T184" s="64">
        <v>5531.32</v>
      </c>
      <c r="U184" s="64">
        <v>5550.34</v>
      </c>
      <c r="V184" s="64">
        <v>5422.96</v>
      </c>
      <c r="W184" s="64">
        <v>5323.72</v>
      </c>
      <c r="X184" s="64">
        <v>5202.08</v>
      </c>
      <c r="Y184" s="64">
        <v>5040.92</v>
      </c>
    </row>
    <row r="185" spans="1:167" x14ac:dyDescent="0.25">
      <c r="A185" s="113">
        <v>28</v>
      </c>
      <c r="B185" s="64">
        <v>5020.5</v>
      </c>
      <c r="C185" s="64">
        <v>4988.53</v>
      </c>
      <c r="D185" s="64">
        <v>4990.59</v>
      </c>
      <c r="E185" s="64">
        <v>4990.97</v>
      </c>
      <c r="F185" s="64">
        <v>4985.45</v>
      </c>
      <c r="G185" s="64">
        <v>5114.76</v>
      </c>
      <c r="H185" s="64">
        <v>5344.49</v>
      </c>
      <c r="I185" s="64">
        <v>5435.98</v>
      </c>
      <c r="J185" s="64">
        <v>5485.35</v>
      </c>
      <c r="K185" s="64">
        <v>5529.4</v>
      </c>
      <c r="L185" s="64">
        <v>5536.76</v>
      </c>
      <c r="M185" s="64">
        <v>5530.69</v>
      </c>
      <c r="N185" s="64">
        <v>5526.42</v>
      </c>
      <c r="O185" s="64">
        <v>5504.97</v>
      </c>
      <c r="P185" s="64">
        <v>5516.1</v>
      </c>
      <c r="Q185" s="64">
        <v>5505.04</v>
      </c>
      <c r="R185" s="64">
        <v>5508.59</v>
      </c>
      <c r="S185" s="64">
        <v>5508.78</v>
      </c>
      <c r="T185" s="64">
        <v>5509.37</v>
      </c>
      <c r="U185" s="64">
        <v>5534.18</v>
      </c>
      <c r="V185" s="64">
        <v>5420.91</v>
      </c>
      <c r="W185" s="64">
        <v>5317.75</v>
      </c>
      <c r="X185" s="64">
        <v>5190.6099999999997</v>
      </c>
      <c r="Y185" s="64">
        <v>5118.4399999999996</v>
      </c>
    </row>
    <row r="186" spans="1:167" x14ac:dyDescent="0.25">
      <c r="A186" s="113">
        <v>29</v>
      </c>
      <c r="B186" s="64">
        <v>5028.0200000000004</v>
      </c>
      <c r="C186" s="64">
        <v>5032</v>
      </c>
      <c r="D186" s="64">
        <v>5034.41</v>
      </c>
      <c r="E186" s="64">
        <v>5033.16</v>
      </c>
      <c r="F186" s="64">
        <v>5060.09</v>
      </c>
      <c r="G186" s="64">
        <v>5077.3</v>
      </c>
      <c r="H186" s="64">
        <v>5191.2</v>
      </c>
      <c r="I186" s="64">
        <v>5438.08</v>
      </c>
      <c r="J186" s="64">
        <v>5496.51</v>
      </c>
      <c r="K186" s="64">
        <v>5546.37</v>
      </c>
      <c r="L186" s="64">
        <v>5541.36</v>
      </c>
      <c r="M186" s="64">
        <v>5538.8</v>
      </c>
      <c r="N186" s="64">
        <v>5541.41</v>
      </c>
      <c r="O186" s="64">
        <v>5537.04</v>
      </c>
      <c r="P186" s="64">
        <v>5535.26</v>
      </c>
      <c r="Q186" s="64">
        <v>5533.47</v>
      </c>
      <c r="R186" s="64">
        <v>5545.07</v>
      </c>
      <c r="S186" s="64">
        <v>5756.46</v>
      </c>
      <c r="T186" s="64">
        <v>5962.11</v>
      </c>
      <c r="U186" s="64">
        <v>5756.06</v>
      </c>
      <c r="V186" s="64">
        <v>5548.35</v>
      </c>
      <c r="W186" s="64">
        <v>5364.65</v>
      </c>
      <c r="X186" s="64">
        <v>5244.91</v>
      </c>
      <c r="Y186" s="64">
        <v>5145.18</v>
      </c>
    </row>
    <row r="187" spans="1:167" x14ac:dyDescent="0.25">
      <c r="A187" s="113">
        <v>30</v>
      </c>
      <c r="B187" s="64">
        <v>5153.8599999999997</v>
      </c>
      <c r="C187" s="64">
        <v>5115.0200000000004</v>
      </c>
      <c r="D187" s="64">
        <v>5097.43</v>
      </c>
      <c r="E187" s="64">
        <v>5114.18</v>
      </c>
      <c r="F187" s="64">
        <v>5137.9399999999996</v>
      </c>
      <c r="G187" s="64">
        <v>5137.55</v>
      </c>
      <c r="H187" s="64">
        <v>5161.9399999999996</v>
      </c>
      <c r="I187" s="64">
        <v>5410.24</v>
      </c>
      <c r="J187" s="64">
        <v>5559.34</v>
      </c>
      <c r="K187" s="64">
        <v>5751.07</v>
      </c>
      <c r="L187" s="64">
        <v>5750.44</v>
      </c>
      <c r="M187" s="64">
        <v>5752.87</v>
      </c>
      <c r="N187" s="64">
        <v>5747.89</v>
      </c>
      <c r="O187" s="64">
        <v>5874.99</v>
      </c>
      <c r="P187" s="64">
        <v>5868.71</v>
      </c>
      <c r="Q187" s="64">
        <v>5877.7</v>
      </c>
      <c r="R187" s="64">
        <v>5902.08</v>
      </c>
      <c r="S187" s="64">
        <v>5868.06</v>
      </c>
      <c r="T187" s="64">
        <v>5985.05</v>
      </c>
      <c r="U187" s="64">
        <v>5898.36</v>
      </c>
      <c r="V187" s="64">
        <v>5567.55</v>
      </c>
      <c r="W187" s="64">
        <v>5416.75</v>
      </c>
      <c r="X187" s="64">
        <v>5283.87</v>
      </c>
      <c r="Y187" s="64">
        <v>5163.92</v>
      </c>
    </row>
    <row r="188" spans="1:167" x14ac:dyDescent="0.25">
      <c r="A188" s="113">
        <v>31</v>
      </c>
      <c r="B188" s="64">
        <v>5020.2</v>
      </c>
      <c r="C188" s="64">
        <v>5022.57</v>
      </c>
      <c r="D188" s="64">
        <v>5024.32</v>
      </c>
      <c r="E188" s="64">
        <v>5065.25</v>
      </c>
      <c r="F188" s="64">
        <v>5118.33</v>
      </c>
      <c r="G188" s="64">
        <v>5120.16</v>
      </c>
      <c r="H188" s="64">
        <v>5347.44</v>
      </c>
      <c r="I188" s="64">
        <v>5454.78</v>
      </c>
      <c r="J188" s="64">
        <v>5506.43</v>
      </c>
      <c r="K188" s="64">
        <v>5504.75</v>
      </c>
      <c r="L188" s="64">
        <v>5500.08</v>
      </c>
      <c r="M188" s="64">
        <v>5487.28</v>
      </c>
      <c r="N188" s="64">
        <v>5454.15</v>
      </c>
      <c r="O188" s="64">
        <v>5459.29</v>
      </c>
      <c r="P188" s="64">
        <v>5474.34</v>
      </c>
      <c r="Q188" s="64">
        <v>5459.81</v>
      </c>
      <c r="R188" s="64">
        <v>5475.07</v>
      </c>
      <c r="S188" s="64">
        <v>5453.9</v>
      </c>
      <c r="T188" s="64">
        <v>5553.51</v>
      </c>
      <c r="U188" s="64">
        <v>5456.05</v>
      </c>
      <c r="V188" s="64">
        <v>5347.81</v>
      </c>
      <c r="W188" s="64">
        <v>5243.37</v>
      </c>
      <c r="X188" s="64">
        <v>5090.03</v>
      </c>
      <c r="Y188" s="64">
        <v>5007.88</v>
      </c>
    </row>
    <row r="190" spans="1:167" ht="15.75" thickBot="1" x14ac:dyDescent="0.3">
      <c r="B190" s="59" t="s">
        <v>111</v>
      </c>
      <c r="N190" s="131">
        <v>793730.31</v>
      </c>
    </row>
    <row r="192" spans="1:167" ht="56.25" customHeight="1" x14ac:dyDescent="0.25">
      <c r="A192" s="16" t="s">
        <v>112</v>
      </c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72"/>
      <c r="AA192" s="72"/>
      <c r="AB192" s="72"/>
      <c r="AC192" s="72"/>
      <c r="AD192" s="72"/>
      <c r="AE192" s="72"/>
      <c r="AF192" s="72"/>
      <c r="AG192" s="72"/>
      <c r="AH192" s="72"/>
      <c r="AI192" s="72"/>
      <c r="AJ192" s="72"/>
      <c r="AK192" s="72"/>
      <c r="AL192" s="72"/>
      <c r="AM192" s="72"/>
      <c r="AN192" s="72"/>
      <c r="AO192" s="72"/>
      <c r="AP192" s="72"/>
      <c r="AQ192" s="72"/>
      <c r="AR192" s="72"/>
      <c r="AS192" s="72"/>
      <c r="AT192" s="72"/>
      <c r="AU192" s="72"/>
      <c r="AV192" s="72"/>
      <c r="AW192" s="72"/>
      <c r="AX192" s="72"/>
      <c r="AY192" s="72"/>
      <c r="AZ192" s="72"/>
      <c r="BA192" s="72"/>
      <c r="BB192" s="72"/>
      <c r="BC192" s="72"/>
      <c r="BD192" s="72"/>
      <c r="BE192" s="72"/>
      <c r="BF192" s="72"/>
      <c r="BG192" s="72"/>
      <c r="BH192" s="72"/>
      <c r="BI192" s="72"/>
      <c r="BJ192" s="72"/>
      <c r="BK192" s="72"/>
      <c r="BL192" s="72"/>
      <c r="BM192" s="72"/>
      <c r="BN192" s="72"/>
      <c r="BO192" s="72"/>
      <c r="BP192" s="72"/>
      <c r="BQ192" s="72"/>
      <c r="BR192" s="72"/>
      <c r="BS192" s="72"/>
      <c r="BT192" s="72"/>
      <c r="BU192" s="72"/>
      <c r="BV192" s="72"/>
      <c r="BW192" s="72"/>
      <c r="BX192" s="72"/>
      <c r="BY192" s="72"/>
      <c r="BZ192" s="72"/>
      <c r="CA192" s="72"/>
      <c r="CB192" s="72"/>
      <c r="CC192" s="72"/>
      <c r="CD192" s="72"/>
      <c r="CE192" s="72"/>
      <c r="CF192" s="72"/>
      <c r="CG192" s="72"/>
      <c r="CH192" s="72"/>
      <c r="CI192" s="72"/>
      <c r="CJ192" s="72"/>
      <c r="CK192" s="72"/>
      <c r="CL192" s="72"/>
      <c r="CM192" s="72"/>
      <c r="CN192" s="72"/>
      <c r="CO192" s="72"/>
      <c r="CP192" s="72"/>
      <c r="CQ192" s="72"/>
      <c r="CR192" s="72"/>
      <c r="CS192" s="72"/>
      <c r="CT192" s="72"/>
      <c r="CU192" s="72"/>
      <c r="CV192" s="72"/>
      <c r="CW192" s="72"/>
      <c r="CX192" s="72"/>
      <c r="CY192" s="72"/>
      <c r="CZ192" s="72"/>
      <c r="DA192" s="72"/>
      <c r="DB192" s="72"/>
      <c r="DC192" s="72"/>
      <c r="DD192" s="72"/>
      <c r="DE192" s="72"/>
      <c r="DF192" s="72"/>
      <c r="DG192" s="72"/>
      <c r="DH192" s="72"/>
      <c r="DI192" s="72"/>
      <c r="DJ192" s="72"/>
      <c r="DK192" s="72"/>
      <c r="DL192" s="72"/>
      <c r="DM192" s="72"/>
      <c r="DN192" s="72"/>
      <c r="DO192" s="72"/>
      <c r="DP192" s="72"/>
      <c r="DQ192" s="72"/>
      <c r="DR192" s="72"/>
      <c r="DS192" s="72"/>
      <c r="DT192" s="72"/>
      <c r="DU192" s="72"/>
      <c r="DV192" s="72"/>
      <c r="DW192" s="72"/>
      <c r="DX192" s="72"/>
      <c r="DY192" s="72"/>
      <c r="DZ192" s="72"/>
      <c r="EA192" s="72"/>
      <c r="EB192" s="72"/>
      <c r="EC192" s="72"/>
      <c r="ED192" s="72"/>
      <c r="EE192" s="72"/>
      <c r="EF192" s="72"/>
      <c r="EG192" s="72"/>
      <c r="EH192" s="72"/>
      <c r="EI192" s="72"/>
      <c r="EJ192" s="72"/>
      <c r="EK192" s="72"/>
      <c r="EL192" s="72"/>
      <c r="EM192" s="72"/>
      <c r="EN192" s="72"/>
      <c r="EO192" s="72"/>
      <c r="EP192" s="72"/>
      <c r="EQ192" s="72"/>
      <c r="ER192" s="72"/>
      <c r="ES192" s="72"/>
      <c r="ET192" s="72"/>
      <c r="EU192" s="72"/>
      <c r="EV192" s="72"/>
      <c r="EW192" s="72"/>
      <c r="EX192" s="72"/>
      <c r="EY192" s="72"/>
      <c r="EZ192" s="72"/>
      <c r="FA192" s="72"/>
      <c r="FB192" s="72"/>
      <c r="FC192" s="72"/>
      <c r="FD192" s="72"/>
      <c r="FE192" s="72"/>
      <c r="FF192" s="72"/>
      <c r="FG192" s="72"/>
      <c r="FH192" s="72"/>
      <c r="FI192" s="72"/>
      <c r="FJ192" s="72"/>
      <c r="FK192" s="72"/>
    </row>
    <row r="193" spans="1:25" x14ac:dyDescent="0.25">
      <c r="A193" s="59"/>
      <c r="B193" s="17" t="s">
        <v>80</v>
      </c>
      <c r="C193" s="59"/>
      <c r="D193" s="59"/>
      <c r="E193" s="59"/>
      <c r="F193" s="59"/>
      <c r="G193" s="59"/>
      <c r="H193" s="59"/>
      <c r="I193" s="59"/>
      <c r="J193" s="59"/>
      <c r="K193" s="59"/>
      <c r="L193" s="59"/>
      <c r="M193" s="59"/>
      <c r="N193" s="59"/>
      <c r="O193" s="59"/>
      <c r="P193" s="59"/>
      <c r="Q193" s="59"/>
      <c r="R193" s="59"/>
      <c r="S193" s="59"/>
      <c r="T193" s="59"/>
      <c r="U193" s="59"/>
      <c r="V193" s="59"/>
      <c r="W193" s="59"/>
      <c r="X193" s="59"/>
      <c r="Y193" s="59"/>
    </row>
    <row r="194" spans="1:25" x14ac:dyDescent="0.25">
      <c r="A194" s="60" t="s">
        <v>81</v>
      </c>
      <c r="B194" s="112" t="s">
        <v>82</v>
      </c>
      <c r="C194" s="112"/>
      <c r="D194" s="112"/>
      <c r="E194" s="112"/>
      <c r="F194" s="112"/>
      <c r="G194" s="112"/>
      <c r="H194" s="112"/>
      <c r="I194" s="112"/>
      <c r="J194" s="112"/>
      <c r="K194" s="112"/>
      <c r="L194" s="112"/>
      <c r="M194" s="112"/>
      <c r="N194" s="112"/>
      <c r="O194" s="112"/>
      <c r="P194" s="112"/>
      <c r="Q194" s="112"/>
      <c r="R194" s="112"/>
      <c r="S194" s="112"/>
      <c r="T194" s="112"/>
      <c r="U194" s="112"/>
      <c r="V194" s="112"/>
      <c r="W194" s="112"/>
      <c r="X194" s="112"/>
      <c r="Y194" s="112"/>
    </row>
    <row r="195" spans="1:25" ht="30" x14ac:dyDescent="0.25">
      <c r="A195" s="60"/>
      <c r="B195" s="62" t="s">
        <v>83</v>
      </c>
      <c r="C195" s="62" t="s">
        <v>84</v>
      </c>
      <c r="D195" s="62" t="s">
        <v>85</v>
      </c>
      <c r="E195" s="62" t="s">
        <v>86</v>
      </c>
      <c r="F195" s="62" t="s">
        <v>87</v>
      </c>
      <c r="G195" s="62" t="s">
        <v>88</v>
      </c>
      <c r="H195" s="62" t="s">
        <v>89</v>
      </c>
      <c r="I195" s="62" t="s">
        <v>90</v>
      </c>
      <c r="J195" s="62" t="s">
        <v>91</v>
      </c>
      <c r="K195" s="62" t="s">
        <v>92</v>
      </c>
      <c r="L195" s="62" t="s">
        <v>93</v>
      </c>
      <c r="M195" s="62" t="s">
        <v>94</v>
      </c>
      <c r="N195" s="62" t="s">
        <v>95</v>
      </c>
      <c r="O195" s="62" t="s">
        <v>96</v>
      </c>
      <c r="P195" s="62" t="s">
        <v>97</v>
      </c>
      <c r="Q195" s="62" t="s">
        <v>98</v>
      </c>
      <c r="R195" s="62" t="s">
        <v>99</v>
      </c>
      <c r="S195" s="62" t="s">
        <v>100</v>
      </c>
      <c r="T195" s="62" t="s">
        <v>101</v>
      </c>
      <c r="U195" s="62" t="s">
        <v>102</v>
      </c>
      <c r="V195" s="62" t="s">
        <v>103</v>
      </c>
      <c r="W195" s="62" t="s">
        <v>104</v>
      </c>
      <c r="X195" s="62" t="s">
        <v>105</v>
      </c>
      <c r="Y195" s="62" t="s">
        <v>106</v>
      </c>
    </row>
    <row r="196" spans="1:25" x14ac:dyDescent="0.25">
      <c r="A196" s="113">
        <v>1</v>
      </c>
      <c r="B196" s="64">
        <v>998.19</v>
      </c>
      <c r="C196" s="64">
        <v>1001.72</v>
      </c>
      <c r="D196" s="64">
        <v>997.37</v>
      </c>
      <c r="E196" s="64">
        <v>924.8</v>
      </c>
      <c r="F196" s="64">
        <v>1020.03</v>
      </c>
      <c r="G196" s="64">
        <v>1006.99</v>
      </c>
      <c r="H196" s="64">
        <v>1058.5899999999999</v>
      </c>
      <c r="I196" s="64">
        <v>1249.53</v>
      </c>
      <c r="J196" s="64">
        <v>1257.8</v>
      </c>
      <c r="K196" s="64">
        <v>1188.67</v>
      </c>
      <c r="L196" s="64">
        <v>1063.1400000000001</v>
      </c>
      <c r="M196" s="64">
        <v>1053.24</v>
      </c>
      <c r="N196" s="64">
        <v>972.59</v>
      </c>
      <c r="O196" s="64">
        <v>942.18</v>
      </c>
      <c r="P196" s="64">
        <v>943.85</v>
      </c>
      <c r="Q196" s="64">
        <v>938.69</v>
      </c>
      <c r="R196" s="64">
        <v>939.47</v>
      </c>
      <c r="S196" s="64">
        <v>941.13</v>
      </c>
      <c r="T196" s="64">
        <v>941.35</v>
      </c>
      <c r="U196" s="64">
        <v>956.38</v>
      </c>
      <c r="V196" s="64">
        <v>932.19</v>
      </c>
      <c r="W196" s="64">
        <v>963.13</v>
      </c>
      <c r="X196" s="64">
        <v>955.55</v>
      </c>
      <c r="Y196" s="64">
        <v>929.25</v>
      </c>
    </row>
    <row r="197" spans="1:25" x14ac:dyDescent="0.25">
      <c r="A197" s="113">
        <v>2</v>
      </c>
      <c r="B197" s="64">
        <v>808.78</v>
      </c>
      <c r="C197" s="64">
        <v>809.02</v>
      </c>
      <c r="D197" s="64">
        <v>897.76</v>
      </c>
      <c r="E197" s="64">
        <v>866.74</v>
      </c>
      <c r="F197" s="64">
        <v>891</v>
      </c>
      <c r="G197" s="64">
        <v>873.62</v>
      </c>
      <c r="H197" s="64">
        <v>884.15</v>
      </c>
      <c r="I197" s="64">
        <v>890.71</v>
      </c>
      <c r="J197" s="64">
        <v>906.01</v>
      </c>
      <c r="K197" s="64">
        <v>953.89</v>
      </c>
      <c r="L197" s="64">
        <v>951.56</v>
      </c>
      <c r="M197" s="64">
        <v>909.89</v>
      </c>
      <c r="N197" s="64">
        <v>893.98</v>
      </c>
      <c r="O197" s="64">
        <v>895.72</v>
      </c>
      <c r="P197" s="64">
        <v>1079.21</v>
      </c>
      <c r="Q197" s="64">
        <v>1067.2</v>
      </c>
      <c r="R197" s="64">
        <v>1041.8599999999999</v>
      </c>
      <c r="S197" s="64">
        <v>897.62</v>
      </c>
      <c r="T197" s="64">
        <v>1075.04</v>
      </c>
      <c r="U197" s="64">
        <v>927.15</v>
      </c>
      <c r="V197" s="64">
        <v>892.32</v>
      </c>
      <c r="W197" s="64">
        <v>921.8</v>
      </c>
      <c r="X197" s="64">
        <v>909.24</v>
      </c>
      <c r="Y197" s="64">
        <v>895.31</v>
      </c>
    </row>
    <row r="198" spans="1:25" x14ac:dyDescent="0.25">
      <c r="A198" s="113">
        <v>3</v>
      </c>
      <c r="B198" s="64">
        <v>1023.26</v>
      </c>
      <c r="C198" s="64">
        <v>1024.02</v>
      </c>
      <c r="D198" s="64">
        <v>1028.71</v>
      </c>
      <c r="E198" s="64">
        <v>998.68</v>
      </c>
      <c r="F198" s="64">
        <v>1015.06</v>
      </c>
      <c r="G198" s="64">
        <v>1001.24</v>
      </c>
      <c r="H198" s="64">
        <v>1007.59</v>
      </c>
      <c r="I198" s="64">
        <v>1008.63</v>
      </c>
      <c r="J198" s="64">
        <v>1050.6199999999999</v>
      </c>
      <c r="K198" s="64">
        <v>1065.82</v>
      </c>
      <c r="L198" s="64">
        <v>1024.07</v>
      </c>
      <c r="M198" s="64">
        <v>1010.01</v>
      </c>
      <c r="N198" s="64">
        <v>1051.8499999999999</v>
      </c>
      <c r="O198" s="64">
        <v>1004.09</v>
      </c>
      <c r="P198" s="64">
        <v>1049.6600000000001</v>
      </c>
      <c r="Q198" s="64">
        <v>1010.89</v>
      </c>
      <c r="R198" s="64">
        <v>1020.91</v>
      </c>
      <c r="S198" s="64">
        <v>1041.8399999999999</v>
      </c>
      <c r="T198" s="64">
        <v>1007.39</v>
      </c>
      <c r="U198" s="64">
        <v>1069.3</v>
      </c>
      <c r="V198" s="64">
        <v>1016.2</v>
      </c>
      <c r="W198" s="64">
        <v>1079.3900000000001</v>
      </c>
      <c r="X198" s="64">
        <v>1023.81</v>
      </c>
      <c r="Y198" s="64">
        <v>1022.55</v>
      </c>
    </row>
    <row r="199" spans="1:25" x14ac:dyDescent="0.25">
      <c r="A199" s="113">
        <v>4</v>
      </c>
      <c r="B199" s="64">
        <v>930.62</v>
      </c>
      <c r="C199" s="64">
        <v>934.58</v>
      </c>
      <c r="D199" s="64">
        <v>931.29</v>
      </c>
      <c r="E199" s="64">
        <v>913.11</v>
      </c>
      <c r="F199" s="64">
        <v>918.68</v>
      </c>
      <c r="G199" s="64">
        <v>899.1</v>
      </c>
      <c r="H199" s="64">
        <v>916.36</v>
      </c>
      <c r="I199" s="64">
        <v>919.47</v>
      </c>
      <c r="J199" s="64">
        <v>1013.43</v>
      </c>
      <c r="K199" s="64">
        <v>1012.11</v>
      </c>
      <c r="L199" s="64">
        <v>1011.23</v>
      </c>
      <c r="M199" s="64">
        <v>913.61</v>
      </c>
      <c r="N199" s="64">
        <v>913.28</v>
      </c>
      <c r="O199" s="64">
        <v>913.56</v>
      </c>
      <c r="P199" s="64">
        <v>1037.8699999999999</v>
      </c>
      <c r="Q199" s="64">
        <v>910.7</v>
      </c>
      <c r="R199" s="64">
        <v>907.93</v>
      </c>
      <c r="S199" s="64">
        <v>915.6</v>
      </c>
      <c r="T199" s="64">
        <v>915.14</v>
      </c>
      <c r="U199" s="64">
        <v>1038</v>
      </c>
      <c r="V199" s="64">
        <v>930.77</v>
      </c>
      <c r="W199" s="64">
        <v>958.33</v>
      </c>
      <c r="X199" s="64">
        <v>945.98</v>
      </c>
      <c r="Y199" s="64">
        <v>931.1</v>
      </c>
    </row>
    <row r="200" spans="1:25" x14ac:dyDescent="0.25">
      <c r="A200" s="113">
        <v>5</v>
      </c>
      <c r="B200" s="64">
        <v>974.32</v>
      </c>
      <c r="C200" s="64">
        <v>942.21</v>
      </c>
      <c r="D200" s="64">
        <v>941.23</v>
      </c>
      <c r="E200" s="64">
        <v>922.29</v>
      </c>
      <c r="F200" s="64">
        <v>970.26</v>
      </c>
      <c r="G200" s="64">
        <v>962.2</v>
      </c>
      <c r="H200" s="64">
        <v>1076.6099999999999</v>
      </c>
      <c r="I200" s="64">
        <v>1214.95</v>
      </c>
      <c r="J200" s="64">
        <v>1054.8699999999999</v>
      </c>
      <c r="K200" s="64">
        <v>1167.8499999999999</v>
      </c>
      <c r="L200" s="64">
        <v>1203.23</v>
      </c>
      <c r="M200" s="64">
        <v>1207.6400000000001</v>
      </c>
      <c r="N200" s="64">
        <v>1241.45</v>
      </c>
      <c r="O200" s="64">
        <v>1054.43</v>
      </c>
      <c r="P200" s="64">
        <v>1161.3900000000001</v>
      </c>
      <c r="Q200" s="64">
        <v>1052.79</v>
      </c>
      <c r="R200" s="64">
        <v>1037.1400000000001</v>
      </c>
      <c r="S200" s="64">
        <v>1040.68</v>
      </c>
      <c r="T200" s="64">
        <v>1059.03</v>
      </c>
      <c r="U200" s="64">
        <v>1276.97</v>
      </c>
      <c r="V200" s="64">
        <v>997.94</v>
      </c>
      <c r="W200" s="64">
        <v>1200.43</v>
      </c>
      <c r="X200" s="64">
        <v>1094.58</v>
      </c>
      <c r="Y200" s="64">
        <v>1060.22</v>
      </c>
    </row>
    <row r="201" spans="1:25" x14ac:dyDescent="0.25">
      <c r="A201" s="113">
        <v>6</v>
      </c>
      <c r="B201" s="64">
        <v>1031.8900000000001</v>
      </c>
      <c r="C201" s="64">
        <v>1021.72</v>
      </c>
      <c r="D201" s="64">
        <v>1030.82</v>
      </c>
      <c r="E201" s="64">
        <v>1006.39</v>
      </c>
      <c r="F201" s="64">
        <v>1001.2</v>
      </c>
      <c r="G201" s="64">
        <v>985.66</v>
      </c>
      <c r="H201" s="64">
        <v>1053.74</v>
      </c>
      <c r="I201" s="64">
        <v>1270.52</v>
      </c>
      <c r="J201" s="64">
        <v>1398.34</v>
      </c>
      <c r="K201" s="64">
        <v>1291.1300000000001</v>
      </c>
      <c r="L201" s="64">
        <v>1299.18</v>
      </c>
      <c r="M201" s="64">
        <v>1293.94</v>
      </c>
      <c r="N201" s="64">
        <v>1298.29</v>
      </c>
      <c r="O201" s="64">
        <v>1317.17</v>
      </c>
      <c r="P201" s="64">
        <v>1294.92</v>
      </c>
      <c r="Q201" s="64">
        <v>1252.29</v>
      </c>
      <c r="R201" s="64">
        <v>1264.68</v>
      </c>
      <c r="S201" s="64">
        <v>1284.81</v>
      </c>
      <c r="T201" s="64">
        <v>1380.85</v>
      </c>
      <c r="U201" s="64">
        <v>1389.55</v>
      </c>
      <c r="V201" s="64">
        <v>1402.83</v>
      </c>
      <c r="W201" s="64">
        <v>1369.56</v>
      </c>
      <c r="X201" s="64">
        <v>1122.5</v>
      </c>
      <c r="Y201" s="64">
        <v>1087.79</v>
      </c>
    </row>
    <row r="202" spans="1:25" x14ac:dyDescent="0.25">
      <c r="A202" s="113">
        <v>7</v>
      </c>
      <c r="B202" s="64">
        <v>1044.79</v>
      </c>
      <c r="C202" s="64">
        <v>1078.9100000000001</v>
      </c>
      <c r="D202" s="64">
        <v>1099.94</v>
      </c>
      <c r="E202" s="64">
        <v>1066.6400000000001</v>
      </c>
      <c r="F202" s="64">
        <v>1036.96</v>
      </c>
      <c r="G202" s="64">
        <v>1060.83</v>
      </c>
      <c r="H202" s="64">
        <v>1113.1600000000001</v>
      </c>
      <c r="I202" s="64">
        <v>1250.8900000000001</v>
      </c>
      <c r="J202" s="64">
        <v>1296.3399999999999</v>
      </c>
      <c r="K202" s="64">
        <v>1303.6600000000001</v>
      </c>
      <c r="L202" s="64">
        <v>1301.24</v>
      </c>
      <c r="M202" s="64">
        <v>1300.03</v>
      </c>
      <c r="N202" s="64">
        <v>1296.77</v>
      </c>
      <c r="O202" s="64">
        <v>1285.17</v>
      </c>
      <c r="P202" s="64">
        <v>1281.57</v>
      </c>
      <c r="Q202" s="64">
        <v>1260.56</v>
      </c>
      <c r="R202" s="64">
        <v>1205.24</v>
      </c>
      <c r="S202" s="64">
        <v>1237.01</v>
      </c>
      <c r="T202" s="64">
        <v>1153.97</v>
      </c>
      <c r="U202" s="64">
        <v>1307.19</v>
      </c>
      <c r="V202" s="64">
        <v>1042.47</v>
      </c>
      <c r="W202" s="64">
        <v>1138.3399999999999</v>
      </c>
      <c r="X202" s="64">
        <v>1183.33</v>
      </c>
      <c r="Y202" s="64">
        <v>1050.8599999999999</v>
      </c>
    </row>
    <row r="203" spans="1:25" x14ac:dyDescent="0.25">
      <c r="A203" s="113">
        <v>8</v>
      </c>
      <c r="B203" s="64">
        <v>1311.02</v>
      </c>
      <c r="C203" s="64">
        <v>1282.46</v>
      </c>
      <c r="D203" s="64">
        <v>1267.73</v>
      </c>
      <c r="E203" s="64">
        <v>1185.8499999999999</v>
      </c>
      <c r="F203" s="64">
        <v>1142.83</v>
      </c>
      <c r="G203" s="64">
        <v>1243.21</v>
      </c>
      <c r="H203" s="64">
        <v>1295.1300000000001</v>
      </c>
      <c r="I203" s="64">
        <v>1332.45</v>
      </c>
      <c r="J203" s="64">
        <v>1338.11</v>
      </c>
      <c r="K203" s="64">
        <v>1392.13</v>
      </c>
      <c r="L203" s="64">
        <v>1551.6</v>
      </c>
      <c r="M203" s="64">
        <v>1397.19</v>
      </c>
      <c r="N203" s="64">
        <v>1394.41</v>
      </c>
      <c r="O203" s="64">
        <v>1398.66</v>
      </c>
      <c r="P203" s="64">
        <v>1396.4</v>
      </c>
      <c r="Q203" s="64">
        <v>1378.34</v>
      </c>
      <c r="R203" s="64">
        <v>1376.81</v>
      </c>
      <c r="S203" s="64">
        <v>1468.81</v>
      </c>
      <c r="T203" s="64">
        <v>1473.43</v>
      </c>
      <c r="U203" s="64">
        <v>1555.78</v>
      </c>
      <c r="V203" s="64">
        <v>1408.92</v>
      </c>
      <c r="W203" s="64">
        <v>1466.05</v>
      </c>
      <c r="X203" s="64">
        <v>1587.8</v>
      </c>
      <c r="Y203" s="64">
        <v>1383.73</v>
      </c>
    </row>
    <row r="204" spans="1:25" x14ac:dyDescent="0.25">
      <c r="A204" s="113">
        <v>9</v>
      </c>
      <c r="B204" s="64">
        <v>1401.41</v>
      </c>
      <c r="C204" s="64">
        <v>1391.38</v>
      </c>
      <c r="D204" s="64">
        <v>1382.63</v>
      </c>
      <c r="E204" s="64">
        <v>1312.85</v>
      </c>
      <c r="F204" s="64">
        <v>1279.0899999999999</v>
      </c>
      <c r="G204" s="64">
        <v>1332.02</v>
      </c>
      <c r="H204" s="64">
        <v>1446.96</v>
      </c>
      <c r="I204" s="64">
        <v>1627.28</v>
      </c>
      <c r="J204" s="64">
        <v>1670.7</v>
      </c>
      <c r="K204" s="64">
        <v>1717.98</v>
      </c>
      <c r="L204" s="64">
        <v>1727.73</v>
      </c>
      <c r="M204" s="64">
        <v>1773.6</v>
      </c>
      <c r="N204" s="64">
        <v>1755.46</v>
      </c>
      <c r="O204" s="64">
        <v>1796.48</v>
      </c>
      <c r="P204" s="64">
        <v>1772.57</v>
      </c>
      <c r="Q204" s="64">
        <v>1771.24</v>
      </c>
      <c r="R204" s="64">
        <v>1718.42</v>
      </c>
      <c r="S204" s="64">
        <v>1728.63</v>
      </c>
      <c r="T204" s="64">
        <v>1709.44</v>
      </c>
      <c r="U204" s="64">
        <v>1735.82</v>
      </c>
      <c r="V204" s="64">
        <v>1534.69</v>
      </c>
      <c r="W204" s="64">
        <v>1590.04</v>
      </c>
      <c r="X204" s="64">
        <v>1490.45</v>
      </c>
      <c r="Y204" s="64">
        <v>1396.61</v>
      </c>
    </row>
    <row r="205" spans="1:25" x14ac:dyDescent="0.25">
      <c r="A205" s="113">
        <v>10</v>
      </c>
      <c r="B205" s="64">
        <v>1361.92</v>
      </c>
      <c r="C205" s="64">
        <v>1332.73</v>
      </c>
      <c r="D205" s="64">
        <v>1316.05</v>
      </c>
      <c r="E205" s="64">
        <v>1266.5</v>
      </c>
      <c r="F205" s="64">
        <v>1237.29</v>
      </c>
      <c r="G205" s="64">
        <v>1282.46</v>
      </c>
      <c r="H205" s="64">
        <v>1377.26</v>
      </c>
      <c r="I205" s="64">
        <v>1456.57</v>
      </c>
      <c r="J205" s="64">
        <v>1462.16</v>
      </c>
      <c r="K205" s="64">
        <v>1564.82</v>
      </c>
      <c r="L205" s="64">
        <v>1558.58</v>
      </c>
      <c r="M205" s="64">
        <v>1502.61</v>
      </c>
      <c r="N205" s="64">
        <v>1464.11</v>
      </c>
      <c r="O205" s="64">
        <v>1530.17</v>
      </c>
      <c r="P205" s="64">
        <v>1535</v>
      </c>
      <c r="Q205" s="64">
        <v>1459.55</v>
      </c>
      <c r="R205" s="64">
        <v>1480.6</v>
      </c>
      <c r="S205" s="64">
        <v>1522.31</v>
      </c>
      <c r="T205" s="64">
        <v>1591.69</v>
      </c>
      <c r="U205" s="64">
        <v>1629.67</v>
      </c>
      <c r="V205" s="64">
        <v>1358.29</v>
      </c>
      <c r="W205" s="64">
        <v>1606.68</v>
      </c>
      <c r="X205" s="64">
        <v>1505.33</v>
      </c>
      <c r="Y205" s="64">
        <v>1360.77</v>
      </c>
    </row>
    <row r="206" spans="1:25" x14ac:dyDescent="0.25">
      <c r="A206" s="113">
        <v>11</v>
      </c>
      <c r="B206" s="64">
        <v>1273.24</v>
      </c>
      <c r="C206" s="64">
        <v>1243.29</v>
      </c>
      <c r="D206" s="64">
        <v>1250.45</v>
      </c>
      <c r="E206" s="64">
        <v>1211.97</v>
      </c>
      <c r="F206" s="64">
        <v>1197.5899999999999</v>
      </c>
      <c r="G206" s="64">
        <v>1442.84</v>
      </c>
      <c r="H206" s="64">
        <v>1383.63</v>
      </c>
      <c r="I206" s="64">
        <v>1459.78</v>
      </c>
      <c r="J206" s="64">
        <v>1518.37</v>
      </c>
      <c r="K206" s="64">
        <v>1585.47</v>
      </c>
      <c r="L206" s="64">
        <v>1597.16</v>
      </c>
      <c r="M206" s="64">
        <v>1618.49</v>
      </c>
      <c r="N206" s="64">
        <v>1526.49</v>
      </c>
      <c r="O206" s="64">
        <v>1527.46</v>
      </c>
      <c r="P206" s="64">
        <v>1542.17</v>
      </c>
      <c r="Q206" s="64">
        <v>1517.52</v>
      </c>
      <c r="R206" s="64">
        <v>1507.76</v>
      </c>
      <c r="S206" s="64">
        <v>1556.32</v>
      </c>
      <c r="T206" s="64">
        <v>1434.97</v>
      </c>
      <c r="U206" s="64">
        <v>1475.35</v>
      </c>
      <c r="V206" s="64">
        <v>1341.76</v>
      </c>
      <c r="W206" s="64">
        <v>1413.66</v>
      </c>
      <c r="X206" s="64">
        <v>1353.26</v>
      </c>
      <c r="Y206" s="64">
        <v>1313.96</v>
      </c>
    </row>
    <row r="207" spans="1:25" x14ac:dyDescent="0.25">
      <c r="A207" s="113">
        <v>12</v>
      </c>
      <c r="B207" s="64">
        <v>1328.12</v>
      </c>
      <c r="C207" s="64">
        <v>1298.8</v>
      </c>
      <c r="D207" s="64">
        <v>1306.1099999999999</v>
      </c>
      <c r="E207" s="64">
        <v>1266.8599999999999</v>
      </c>
      <c r="F207" s="64">
        <v>1250.5899999999999</v>
      </c>
      <c r="G207" s="64">
        <v>1294.6400000000001</v>
      </c>
      <c r="H207" s="64">
        <v>1391.9</v>
      </c>
      <c r="I207" s="64">
        <v>1612.13</v>
      </c>
      <c r="J207" s="64">
        <v>1567.55</v>
      </c>
      <c r="K207" s="64">
        <v>1645.63</v>
      </c>
      <c r="L207" s="64">
        <v>1641.63</v>
      </c>
      <c r="M207" s="64">
        <v>1698.21</v>
      </c>
      <c r="N207" s="64">
        <v>1537.44</v>
      </c>
      <c r="O207" s="64">
        <v>1566.42</v>
      </c>
      <c r="P207" s="64">
        <v>1561.48</v>
      </c>
      <c r="Q207" s="64">
        <v>1530.13</v>
      </c>
      <c r="R207" s="64">
        <v>1480.87</v>
      </c>
      <c r="S207" s="64">
        <v>1467.71</v>
      </c>
      <c r="T207" s="64">
        <v>1418.33</v>
      </c>
      <c r="U207" s="64">
        <v>1341.11</v>
      </c>
      <c r="V207" s="64">
        <v>1391.43</v>
      </c>
      <c r="W207" s="64">
        <v>1470.67</v>
      </c>
      <c r="X207" s="64">
        <v>1358.29</v>
      </c>
      <c r="Y207" s="64">
        <v>1360.48</v>
      </c>
    </row>
    <row r="208" spans="1:25" x14ac:dyDescent="0.25">
      <c r="A208" s="113">
        <v>13</v>
      </c>
      <c r="B208" s="64">
        <v>1264.18</v>
      </c>
      <c r="C208" s="64">
        <v>1150.1600000000001</v>
      </c>
      <c r="D208" s="64">
        <v>1154.73</v>
      </c>
      <c r="E208" s="64">
        <v>1135.8</v>
      </c>
      <c r="F208" s="64">
        <v>1098.04</v>
      </c>
      <c r="G208" s="64">
        <v>1229.69</v>
      </c>
      <c r="H208" s="64">
        <v>1382.38</v>
      </c>
      <c r="I208" s="64">
        <v>1423.57</v>
      </c>
      <c r="J208" s="64">
        <v>1440.82</v>
      </c>
      <c r="K208" s="64">
        <v>1470.3</v>
      </c>
      <c r="L208" s="64">
        <v>1414.01</v>
      </c>
      <c r="M208" s="64">
        <v>1397.02</v>
      </c>
      <c r="N208" s="64">
        <v>1434.81</v>
      </c>
      <c r="O208" s="64">
        <v>1408.04</v>
      </c>
      <c r="P208" s="64">
        <v>1416.44</v>
      </c>
      <c r="Q208" s="64">
        <v>1389.56</v>
      </c>
      <c r="R208" s="64">
        <v>1369.92</v>
      </c>
      <c r="S208" s="64">
        <v>1402.02</v>
      </c>
      <c r="T208" s="64">
        <v>1396.61</v>
      </c>
      <c r="U208" s="64">
        <v>1104.22</v>
      </c>
      <c r="V208" s="64">
        <v>1134.7</v>
      </c>
      <c r="W208" s="64">
        <v>1362.01</v>
      </c>
      <c r="X208" s="64">
        <v>1161.55</v>
      </c>
      <c r="Y208" s="64">
        <v>1156.44</v>
      </c>
    </row>
    <row r="209" spans="1:25" x14ac:dyDescent="0.25">
      <c r="A209" s="113">
        <v>14</v>
      </c>
      <c r="B209" s="64">
        <v>913.68</v>
      </c>
      <c r="C209" s="64">
        <v>914.37</v>
      </c>
      <c r="D209" s="64">
        <v>1006.16</v>
      </c>
      <c r="E209" s="64">
        <v>1033.33</v>
      </c>
      <c r="F209" s="64">
        <v>1044.19</v>
      </c>
      <c r="G209" s="64">
        <v>1044.27</v>
      </c>
      <c r="H209" s="64">
        <v>1058.44</v>
      </c>
      <c r="I209" s="64">
        <v>1095.97</v>
      </c>
      <c r="J209" s="64">
        <v>1102.33</v>
      </c>
      <c r="K209" s="64">
        <v>1214.1400000000001</v>
      </c>
      <c r="L209" s="64">
        <v>1310.9</v>
      </c>
      <c r="M209" s="64">
        <v>1183.96</v>
      </c>
      <c r="N209" s="64">
        <v>1092.45</v>
      </c>
      <c r="O209" s="64">
        <v>1182.49</v>
      </c>
      <c r="P209" s="64">
        <v>1113.05</v>
      </c>
      <c r="Q209" s="64">
        <v>1087.81</v>
      </c>
      <c r="R209" s="64">
        <v>1088.79</v>
      </c>
      <c r="S209" s="64">
        <v>1265.5999999999999</v>
      </c>
      <c r="T209" s="64">
        <v>1205.9100000000001</v>
      </c>
      <c r="U209" s="64">
        <v>1287.3499999999999</v>
      </c>
      <c r="V209" s="64">
        <v>1479.29</v>
      </c>
      <c r="W209" s="64">
        <v>1406.32</v>
      </c>
      <c r="X209" s="64">
        <v>1321.52</v>
      </c>
      <c r="Y209" s="64">
        <v>1249.8599999999999</v>
      </c>
    </row>
    <row r="210" spans="1:25" x14ac:dyDescent="0.25">
      <c r="A210" s="113">
        <v>15</v>
      </c>
      <c r="B210" s="64">
        <v>1229.53</v>
      </c>
      <c r="C210" s="64">
        <v>1178.74</v>
      </c>
      <c r="D210" s="64">
        <v>1225.6600000000001</v>
      </c>
      <c r="E210" s="64">
        <v>1228.3499999999999</v>
      </c>
      <c r="F210" s="64">
        <v>1207.5</v>
      </c>
      <c r="G210" s="64">
        <v>1183.99</v>
      </c>
      <c r="H210" s="64">
        <v>1223.71</v>
      </c>
      <c r="I210" s="64">
        <v>1343.91</v>
      </c>
      <c r="J210" s="64">
        <v>1385.96</v>
      </c>
      <c r="K210" s="64">
        <v>1449.74</v>
      </c>
      <c r="L210" s="64">
        <v>1500.79</v>
      </c>
      <c r="M210" s="64">
        <v>1456.09</v>
      </c>
      <c r="N210" s="64">
        <v>1434.57</v>
      </c>
      <c r="O210" s="64">
        <v>1445.84</v>
      </c>
      <c r="P210" s="64">
        <v>1483.68</v>
      </c>
      <c r="Q210" s="64">
        <v>1431.37</v>
      </c>
      <c r="R210" s="64">
        <v>1394.88</v>
      </c>
      <c r="S210" s="64">
        <v>1410.55</v>
      </c>
      <c r="T210" s="64">
        <v>1286.1600000000001</v>
      </c>
      <c r="U210" s="64">
        <v>1309.8599999999999</v>
      </c>
      <c r="V210" s="64">
        <v>1341.11</v>
      </c>
      <c r="W210" s="64">
        <v>1285.76</v>
      </c>
      <c r="X210" s="64">
        <v>1144.92</v>
      </c>
      <c r="Y210" s="64">
        <v>1152.44</v>
      </c>
    </row>
    <row r="211" spans="1:25" x14ac:dyDescent="0.25">
      <c r="A211" s="113">
        <v>16</v>
      </c>
      <c r="B211" s="64">
        <v>1232.1099999999999</v>
      </c>
      <c r="C211" s="64">
        <v>1218.0999999999999</v>
      </c>
      <c r="D211" s="64">
        <v>1213.52</v>
      </c>
      <c r="E211" s="64">
        <v>1209.07</v>
      </c>
      <c r="F211" s="64">
        <v>1181.05</v>
      </c>
      <c r="G211" s="64">
        <v>1159.97</v>
      </c>
      <c r="H211" s="64">
        <v>1197.3699999999999</v>
      </c>
      <c r="I211" s="64">
        <v>1297.43</v>
      </c>
      <c r="J211" s="64">
        <v>1436.69</v>
      </c>
      <c r="K211" s="64">
        <v>1499.33</v>
      </c>
      <c r="L211" s="64">
        <v>1503.94</v>
      </c>
      <c r="M211" s="64">
        <v>1515.77</v>
      </c>
      <c r="N211" s="64">
        <v>1483.62</v>
      </c>
      <c r="O211" s="64">
        <v>1498.47</v>
      </c>
      <c r="P211" s="64">
        <v>1536.04</v>
      </c>
      <c r="Q211" s="64">
        <v>1471.23</v>
      </c>
      <c r="R211" s="64">
        <v>1479.35</v>
      </c>
      <c r="S211" s="64">
        <v>1507.43</v>
      </c>
      <c r="T211" s="64">
        <v>1503.7</v>
      </c>
      <c r="U211" s="64">
        <v>1511.88</v>
      </c>
      <c r="V211" s="64">
        <v>1540.81</v>
      </c>
      <c r="W211" s="64">
        <v>1342.18</v>
      </c>
      <c r="X211" s="64">
        <v>1339.82</v>
      </c>
      <c r="Y211" s="64">
        <v>1241.27</v>
      </c>
    </row>
    <row r="212" spans="1:25" x14ac:dyDescent="0.25">
      <c r="A212" s="113">
        <v>17</v>
      </c>
      <c r="B212" s="64">
        <v>1229.1099999999999</v>
      </c>
      <c r="C212" s="64">
        <v>1214.06</v>
      </c>
      <c r="D212" s="64">
        <v>1227.3</v>
      </c>
      <c r="E212" s="64">
        <v>1181.44</v>
      </c>
      <c r="F212" s="64">
        <v>1147.1500000000001</v>
      </c>
      <c r="G212" s="64">
        <v>1179.47</v>
      </c>
      <c r="H212" s="64">
        <v>1303.52</v>
      </c>
      <c r="I212" s="64">
        <v>1785.24</v>
      </c>
      <c r="J212" s="64">
        <v>1417.75</v>
      </c>
      <c r="K212" s="64">
        <v>1431.16</v>
      </c>
      <c r="L212" s="64">
        <v>1431.74</v>
      </c>
      <c r="M212" s="64">
        <v>1373.49</v>
      </c>
      <c r="N212" s="64">
        <v>1339.81</v>
      </c>
      <c r="O212" s="64">
        <v>1378.39</v>
      </c>
      <c r="P212" s="64">
        <v>1410.36</v>
      </c>
      <c r="Q212" s="64">
        <v>1363.63</v>
      </c>
      <c r="R212" s="64">
        <v>1367.88</v>
      </c>
      <c r="S212" s="64">
        <v>1365.46</v>
      </c>
      <c r="T212" s="64">
        <v>1564.78</v>
      </c>
      <c r="U212" s="64">
        <v>1198</v>
      </c>
      <c r="V212" s="64">
        <v>1254.48</v>
      </c>
      <c r="W212" s="64">
        <v>1372.56</v>
      </c>
      <c r="X212" s="64">
        <v>1257.44</v>
      </c>
      <c r="Y212" s="64">
        <v>1230.82</v>
      </c>
    </row>
    <row r="213" spans="1:25" x14ac:dyDescent="0.25">
      <c r="A213" s="113">
        <v>18</v>
      </c>
      <c r="B213" s="64">
        <v>1129.1500000000001</v>
      </c>
      <c r="C213" s="64">
        <v>1134.7</v>
      </c>
      <c r="D213" s="64">
        <v>1129.9000000000001</v>
      </c>
      <c r="E213" s="64">
        <v>1077.3499999999999</v>
      </c>
      <c r="F213" s="64">
        <v>1062.72</v>
      </c>
      <c r="G213" s="64">
        <v>1102.57</v>
      </c>
      <c r="H213" s="64">
        <v>1125.26</v>
      </c>
      <c r="I213" s="64">
        <v>1123.79</v>
      </c>
      <c r="J213" s="64">
        <v>1453.18</v>
      </c>
      <c r="K213" s="64">
        <v>1561.33</v>
      </c>
      <c r="L213" s="64">
        <v>1560.31</v>
      </c>
      <c r="M213" s="64">
        <v>1123.1300000000001</v>
      </c>
      <c r="N213" s="64">
        <v>1125.03</v>
      </c>
      <c r="O213" s="64">
        <v>1120.9100000000001</v>
      </c>
      <c r="P213" s="64">
        <v>1122.56</v>
      </c>
      <c r="Q213" s="64">
        <v>1122.06</v>
      </c>
      <c r="R213" s="64">
        <v>1117.76</v>
      </c>
      <c r="S213" s="64">
        <v>1126.6199999999999</v>
      </c>
      <c r="T213" s="64">
        <v>1160.6300000000001</v>
      </c>
      <c r="U213" s="64">
        <v>1103.1199999999999</v>
      </c>
      <c r="V213" s="64">
        <v>1228.51</v>
      </c>
      <c r="W213" s="64">
        <v>1341.97</v>
      </c>
      <c r="X213" s="64">
        <v>1235.5899999999999</v>
      </c>
      <c r="Y213" s="64">
        <v>1170.3399999999999</v>
      </c>
    </row>
    <row r="214" spans="1:25" x14ac:dyDescent="0.25">
      <c r="A214" s="113">
        <v>19</v>
      </c>
      <c r="B214" s="64">
        <v>1111.54</v>
      </c>
      <c r="C214" s="64">
        <v>1103.56</v>
      </c>
      <c r="D214" s="64">
        <v>1086.82</v>
      </c>
      <c r="E214" s="64">
        <v>1048.72</v>
      </c>
      <c r="F214" s="64">
        <v>1032.49</v>
      </c>
      <c r="G214" s="64">
        <v>1074</v>
      </c>
      <c r="H214" s="64">
        <v>1223.3</v>
      </c>
      <c r="I214" s="64">
        <v>1292.45</v>
      </c>
      <c r="J214" s="64">
        <v>1277.3900000000001</v>
      </c>
      <c r="K214" s="64">
        <v>1276.96</v>
      </c>
      <c r="L214" s="64">
        <v>1149.42</v>
      </c>
      <c r="M214" s="64">
        <v>1143</v>
      </c>
      <c r="N214" s="64">
        <v>1146.45</v>
      </c>
      <c r="O214" s="64">
        <v>1123.76</v>
      </c>
      <c r="P214" s="64">
        <v>1168.3399999999999</v>
      </c>
      <c r="Q214" s="64">
        <v>1167.8800000000001</v>
      </c>
      <c r="R214" s="64">
        <v>1095.3800000000001</v>
      </c>
      <c r="S214" s="64">
        <v>1076.49</v>
      </c>
      <c r="T214" s="64">
        <v>1076.19</v>
      </c>
      <c r="U214" s="64">
        <v>1054.07</v>
      </c>
      <c r="V214" s="64">
        <v>1182.1600000000001</v>
      </c>
      <c r="W214" s="64">
        <v>1308.42</v>
      </c>
      <c r="X214" s="64">
        <v>1223.22</v>
      </c>
      <c r="Y214" s="64">
        <v>1117.1600000000001</v>
      </c>
    </row>
    <row r="215" spans="1:25" x14ac:dyDescent="0.25">
      <c r="A215" s="113">
        <v>20</v>
      </c>
      <c r="B215" s="64">
        <v>1033.7</v>
      </c>
      <c r="C215" s="64">
        <v>955.18</v>
      </c>
      <c r="D215" s="64">
        <v>966.84</v>
      </c>
      <c r="E215" s="64">
        <v>983.27</v>
      </c>
      <c r="F215" s="64">
        <v>960.18</v>
      </c>
      <c r="G215" s="64">
        <v>1021.58</v>
      </c>
      <c r="H215" s="64">
        <v>1075.81</v>
      </c>
      <c r="I215" s="64">
        <v>1146.6600000000001</v>
      </c>
      <c r="J215" s="64">
        <v>1132.95</v>
      </c>
      <c r="K215" s="64">
        <v>1121.0999999999999</v>
      </c>
      <c r="L215" s="64">
        <v>1121.5999999999999</v>
      </c>
      <c r="M215" s="64">
        <v>1123.6500000000001</v>
      </c>
      <c r="N215" s="64">
        <v>1049.82</v>
      </c>
      <c r="O215" s="64">
        <v>1109.6199999999999</v>
      </c>
      <c r="P215" s="64">
        <v>1127.01</v>
      </c>
      <c r="Q215" s="64">
        <v>1030.55</v>
      </c>
      <c r="R215" s="64">
        <v>1030.06</v>
      </c>
      <c r="S215" s="64">
        <v>1044.5</v>
      </c>
      <c r="T215" s="64">
        <v>1016.58</v>
      </c>
      <c r="U215" s="64">
        <v>987.82</v>
      </c>
      <c r="V215" s="64">
        <v>1049.96</v>
      </c>
      <c r="W215" s="64">
        <v>1299.6600000000001</v>
      </c>
      <c r="X215" s="64">
        <v>1071.71</v>
      </c>
      <c r="Y215" s="64">
        <v>1036.22</v>
      </c>
    </row>
    <row r="216" spans="1:25" x14ac:dyDescent="0.25">
      <c r="A216" s="113">
        <v>21</v>
      </c>
      <c r="B216" s="64">
        <v>1036.6600000000001</v>
      </c>
      <c r="C216" s="64">
        <v>1033.58</v>
      </c>
      <c r="D216" s="64">
        <v>941.73</v>
      </c>
      <c r="E216" s="64">
        <v>963.25</v>
      </c>
      <c r="F216" s="64">
        <v>957.11</v>
      </c>
      <c r="G216" s="64">
        <v>1014.7</v>
      </c>
      <c r="H216" s="64">
        <v>1032.45</v>
      </c>
      <c r="I216" s="64">
        <v>1032.8900000000001</v>
      </c>
      <c r="J216" s="64">
        <v>1032.18</v>
      </c>
      <c r="K216" s="64">
        <v>1030.24</v>
      </c>
      <c r="L216" s="64">
        <v>1095.1400000000001</v>
      </c>
      <c r="M216" s="64">
        <v>1110.9100000000001</v>
      </c>
      <c r="N216" s="64">
        <v>1174.92</v>
      </c>
      <c r="O216" s="64">
        <v>1116.57</v>
      </c>
      <c r="P216" s="64">
        <v>1109.1500000000001</v>
      </c>
      <c r="Q216" s="64">
        <v>1002.88</v>
      </c>
      <c r="R216" s="64">
        <v>1003.36</v>
      </c>
      <c r="S216" s="64">
        <v>1006.24</v>
      </c>
      <c r="T216" s="64">
        <v>990.31</v>
      </c>
      <c r="U216" s="64">
        <v>1010.33</v>
      </c>
      <c r="V216" s="64">
        <v>1240.1099999999999</v>
      </c>
      <c r="W216" s="64">
        <v>1465.13</v>
      </c>
      <c r="X216" s="64">
        <v>1328.23</v>
      </c>
      <c r="Y216" s="64">
        <v>1250.98</v>
      </c>
    </row>
    <row r="217" spans="1:25" x14ac:dyDescent="0.25">
      <c r="A217" s="113">
        <v>22</v>
      </c>
      <c r="B217" s="64">
        <v>1256.8</v>
      </c>
      <c r="C217" s="64">
        <v>1156.26</v>
      </c>
      <c r="D217" s="64">
        <v>1133.33</v>
      </c>
      <c r="E217" s="64">
        <v>1086.92</v>
      </c>
      <c r="F217" s="64">
        <v>1087.74</v>
      </c>
      <c r="G217" s="64">
        <v>1131.1300000000001</v>
      </c>
      <c r="H217" s="64">
        <v>1264.68</v>
      </c>
      <c r="I217" s="64">
        <v>1327.39</v>
      </c>
      <c r="J217" s="64">
        <v>1435.82</v>
      </c>
      <c r="K217" s="64">
        <v>1429.18</v>
      </c>
      <c r="L217" s="64">
        <v>1435.19</v>
      </c>
      <c r="M217" s="64">
        <v>1437.67</v>
      </c>
      <c r="N217" s="64">
        <v>1488.7</v>
      </c>
      <c r="O217" s="64">
        <v>1422.27</v>
      </c>
      <c r="P217" s="64">
        <v>1373.37</v>
      </c>
      <c r="Q217" s="64">
        <v>1348.34</v>
      </c>
      <c r="R217" s="64">
        <v>1350.61</v>
      </c>
      <c r="S217" s="64">
        <v>1337</v>
      </c>
      <c r="T217" s="64">
        <v>1307.8499999999999</v>
      </c>
      <c r="U217" s="64">
        <v>1284.25</v>
      </c>
      <c r="V217" s="64">
        <v>1347.67</v>
      </c>
      <c r="W217" s="64">
        <v>1462.26</v>
      </c>
      <c r="X217" s="64">
        <v>1309.21</v>
      </c>
      <c r="Y217" s="64">
        <v>1252.95</v>
      </c>
    </row>
    <row r="218" spans="1:25" x14ac:dyDescent="0.25">
      <c r="A218" s="113">
        <v>23</v>
      </c>
      <c r="B218" s="64">
        <v>1149.18</v>
      </c>
      <c r="C218" s="64">
        <v>1116.79</v>
      </c>
      <c r="D218" s="64">
        <v>972.43</v>
      </c>
      <c r="E218" s="64">
        <v>932.16</v>
      </c>
      <c r="F218" s="64">
        <v>930.43</v>
      </c>
      <c r="G218" s="64">
        <v>987.77</v>
      </c>
      <c r="H218" s="64">
        <v>1037.27</v>
      </c>
      <c r="I218" s="64">
        <v>1183.32</v>
      </c>
      <c r="J218" s="64">
        <v>1317.53</v>
      </c>
      <c r="K218" s="64">
        <v>1370.04</v>
      </c>
      <c r="L218" s="64">
        <v>1422.88</v>
      </c>
      <c r="M218" s="64">
        <v>1335.73</v>
      </c>
      <c r="N218" s="64">
        <v>1393.84</v>
      </c>
      <c r="O218" s="64">
        <v>1329.3</v>
      </c>
      <c r="P218" s="64">
        <v>1393.06</v>
      </c>
      <c r="Q218" s="64">
        <v>1316.21</v>
      </c>
      <c r="R218" s="64">
        <v>1323.39</v>
      </c>
      <c r="S218" s="64">
        <v>1272.2</v>
      </c>
      <c r="T218" s="64">
        <v>1250.47</v>
      </c>
      <c r="U218" s="64">
        <v>1172.18</v>
      </c>
      <c r="V218" s="64">
        <v>1288.3900000000001</v>
      </c>
      <c r="W218" s="64">
        <v>1382.9</v>
      </c>
      <c r="X218" s="64">
        <v>1233.26</v>
      </c>
      <c r="Y218" s="64">
        <v>1156.45</v>
      </c>
    </row>
    <row r="219" spans="1:25" x14ac:dyDescent="0.25">
      <c r="A219" s="113">
        <v>24</v>
      </c>
      <c r="B219" s="64">
        <v>1079.0899999999999</v>
      </c>
      <c r="C219" s="64">
        <v>1083.75</v>
      </c>
      <c r="D219" s="64">
        <v>1081.98</v>
      </c>
      <c r="E219" s="64">
        <v>1073.3800000000001</v>
      </c>
      <c r="F219" s="64">
        <v>1059.3900000000001</v>
      </c>
      <c r="G219" s="64">
        <v>1120.95</v>
      </c>
      <c r="H219" s="64">
        <v>1128.19</v>
      </c>
      <c r="I219" s="64">
        <v>1153.1199999999999</v>
      </c>
      <c r="J219" s="64">
        <v>1155.53</v>
      </c>
      <c r="K219" s="64">
        <v>1141.26</v>
      </c>
      <c r="L219" s="64">
        <v>1108.05</v>
      </c>
      <c r="M219" s="64">
        <v>1159.29</v>
      </c>
      <c r="N219" s="64">
        <v>1109.8399999999999</v>
      </c>
      <c r="O219" s="64">
        <v>1113.3800000000001</v>
      </c>
      <c r="P219" s="64">
        <v>1106.3699999999999</v>
      </c>
      <c r="Q219" s="64">
        <v>1110.68</v>
      </c>
      <c r="R219" s="64">
        <v>1099.93</v>
      </c>
      <c r="S219" s="64">
        <v>1107.0899999999999</v>
      </c>
      <c r="T219" s="64">
        <v>1114.6300000000001</v>
      </c>
      <c r="U219" s="64">
        <v>1087.95</v>
      </c>
      <c r="V219" s="64">
        <v>1113.1300000000001</v>
      </c>
      <c r="W219" s="64">
        <v>1404.17</v>
      </c>
      <c r="X219" s="64">
        <v>1241.46</v>
      </c>
      <c r="Y219" s="64">
        <v>1149.74</v>
      </c>
    </row>
    <row r="220" spans="1:25" x14ac:dyDescent="0.25">
      <c r="A220" s="113">
        <v>25</v>
      </c>
      <c r="B220" s="64">
        <v>1161.4000000000001</v>
      </c>
      <c r="C220" s="64">
        <v>1149.7</v>
      </c>
      <c r="D220" s="64">
        <v>1128.96</v>
      </c>
      <c r="E220" s="64">
        <v>1153.3900000000001</v>
      </c>
      <c r="F220" s="64">
        <v>1148.1300000000001</v>
      </c>
      <c r="G220" s="64">
        <v>1165.55</v>
      </c>
      <c r="H220" s="64">
        <v>1257.1500000000001</v>
      </c>
      <c r="I220" s="64">
        <v>1411.39</v>
      </c>
      <c r="J220" s="64">
        <v>1426.8</v>
      </c>
      <c r="K220" s="64">
        <v>1505.37</v>
      </c>
      <c r="L220" s="64">
        <v>1438.68</v>
      </c>
      <c r="M220" s="64">
        <v>1441.74</v>
      </c>
      <c r="N220" s="64">
        <v>1335.22</v>
      </c>
      <c r="O220" s="64">
        <v>1334.98</v>
      </c>
      <c r="P220" s="64">
        <v>1347.23</v>
      </c>
      <c r="Q220" s="64">
        <v>1358.23</v>
      </c>
      <c r="R220" s="64">
        <v>1329.48</v>
      </c>
      <c r="S220" s="64">
        <v>1395.43</v>
      </c>
      <c r="T220" s="64">
        <v>1343.96</v>
      </c>
      <c r="U220" s="64">
        <v>1503.1</v>
      </c>
      <c r="V220" s="64">
        <v>1456.86</v>
      </c>
      <c r="W220" s="64">
        <v>1356.6</v>
      </c>
      <c r="X220" s="64">
        <v>1242.56</v>
      </c>
      <c r="Y220" s="64">
        <v>1174.8499999999999</v>
      </c>
    </row>
    <row r="221" spans="1:25" x14ac:dyDescent="0.25">
      <c r="A221" s="113">
        <v>26</v>
      </c>
      <c r="B221" s="64">
        <v>1183.18</v>
      </c>
      <c r="C221" s="64">
        <v>1170.76</v>
      </c>
      <c r="D221" s="64">
        <v>1171.1199999999999</v>
      </c>
      <c r="E221" s="64">
        <v>1163.76</v>
      </c>
      <c r="F221" s="64">
        <v>1167.48</v>
      </c>
      <c r="G221" s="64">
        <v>1262.3499999999999</v>
      </c>
      <c r="H221" s="64">
        <v>1307.42</v>
      </c>
      <c r="I221" s="64">
        <v>1467.19</v>
      </c>
      <c r="J221" s="64">
        <v>1443.41</v>
      </c>
      <c r="K221" s="64">
        <v>1487.07</v>
      </c>
      <c r="L221" s="64">
        <v>1482.87</v>
      </c>
      <c r="M221" s="64">
        <v>1376.53</v>
      </c>
      <c r="N221" s="64">
        <v>1308.99</v>
      </c>
      <c r="O221" s="64">
        <v>1312.79</v>
      </c>
      <c r="P221" s="64">
        <v>1319.54</v>
      </c>
      <c r="Q221" s="64">
        <v>1327.86</v>
      </c>
      <c r="R221" s="64">
        <v>1165.5899999999999</v>
      </c>
      <c r="S221" s="64">
        <v>1454.87</v>
      </c>
      <c r="T221" s="64">
        <v>1542.51</v>
      </c>
      <c r="U221" s="64">
        <v>1609.35</v>
      </c>
      <c r="V221" s="64">
        <v>1633.61</v>
      </c>
      <c r="W221" s="64">
        <v>1472.03</v>
      </c>
      <c r="X221" s="64">
        <v>1367.24</v>
      </c>
      <c r="Y221" s="64">
        <v>1246.1500000000001</v>
      </c>
    </row>
    <row r="222" spans="1:25" x14ac:dyDescent="0.25">
      <c r="A222" s="113">
        <v>27</v>
      </c>
      <c r="B222" s="64">
        <v>1191.44</v>
      </c>
      <c r="C222" s="64">
        <v>1197.21</v>
      </c>
      <c r="D222" s="64">
        <v>1182.6400000000001</v>
      </c>
      <c r="E222" s="64">
        <v>1198.1600000000001</v>
      </c>
      <c r="F222" s="64">
        <v>1187.54</v>
      </c>
      <c r="G222" s="64">
        <v>1284.55</v>
      </c>
      <c r="H222" s="64">
        <v>1567.32</v>
      </c>
      <c r="I222" s="64">
        <v>1671.11</v>
      </c>
      <c r="J222" s="64">
        <v>1814.31</v>
      </c>
      <c r="K222" s="64">
        <v>1916.66</v>
      </c>
      <c r="L222" s="64">
        <v>1918.51</v>
      </c>
      <c r="M222" s="64">
        <v>1921.35</v>
      </c>
      <c r="N222" s="64">
        <v>1891.03</v>
      </c>
      <c r="O222" s="64">
        <v>1898.5</v>
      </c>
      <c r="P222" s="64">
        <v>1907.16</v>
      </c>
      <c r="Q222" s="64">
        <v>1681.16</v>
      </c>
      <c r="R222" s="64">
        <v>1688.19</v>
      </c>
      <c r="S222" s="64">
        <v>1688.87</v>
      </c>
      <c r="T222" s="64">
        <v>1688.66</v>
      </c>
      <c r="U222" s="64">
        <v>1707.68</v>
      </c>
      <c r="V222" s="64">
        <v>1580.3</v>
      </c>
      <c r="W222" s="64">
        <v>1481.06</v>
      </c>
      <c r="X222" s="64">
        <v>1359.42</v>
      </c>
      <c r="Y222" s="64">
        <v>1198.26</v>
      </c>
    </row>
    <row r="223" spans="1:25" x14ac:dyDescent="0.25">
      <c r="A223" s="113">
        <v>28</v>
      </c>
      <c r="B223" s="64">
        <v>1177.8399999999999</v>
      </c>
      <c r="C223" s="64">
        <v>1145.8699999999999</v>
      </c>
      <c r="D223" s="64">
        <v>1147.93</v>
      </c>
      <c r="E223" s="64">
        <v>1148.31</v>
      </c>
      <c r="F223" s="64">
        <v>1142.79</v>
      </c>
      <c r="G223" s="64">
        <v>1272.0999999999999</v>
      </c>
      <c r="H223" s="64">
        <v>1501.83</v>
      </c>
      <c r="I223" s="64">
        <v>1593.32</v>
      </c>
      <c r="J223" s="64">
        <v>1642.69</v>
      </c>
      <c r="K223" s="64">
        <v>1686.74</v>
      </c>
      <c r="L223" s="64">
        <v>1694.1</v>
      </c>
      <c r="M223" s="64">
        <v>1688.03</v>
      </c>
      <c r="N223" s="64">
        <v>1683.76</v>
      </c>
      <c r="O223" s="64">
        <v>1662.31</v>
      </c>
      <c r="P223" s="64">
        <v>1673.44</v>
      </c>
      <c r="Q223" s="64">
        <v>1662.38</v>
      </c>
      <c r="R223" s="64">
        <v>1665.93</v>
      </c>
      <c r="S223" s="64">
        <v>1666.12</v>
      </c>
      <c r="T223" s="64">
        <v>1666.71</v>
      </c>
      <c r="U223" s="64">
        <v>1691.52</v>
      </c>
      <c r="V223" s="64">
        <v>1578.25</v>
      </c>
      <c r="W223" s="64">
        <v>1475.09</v>
      </c>
      <c r="X223" s="64">
        <v>1347.95</v>
      </c>
      <c r="Y223" s="64">
        <v>1275.78</v>
      </c>
    </row>
    <row r="224" spans="1:25" x14ac:dyDescent="0.25">
      <c r="A224" s="113">
        <v>29</v>
      </c>
      <c r="B224" s="64">
        <v>1185.3599999999999</v>
      </c>
      <c r="C224" s="64">
        <v>1189.3399999999999</v>
      </c>
      <c r="D224" s="64">
        <v>1191.75</v>
      </c>
      <c r="E224" s="64">
        <v>1190.5</v>
      </c>
      <c r="F224" s="64">
        <v>1217.43</v>
      </c>
      <c r="G224" s="64">
        <v>1234.6400000000001</v>
      </c>
      <c r="H224" s="64">
        <v>1348.54</v>
      </c>
      <c r="I224" s="64">
        <v>1595.42</v>
      </c>
      <c r="J224" s="64">
        <v>1653.85</v>
      </c>
      <c r="K224" s="64">
        <v>1703.71</v>
      </c>
      <c r="L224" s="64">
        <v>1698.7</v>
      </c>
      <c r="M224" s="64">
        <v>1696.14</v>
      </c>
      <c r="N224" s="64">
        <v>1698.75</v>
      </c>
      <c r="O224" s="64">
        <v>1694.38</v>
      </c>
      <c r="P224" s="64">
        <v>1692.6</v>
      </c>
      <c r="Q224" s="64">
        <v>1690.81</v>
      </c>
      <c r="R224" s="64">
        <v>1702.41</v>
      </c>
      <c r="S224" s="64">
        <v>1913.8</v>
      </c>
      <c r="T224" s="64">
        <v>2119.4499999999998</v>
      </c>
      <c r="U224" s="64">
        <v>1913.4</v>
      </c>
      <c r="V224" s="64">
        <v>1705.69</v>
      </c>
      <c r="W224" s="64">
        <v>1521.99</v>
      </c>
      <c r="X224" s="64">
        <v>1402.25</v>
      </c>
      <c r="Y224" s="64">
        <v>1302.52</v>
      </c>
    </row>
    <row r="225" spans="1:25" x14ac:dyDescent="0.25">
      <c r="A225" s="113">
        <v>30</v>
      </c>
      <c r="B225" s="64">
        <v>1311.2</v>
      </c>
      <c r="C225" s="64">
        <v>1272.3599999999999</v>
      </c>
      <c r="D225" s="64">
        <v>1254.77</v>
      </c>
      <c r="E225" s="64">
        <v>1271.52</v>
      </c>
      <c r="F225" s="64">
        <v>1295.28</v>
      </c>
      <c r="G225" s="64">
        <v>1294.8900000000001</v>
      </c>
      <c r="H225" s="64">
        <v>1319.28</v>
      </c>
      <c r="I225" s="64">
        <v>1567.58</v>
      </c>
      <c r="J225" s="64">
        <v>1716.68</v>
      </c>
      <c r="K225" s="64">
        <v>1908.41</v>
      </c>
      <c r="L225" s="64">
        <v>1907.78</v>
      </c>
      <c r="M225" s="64">
        <v>1910.21</v>
      </c>
      <c r="N225" s="64">
        <v>1905.23</v>
      </c>
      <c r="O225" s="64">
        <v>2032.33</v>
      </c>
      <c r="P225" s="64">
        <v>2026.05</v>
      </c>
      <c r="Q225" s="64">
        <v>2035.04</v>
      </c>
      <c r="R225" s="64">
        <v>2059.42</v>
      </c>
      <c r="S225" s="64">
        <v>2025.4</v>
      </c>
      <c r="T225" s="64">
        <v>2142.39</v>
      </c>
      <c r="U225" s="64">
        <v>2055.6999999999998</v>
      </c>
      <c r="V225" s="64">
        <v>1724.89</v>
      </c>
      <c r="W225" s="64">
        <v>1574.09</v>
      </c>
      <c r="X225" s="64">
        <v>1441.21</v>
      </c>
      <c r="Y225" s="64">
        <v>1321.26</v>
      </c>
    </row>
    <row r="226" spans="1:25" x14ac:dyDescent="0.25">
      <c r="A226" s="113">
        <v>31</v>
      </c>
      <c r="B226" s="64">
        <v>1177.54</v>
      </c>
      <c r="C226" s="64">
        <v>1179.9100000000001</v>
      </c>
      <c r="D226" s="64">
        <v>1181.6600000000001</v>
      </c>
      <c r="E226" s="64">
        <v>1222.5899999999999</v>
      </c>
      <c r="F226" s="64">
        <v>1275.67</v>
      </c>
      <c r="G226" s="64">
        <v>1277.5</v>
      </c>
      <c r="H226" s="64">
        <v>1504.78</v>
      </c>
      <c r="I226" s="64">
        <v>1612.12</v>
      </c>
      <c r="J226" s="64">
        <v>1663.77</v>
      </c>
      <c r="K226" s="64">
        <v>1662.09</v>
      </c>
      <c r="L226" s="64">
        <v>1657.42</v>
      </c>
      <c r="M226" s="64">
        <v>1644.62</v>
      </c>
      <c r="N226" s="64">
        <v>1611.49</v>
      </c>
      <c r="O226" s="64">
        <v>1616.63</v>
      </c>
      <c r="P226" s="64">
        <v>1631.68</v>
      </c>
      <c r="Q226" s="64">
        <v>1617.15</v>
      </c>
      <c r="R226" s="64">
        <v>1632.41</v>
      </c>
      <c r="S226" s="64">
        <v>1611.24</v>
      </c>
      <c r="T226" s="64">
        <v>1710.85</v>
      </c>
      <c r="U226" s="64">
        <v>1613.39</v>
      </c>
      <c r="V226" s="64">
        <v>1505.15</v>
      </c>
      <c r="W226" s="64">
        <v>1400.71</v>
      </c>
      <c r="X226" s="64">
        <v>1247.3699999999999</v>
      </c>
      <c r="Y226" s="64">
        <v>1165.22</v>
      </c>
    </row>
    <row r="228" spans="1:25" x14ac:dyDescent="0.25">
      <c r="A228" s="60" t="s">
        <v>81</v>
      </c>
      <c r="B228" s="114" t="s">
        <v>107</v>
      </c>
      <c r="C228" s="114"/>
      <c r="D228" s="114"/>
      <c r="E228" s="114"/>
      <c r="F228" s="114"/>
      <c r="G228" s="114"/>
      <c r="H228" s="114"/>
      <c r="I228" s="114"/>
      <c r="J228" s="114"/>
      <c r="K228" s="114"/>
      <c r="L228" s="114"/>
      <c r="M228" s="114"/>
      <c r="N228" s="114"/>
      <c r="O228" s="114"/>
      <c r="P228" s="114"/>
      <c r="Q228" s="114"/>
      <c r="R228" s="114"/>
      <c r="S228" s="114"/>
      <c r="T228" s="114"/>
      <c r="U228" s="114"/>
      <c r="V228" s="114"/>
      <c r="W228" s="114"/>
      <c r="X228" s="114"/>
      <c r="Y228" s="114"/>
    </row>
    <row r="229" spans="1:25" ht="30" x14ac:dyDescent="0.25">
      <c r="A229" s="60"/>
      <c r="B229" s="62" t="s">
        <v>83</v>
      </c>
      <c r="C229" s="62" t="s">
        <v>84</v>
      </c>
      <c r="D229" s="62" t="s">
        <v>85</v>
      </c>
      <c r="E229" s="62" t="s">
        <v>86</v>
      </c>
      <c r="F229" s="62" t="s">
        <v>87</v>
      </c>
      <c r="G229" s="62" t="s">
        <v>88</v>
      </c>
      <c r="H229" s="62" t="s">
        <v>89</v>
      </c>
      <c r="I229" s="62" t="s">
        <v>90</v>
      </c>
      <c r="J229" s="62" t="s">
        <v>91</v>
      </c>
      <c r="K229" s="62" t="s">
        <v>92</v>
      </c>
      <c r="L229" s="62" t="s">
        <v>93</v>
      </c>
      <c r="M229" s="62" t="s">
        <v>94</v>
      </c>
      <c r="N229" s="62" t="s">
        <v>95</v>
      </c>
      <c r="O229" s="62" t="s">
        <v>96</v>
      </c>
      <c r="P229" s="62" t="s">
        <v>97</v>
      </c>
      <c r="Q229" s="62" t="s">
        <v>98</v>
      </c>
      <c r="R229" s="62" t="s">
        <v>99</v>
      </c>
      <c r="S229" s="62" t="s">
        <v>100</v>
      </c>
      <c r="T229" s="62" t="s">
        <v>101</v>
      </c>
      <c r="U229" s="62" t="s">
        <v>102</v>
      </c>
      <c r="V229" s="62" t="s">
        <v>103</v>
      </c>
      <c r="W229" s="62" t="s">
        <v>104</v>
      </c>
      <c r="X229" s="62" t="s">
        <v>105</v>
      </c>
      <c r="Y229" s="62" t="s">
        <v>106</v>
      </c>
    </row>
    <row r="230" spans="1:25" x14ac:dyDescent="0.25">
      <c r="A230" s="113">
        <v>1</v>
      </c>
      <c r="B230" s="64">
        <v>1052.06</v>
      </c>
      <c r="C230" s="64">
        <v>1055.5899999999999</v>
      </c>
      <c r="D230" s="64">
        <v>1051.24</v>
      </c>
      <c r="E230" s="64">
        <v>978.67</v>
      </c>
      <c r="F230" s="64">
        <v>1073.9000000000001</v>
      </c>
      <c r="G230" s="64">
        <v>1060.8599999999999</v>
      </c>
      <c r="H230" s="64">
        <v>1112.46</v>
      </c>
      <c r="I230" s="64">
        <v>1303.4000000000001</v>
      </c>
      <c r="J230" s="64">
        <v>1311.67</v>
      </c>
      <c r="K230" s="64">
        <v>1242.54</v>
      </c>
      <c r="L230" s="64">
        <v>1117.01</v>
      </c>
      <c r="M230" s="64">
        <v>1107.1099999999999</v>
      </c>
      <c r="N230" s="64">
        <v>1026.46</v>
      </c>
      <c r="O230" s="64">
        <v>996.05</v>
      </c>
      <c r="P230" s="64">
        <v>997.72</v>
      </c>
      <c r="Q230" s="64">
        <v>992.56</v>
      </c>
      <c r="R230" s="64">
        <v>993.34</v>
      </c>
      <c r="S230" s="64">
        <v>995</v>
      </c>
      <c r="T230" s="64">
        <v>995.22</v>
      </c>
      <c r="U230" s="64">
        <v>1010.25</v>
      </c>
      <c r="V230" s="64">
        <v>986.06</v>
      </c>
      <c r="W230" s="64">
        <v>1017</v>
      </c>
      <c r="X230" s="64">
        <v>1009.42</v>
      </c>
      <c r="Y230" s="64">
        <v>983.12</v>
      </c>
    </row>
    <row r="231" spans="1:25" x14ac:dyDescent="0.25">
      <c r="A231" s="113">
        <v>2</v>
      </c>
      <c r="B231" s="64">
        <v>862.65</v>
      </c>
      <c r="C231" s="64">
        <v>862.89</v>
      </c>
      <c r="D231" s="64">
        <v>951.63</v>
      </c>
      <c r="E231" s="64">
        <v>920.61</v>
      </c>
      <c r="F231" s="64">
        <v>944.87</v>
      </c>
      <c r="G231" s="64">
        <v>927.49</v>
      </c>
      <c r="H231" s="64">
        <v>938.02</v>
      </c>
      <c r="I231" s="64">
        <v>944.58</v>
      </c>
      <c r="J231" s="64">
        <v>959.88</v>
      </c>
      <c r="K231" s="64">
        <v>1007.76</v>
      </c>
      <c r="L231" s="64">
        <v>1005.43</v>
      </c>
      <c r="M231" s="64">
        <v>963.76</v>
      </c>
      <c r="N231" s="64">
        <v>947.85</v>
      </c>
      <c r="O231" s="64">
        <v>949.59</v>
      </c>
      <c r="P231" s="64">
        <v>1133.08</v>
      </c>
      <c r="Q231" s="64">
        <v>1121.07</v>
      </c>
      <c r="R231" s="64">
        <v>1095.73</v>
      </c>
      <c r="S231" s="64">
        <v>951.49</v>
      </c>
      <c r="T231" s="64">
        <v>1128.9100000000001</v>
      </c>
      <c r="U231" s="64">
        <v>981.02</v>
      </c>
      <c r="V231" s="64">
        <v>946.19</v>
      </c>
      <c r="W231" s="64">
        <v>975.67</v>
      </c>
      <c r="X231" s="64">
        <v>963.11</v>
      </c>
      <c r="Y231" s="64">
        <v>949.18</v>
      </c>
    </row>
    <row r="232" spans="1:25" x14ac:dyDescent="0.25">
      <c r="A232" s="113">
        <v>3</v>
      </c>
      <c r="B232" s="64">
        <v>1077.1300000000001</v>
      </c>
      <c r="C232" s="64">
        <v>1077.8900000000001</v>
      </c>
      <c r="D232" s="64">
        <v>1082.58</v>
      </c>
      <c r="E232" s="64">
        <v>1052.55</v>
      </c>
      <c r="F232" s="64">
        <v>1068.93</v>
      </c>
      <c r="G232" s="64">
        <v>1055.1099999999999</v>
      </c>
      <c r="H232" s="64">
        <v>1061.46</v>
      </c>
      <c r="I232" s="64">
        <v>1062.5</v>
      </c>
      <c r="J232" s="64">
        <v>1104.49</v>
      </c>
      <c r="K232" s="64">
        <v>1119.69</v>
      </c>
      <c r="L232" s="64">
        <v>1077.94</v>
      </c>
      <c r="M232" s="64">
        <v>1063.8800000000001</v>
      </c>
      <c r="N232" s="64">
        <v>1105.72</v>
      </c>
      <c r="O232" s="64">
        <v>1057.96</v>
      </c>
      <c r="P232" s="64">
        <v>1103.53</v>
      </c>
      <c r="Q232" s="64">
        <v>1064.76</v>
      </c>
      <c r="R232" s="64">
        <v>1074.78</v>
      </c>
      <c r="S232" s="64">
        <v>1095.71</v>
      </c>
      <c r="T232" s="64">
        <v>1061.26</v>
      </c>
      <c r="U232" s="64">
        <v>1123.17</v>
      </c>
      <c r="V232" s="64">
        <v>1070.07</v>
      </c>
      <c r="W232" s="64">
        <v>1133.26</v>
      </c>
      <c r="X232" s="64">
        <v>1077.68</v>
      </c>
      <c r="Y232" s="64">
        <v>1076.42</v>
      </c>
    </row>
    <row r="233" spans="1:25" x14ac:dyDescent="0.25">
      <c r="A233" s="113">
        <v>4</v>
      </c>
      <c r="B233" s="64">
        <v>984.49</v>
      </c>
      <c r="C233" s="64">
        <v>988.45</v>
      </c>
      <c r="D233" s="64">
        <v>985.16</v>
      </c>
      <c r="E233" s="64">
        <v>966.98</v>
      </c>
      <c r="F233" s="64">
        <v>972.55</v>
      </c>
      <c r="G233" s="64">
        <v>952.97</v>
      </c>
      <c r="H233" s="64">
        <v>970.23</v>
      </c>
      <c r="I233" s="64">
        <v>973.34</v>
      </c>
      <c r="J233" s="64">
        <v>1067.3</v>
      </c>
      <c r="K233" s="64">
        <v>1065.98</v>
      </c>
      <c r="L233" s="64">
        <v>1065.0999999999999</v>
      </c>
      <c r="M233" s="64">
        <v>967.48</v>
      </c>
      <c r="N233" s="64">
        <v>967.15</v>
      </c>
      <c r="O233" s="64">
        <v>967.43</v>
      </c>
      <c r="P233" s="64">
        <v>1091.74</v>
      </c>
      <c r="Q233" s="64">
        <v>964.57</v>
      </c>
      <c r="R233" s="64">
        <v>961.8</v>
      </c>
      <c r="S233" s="64">
        <v>969.47</v>
      </c>
      <c r="T233" s="64">
        <v>969.01</v>
      </c>
      <c r="U233" s="64">
        <v>1091.8699999999999</v>
      </c>
      <c r="V233" s="64">
        <v>984.64</v>
      </c>
      <c r="W233" s="64">
        <v>1012.2</v>
      </c>
      <c r="X233" s="64">
        <v>999.85</v>
      </c>
      <c r="Y233" s="64">
        <v>984.97</v>
      </c>
    </row>
    <row r="234" spans="1:25" x14ac:dyDescent="0.25">
      <c r="A234" s="113">
        <v>5</v>
      </c>
      <c r="B234" s="64">
        <v>1028.19</v>
      </c>
      <c r="C234" s="64">
        <v>996.08</v>
      </c>
      <c r="D234" s="64">
        <v>995.1</v>
      </c>
      <c r="E234" s="64">
        <v>976.16</v>
      </c>
      <c r="F234" s="64">
        <v>1024.1300000000001</v>
      </c>
      <c r="G234" s="64">
        <v>1016.07</v>
      </c>
      <c r="H234" s="64">
        <v>1130.48</v>
      </c>
      <c r="I234" s="64">
        <v>1268.82</v>
      </c>
      <c r="J234" s="64">
        <v>1108.74</v>
      </c>
      <c r="K234" s="64">
        <v>1221.72</v>
      </c>
      <c r="L234" s="64">
        <v>1257.0999999999999</v>
      </c>
      <c r="M234" s="64">
        <v>1261.51</v>
      </c>
      <c r="N234" s="64">
        <v>1295.32</v>
      </c>
      <c r="O234" s="64">
        <v>1108.3</v>
      </c>
      <c r="P234" s="64">
        <v>1215.26</v>
      </c>
      <c r="Q234" s="64">
        <v>1106.6600000000001</v>
      </c>
      <c r="R234" s="64">
        <v>1091.01</v>
      </c>
      <c r="S234" s="64">
        <v>1094.55</v>
      </c>
      <c r="T234" s="64">
        <v>1112.9000000000001</v>
      </c>
      <c r="U234" s="64">
        <v>1330.84</v>
      </c>
      <c r="V234" s="64">
        <v>1051.81</v>
      </c>
      <c r="W234" s="64">
        <v>1254.3</v>
      </c>
      <c r="X234" s="64">
        <v>1148.45</v>
      </c>
      <c r="Y234" s="64">
        <v>1114.0899999999999</v>
      </c>
    </row>
    <row r="235" spans="1:25" x14ac:dyDescent="0.25">
      <c r="A235" s="113">
        <v>6</v>
      </c>
      <c r="B235" s="64">
        <v>1085.76</v>
      </c>
      <c r="C235" s="64">
        <v>1075.5899999999999</v>
      </c>
      <c r="D235" s="64">
        <v>1084.69</v>
      </c>
      <c r="E235" s="64">
        <v>1060.26</v>
      </c>
      <c r="F235" s="64">
        <v>1055.07</v>
      </c>
      <c r="G235" s="64">
        <v>1039.53</v>
      </c>
      <c r="H235" s="64">
        <v>1107.6099999999999</v>
      </c>
      <c r="I235" s="64">
        <v>1324.39</v>
      </c>
      <c r="J235" s="64">
        <v>1452.21</v>
      </c>
      <c r="K235" s="64">
        <v>1345</v>
      </c>
      <c r="L235" s="64">
        <v>1353.05</v>
      </c>
      <c r="M235" s="64">
        <v>1347.81</v>
      </c>
      <c r="N235" s="64">
        <v>1352.16</v>
      </c>
      <c r="O235" s="64">
        <v>1371.04</v>
      </c>
      <c r="P235" s="64">
        <v>1348.79</v>
      </c>
      <c r="Q235" s="64">
        <v>1306.1600000000001</v>
      </c>
      <c r="R235" s="64">
        <v>1318.55</v>
      </c>
      <c r="S235" s="64">
        <v>1338.68</v>
      </c>
      <c r="T235" s="64">
        <v>1434.72</v>
      </c>
      <c r="U235" s="64">
        <v>1443.42</v>
      </c>
      <c r="V235" s="64">
        <v>1456.7</v>
      </c>
      <c r="W235" s="64">
        <v>1423.43</v>
      </c>
      <c r="X235" s="64">
        <v>1176.3699999999999</v>
      </c>
      <c r="Y235" s="64">
        <v>1141.6600000000001</v>
      </c>
    </row>
    <row r="236" spans="1:25" x14ac:dyDescent="0.25">
      <c r="A236" s="113">
        <v>7</v>
      </c>
      <c r="B236" s="64">
        <v>1098.6600000000001</v>
      </c>
      <c r="C236" s="64">
        <v>1132.78</v>
      </c>
      <c r="D236" s="64">
        <v>1153.81</v>
      </c>
      <c r="E236" s="64">
        <v>1120.51</v>
      </c>
      <c r="F236" s="64">
        <v>1090.83</v>
      </c>
      <c r="G236" s="64">
        <v>1114.7</v>
      </c>
      <c r="H236" s="64">
        <v>1167.03</v>
      </c>
      <c r="I236" s="64">
        <v>1304.76</v>
      </c>
      <c r="J236" s="64">
        <v>1350.21</v>
      </c>
      <c r="K236" s="64">
        <v>1357.53</v>
      </c>
      <c r="L236" s="64">
        <v>1355.11</v>
      </c>
      <c r="M236" s="64">
        <v>1353.9</v>
      </c>
      <c r="N236" s="64">
        <v>1350.64</v>
      </c>
      <c r="O236" s="64">
        <v>1339.04</v>
      </c>
      <c r="P236" s="64">
        <v>1335.44</v>
      </c>
      <c r="Q236" s="64">
        <v>1314.43</v>
      </c>
      <c r="R236" s="64">
        <v>1259.1099999999999</v>
      </c>
      <c r="S236" s="64">
        <v>1290.8800000000001</v>
      </c>
      <c r="T236" s="64">
        <v>1207.8399999999999</v>
      </c>
      <c r="U236" s="64">
        <v>1361.06</v>
      </c>
      <c r="V236" s="64">
        <v>1096.3399999999999</v>
      </c>
      <c r="W236" s="64">
        <v>1192.21</v>
      </c>
      <c r="X236" s="64">
        <v>1237.2</v>
      </c>
      <c r="Y236" s="64">
        <v>1104.73</v>
      </c>
    </row>
    <row r="237" spans="1:25" x14ac:dyDescent="0.25">
      <c r="A237" s="113">
        <v>8</v>
      </c>
      <c r="B237" s="64">
        <v>1364.89</v>
      </c>
      <c r="C237" s="64">
        <v>1336.33</v>
      </c>
      <c r="D237" s="64">
        <v>1321.6</v>
      </c>
      <c r="E237" s="64">
        <v>1239.72</v>
      </c>
      <c r="F237" s="64">
        <v>1196.7</v>
      </c>
      <c r="G237" s="64">
        <v>1297.08</v>
      </c>
      <c r="H237" s="64">
        <v>1349</v>
      </c>
      <c r="I237" s="64">
        <v>1386.32</v>
      </c>
      <c r="J237" s="64">
        <v>1391.98</v>
      </c>
      <c r="K237" s="64">
        <v>1446</v>
      </c>
      <c r="L237" s="64">
        <v>1605.47</v>
      </c>
      <c r="M237" s="64">
        <v>1451.06</v>
      </c>
      <c r="N237" s="64">
        <v>1448.28</v>
      </c>
      <c r="O237" s="64">
        <v>1452.53</v>
      </c>
      <c r="P237" s="64">
        <v>1450.27</v>
      </c>
      <c r="Q237" s="64">
        <v>1432.21</v>
      </c>
      <c r="R237" s="64">
        <v>1430.68</v>
      </c>
      <c r="S237" s="64">
        <v>1522.68</v>
      </c>
      <c r="T237" s="64">
        <v>1527.3</v>
      </c>
      <c r="U237" s="64">
        <v>1609.65</v>
      </c>
      <c r="V237" s="64">
        <v>1462.79</v>
      </c>
      <c r="W237" s="64">
        <v>1519.92</v>
      </c>
      <c r="X237" s="64">
        <v>1641.67</v>
      </c>
      <c r="Y237" s="64">
        <v>1437.6</v>
      </c>
    </row>
    <row r="238" spans="1:25" x14ac:dyDescent="0.25">
      <c r="A238" s="113">
        <v>9</v>
      </c>
      <c r="B238" s="64">
        <v>1455.28</v>
      </c>
      <c r="C238" s="64">
        <v>1445.25</v>
      </c>
      <c r="D238" s="64">
        <v>1436.5</v>
      </c>
      <c r="E238" s="64">
        <v>1366.72</v>
      </c>
      <c r="F238" s="64">
        <v>1332.96</v>
      </c>
      <c r="G238" s="64">
        <v>1385.89</v>
      </c>
      <c r="H238" s="64">
        <v>1500.83</v>
      </c>
      <c r="I238" s="64">
        <v>1681.15</v>
      </c>
      <c r="J238" s="64">
        <v>1724.57</v>
      </c>
      <c r="K238" s="64">
        <v>1771.85</v>
      </c>
      <c r="L238" s="64">
        <v>1781.6</v>
      </c>
      <c r="M238" s="64">
        <v>1827.47</v>
      </c>
      <c r="N238" s="64">
        <v>1809.33</v>
      </c>
      <c r="O238" s="64">
        <v>1850.35</v>
      </c>
      <c r="P238" s="64">
        <v>1826.44</v>
      </c>
      <c r="Q238" s="64">
        <v>1825.11</v>
      </c>
      <c r="R238" s="64">
        <v>1772.29</v>
      </c>
      <c r="S238" s="64">
        <v>1782.5</v>
      </c>
      <c r="T238" s="64">
        <v>1763.31</v>
      </c>
      <c r="U238" s="64">
        <v>1789.69</v>
      </c>
      <c r="V238" s="64">
        <v>1588.56</v>
      </c>
      <c r="W238" s="64">
        <v>1643.91</v>
      </c>
      <c r="X238" s="64">
        <v>1544.32</v>
      </c>
      <c r="Y238" s="64">
        <v>1450.48</v>
      </c>
    </row>
    <row r="239" spans="1:25" x14ac:dyDescent="0.25">
      <c r="A239" s="113">
        <v>10</v>
      </c>
      <c r="B239" s="64">
        <v>1415.79</v>
      </c>
      <c r="C239" s="64">
        <v>1386.6</v>
      </c>
      <c r="D239" s="64">
        <v>1369.92</v>
      </c>
      <c r="E239" s="64">
        <v>1320.37</v>
      </c>
      <c r="F239" s="64">
        <v>1291.1600000000001</v>
      </c>
      <c r="G239" s="64">
        <v>1336.33</v>
      </c>
      <c r="H239" s="64">
        <v>1431.13</v>
      </c>
      <c r="I239" s="64">
        <v>1510.44</v>
      </c>
      <c r="J239" s="64">
        <v>1516.03</v>
      </c>
      <c r="K239" s="64">
        <v>1618.69</v>
      </c>
      <c r="L239" s="64">
        <v>1612.45</v>
      </c>
      <c r="M239" s="64">
        <v>1556.48</v>
      </c>
      <c r="N239" s="64">
        <v>1517.98</v>
      </c>
      <c r="O239" s="64">
        <v>1584.04</v>
      </c>
      <c r="P239" s="64">
        <v>1588.87</v>
      </c>
      <c r="Q239" s="64">
        <v>1513.42</v>
      </c>
      <c r="R239" s="64">
        <v>1534.47</v>
      </c>
      <c r="S239" s="64">
        <v>1576.18</v>
      </c>
      <c r="T239" s="64">
        <v>1645.56</v>
      </c>
      <c r="U239" s="64">
        <v>1683.54</v>
      </c>
      <c r="V239" s="64">
        <v>1412.16</v>
      </c>
      <c r="W239" s="64">
        <v>1660.55</v>
      </c>
      <c r="X239" s="64">
        <v>1559.2</v>
      </c>
      <c r="Y239" s="64">
        <v>1414.64</v>
      </c>
    </row>
    <row r="240" spans="1:25" x14ac:dyDescent="0.25">
      <c r="A240" s="113">
        <v>11</v>
      </c>
      <c r="B240" s="64">
        <v>1327.11</v>
      </c>
      <c r="C240" s="64">
        <v>1297.1600000000001</v>
      </c>
      <c r="D240" s="64">
        <v>1304.32</v>
      </c>
      <c r="E240" s="64">
        <v>1265.8399999999999</v>
      </c>
      <c r="F240" s="64">
        <v>1251.46</v>
      </c>
      <c r="G240" s="64">
        <v>1496.71</v>
      </c>
      <c r="H240" s="64">
        <v>1437.5</v>
      </c>
      <c r="I240" s="64">
        <v>1513.65</v>
      </c>
      <c r="J240" s="64">
        <v>1572.24</v>
      </c>
      <c r="K240" s="64">
        <v>1639.34</v>
      </c>
      <c r="L240" s="64">
        <v>1651.03</v>
      </c>
      <c r="M240" s="64">
        <v>1672.36</v>
      </c>
      <c r="N240" s="64">
        <v>1580.36</v>
      </c>
      <c r="O240" s="64">
        <v>1581.33</v>
      </c>
      <c r="P240" s="64">
        <v>1596.04</v>
      </c>
      <c r="Q240" s="64">
        <v>1571.39</v>
      </c>
      <c r="R240" s="64">
        <v>1561.63</v>
      </c>
      <c r="S240" s="64">
        <v>1610.19</v>
      </c>
      <c r="T240" s="64">
        <v>1488.84</v>
      </c>
      <c r="U240" s="64">
        <v>1529.22</v>
      </c>
      <c r="V240" s="64">
        <v>1395.63</v>
      </c>
      <c r="W240" s="64">
        <v>1467.53</v>
      </c>
      <c r="X240" s="64">
        <v>1407.13</v>
      </c>
      <c r="Y240" s="64">
        <v>1367.83</v>
      </c>
    </row>
    <row r="241" spans="1:25" x14ac:dyDescent="0.25">
      <c r="A241" s="113">
        <v>12</v>
      </c>
      <c r="B241" s="64">
        <v>1381.99</v>
      </c>
      <c r="C241" s="64">
        <v>1352.67</v>
      </c>
      <c r="D241" s="64">
        <v>1359.98</v>
      </c>
      <c r="E241" s="64">
        <v>1320.73</v>
      </c>
      <c r="F241" s="64">
        <v>1304.46</v>
      </c>
      <c r="G241" s="64">
        <v>1348.51</v>
      </c>
      <c r="H241" s="64">
        <v>1445.77</v>
      </c>
      <c r="I241" s="64">
        <v>1666</v>
      </c>
      <c r="J241" s="64">
        <v>1621.42</v>
      </c>
      <c r="K241" s="64">
        <v>1699.5</v>
      </c>
      <c r="L241" s="64">
        <v>1695.5</v>
      </c>
      <c r="M241" s="64">
        <v>1752.08</v>
      </c>
      <c r="N241" s="64">
        <v>1591.31</v>
      </c>
      <c r="O241" s="64">
        <v>1620.29</v>
      </c>
      <c r="P241" s="64">
        <v>1615.35</v>
      </c>
      <c r="Q241" s="64">
        <v>1584</v>
      </c>
      <c r="R241" s="64">
        <v>1534.74</v>
      </c>
      <c r="S241" s="64">
        <v>1521.58</v>
      </c>
      <c r="T241" s="64">
        <v>1472.2</v>
      </c>
      <c r="U241" s="64">
        <v>1394.98</v>
      </c>
      <c r="V241" s="64">
        <v>1445.3</v>
      </c>
      <c r="W241" s="64">
        <v>1524.54</v>
      </c>
      <c r="X241" s="64">
        <v>1412.16</v>
      </c>
      <c r="Y241" s="64">
        <v>1414.35</v>
      </c>
    </row>
    <row r="242" spans="1:25" x14ac:dyDescent="0.25">
      <c r="A242" s="113">
        <v>13</v>
      </c>
      <c r="B242" s="64">
        <v>1318.05</v>
      </c>
      <c r="C242" s="64">
        <v>1204.03</v>
      </c>
      <c r="D242" s="64">
        <v>1208.5999999999999</v>
      </c>
      <c r="E242" s="64">
        <v>1189.67</v>
      </c>
      <c r="F242" s="64">
        <v>1151.9100000000001</v>
      </c>
      <c r="G242" s="64">
        <v>1283.56</v>
      </c>
      <c r="H242" s="64">
        <v>1436.25</v>
      </c>
      <c r="I242" s="64">
        <v>1477.44</v>
      </c>
      <c r="J242" s="64">
        <v>1494.69</v>
      </c>
      <c r="K242" s="64">
        <v>1524.17</v>
      </c>
      <c r="L242" s="64">
        <v>1467.88</v>
      </c>
      <c r="M242" s="64">
        <v>1450.89</v>
      </c>
      <c r="N242" s="64">
        <v>1488.68</v>
      </c>
      <c r="O242" s="64">
        <v>1461.91</v>
      </c>
      <c r="P242" s="64">
        <v>1470.31</v>
      </c>
      <c r="Q242" s="64">
        <v>1443.43</v>
      </c>
      <c r="R242" s="64">
        <v>1423.79</v>
      </c>
      <c r="S242" s="64">
        <v>1455.89</v>
      </c>
      <c r="T242" s="64">
        <v>1450.48</v>
      </c>
      <c r="U242" s="64">
        <v>1158.0899999999999</v>
      </c>
      <c r="V242" s="64">
        <v>1188.57</v>
      </c>
      <c r="W242" s="64">
        <v>1415.88</v>
      </c>
      <c r="X242" s="64">
        <v>1215.42</v>
      </c>
      <c r="Y242" s="64">
        <v>1210.31</v>
      </c>
    </row>
    <row r="243" spans="1:25" x14ac:dyDescent="0.25">
      <c r="A243" s="113">
        <v>14</v>
      </c>
      <c r="B243" s="64">
        <v>967.55</v>
      </c>
      <c r="C243" s="64">
        <v>968.24</v>
      </c>
      <c r="D243" s="64">
        <v>1060.03</v>
      </c>
      <c r="E243" s="64">
        <v>1087.2</v>
      </c>
      <c r="F243" s="64">
        <v>1098.06</v>
      </c>
      <c r="G243" s="64">
        <v>1098.1400000000001</v>
      </c>
      <c r="H243" s="64">
        <v>1112.31</v>
      </c>
      <c r="I243" s="64">
        <v>1149.8399999999999</v>
      </c>
      <c r="J243" s="64">
        <v>1156.2</v>
      </c>
      <c r="K243" s="64">
        <v>1268.01</v>
      </c>
      <c r="L243" s="64">
        <v>1364.77</v>
      </c>
      <c r="M243" s="64">
        <v>1237.83</v>
      </c>
      <c r="N243" s="64">
        <v>1146.32</v>
      </c>
      <c r="O243" s="64">
        <v>1236.3599999999999</v>
      </c>
      <c r="P243" s="64">
        <v>1166.92</v>
      </c>
      <c r="Q243" s="64">
        <v>1141.68</v>
      </c>
      <c r="R243" s="64">
        <v>1142.6600000000001</v>
      </c>
      <c r="S243" s="64">
        <v>1319.47</v>
      </c>
      <c r="T243" s="64">
        <v>1259.78</v>
      </c>
      <c r="U243" s="64">
        <v>1341.22</v>
      </c>
      <c r="V243" s="64">
        <v>1533.16</v>
      </c>
      <c r="W243" s="64">
        <v>1460.19</v>
      </c>
      <c r="X243" s="64">
        <v>1375.39</v>
      </c>
      <c r="Y243" s="64">
        <v>1303.73</v>
      </c>
    </row>
    <row r="244" spans="1:25" x14ac:dyDescent="0.25">
      <c r="A244" s="113">
        <v>15</v>
      </c>
      <c r="B244" s="64">
        <v>1283.4000000000001</v>
      </c>
      <c r="C244" s="64">
        <v>1232.6099999999999</v>
      </c>
      <c r="D244" s="64">
        <v>1279.53</v>
      </c>
      <c r="E244" s="64">
        <v>1282.22</v>
      </c>
      <c r="F244" s="64">
        <v>1261.3699999999999</v>
      </c>
      <c r="G244" s="64">
        <v>1237.8599999999999</v>
      </c>
      <c r="H244" s="64">
        <v>1277.58</v>
      </c>
      <c r="I244" s="64">
        <v>1397.78</v>
      </c>
      <c r="J244" s="64">
        <v>1439.83</v>
      </c>
      <c r="K244" s="64">
        <v>1503.61</v>
      </c>
      <c r="L244" s="64">
        <v>1554.66</v>
      </c>
      <c r="M244" s="64">
        <v>1509.96</v>
      </c>
      <c r="N244" s="64">
        <v>1488.44</v>
      </c>
      <c r="O244" s="64">
        <v>1499.71</v>
      </c>
      <c r="P244" s="64">
        <v>1537.55</v>
      </c>
      <c r="Q244" s="64">
        <v>1485.24</v>
      </c>
      <c r="R244" s="64">
        <v>1448.75</v>
      </c>
      <c r="S244" s="64">
        <v>1464.42</v>
      </c>
      <c r="T244" s="64">
        <v>1340.03</v>
      </c>
      <c r="U244" s="64">
        <v>1363.73</v>
      </c>
      <c r="V244" s="64">
        <v>1394.98</v>
      </c>
      <c r="W244" s="64">
        <v>1339.63</v>
      </c>
      <c r="X244" s="64">
        <v>1198.79</v>
      </c>
      <c r="Y244" s="64">
        <v>1206.31</v>
      </c>
    </row>
    <row r="245" spans="1:25" x14ac:dyDescent="0.25">
      <c r="A245" s="113">
        <v>16</v>
      </c>
      <c r="B245" s="64">
        <v>1285.98</v>
      </c>
      <c r="C245" s="64">
        <v>1271.97</v>
      </c>
      <c r="D245" s="64">
        <v>1267.3900000000001</v>
      </c>
      <c r="E245" s="64">
        <v>1262.94</v>
      </c>
      <c r="F245" s="64">
        <v>1234.92</v>
      </c>
      <c r="G245" s="64">
        <v>1213.8399999999999</v>
      </c>
      <c r="H245" s="64">
        <v>1251.24</v>
      </c>
      <c r="I245" s="64">
        <v>1351.3</v>
      </c>
      <c r="J245" s="64">
        <v>1490.56</v>
      </c>
      <c r="K245" s="64">
        <v>1553.2</v>
      </c>
      <c r="L245" s="64">
        <v>1557.81</v>
      </c>
      <c r="M245" s="64">
        <v>1569.64</v>
      </c>
      <c r="N245" s="64">
        <v>1537.49</v>
      </c>
      <c r="O245" s="64">
        <v>1552.34</v>
      </c>
      <c r="P245" s="64">
        <v>1589.91</v>
      </c>
      <c r="Q245" s="64">
        <v>1525.1</v>
      </c>
      <c r="R245" s="64">
        <v>1533.22</v>
      </c>
      <c r="S245" s="64">
        <v>1561.3</v>
      </c>
      <c r="T245" s="64">
        <v>1557.57</v>
      </c>
      <c r="U245" s="64">
        <v>1565.75</v>
      </c>
      <c r="V245" s="64">
        <v>1594.68</v>
      </c>
      <c r="W245" s="64">
        <v>1396.05</v>
      </c>
      <c r="X245" s="64">
        <v>1393.69</v>
      </c>
      <c r="Y245" s="64">
        <v>1295.1400000000001</v>
      </c>
    </row>
    <row r="246" spans="1:25" x14ac:dyDescent="0.25">
      <c r="A246" s="113">
        <v>17</v>
      </c>
      <c r="B246" s="64">
        <v>1282.98</v>
      </c>
      <c r="C246" s="64">
        <v>1267.93</v>
      </c>
      <c r="D246" s="64">
        <v>1281.17</v>
      </c>
      <c r="E246" s="64">
        <v>1235.31</v>
      </c>
      <c r="F246" s="64">
        <v>1201.02</v>
      </c>
      <c r="G246" s="64">
        <v>1233.3399999999999</v>
      </c>
      <c r="H246" s="64">
        <v>1357.39</v>
      </c>
      <c r="I246" s="64">
        <v>1839.11</v>
      </c>
      <c r="J246" s="64">
        <v>1471.62</v>
      </c>
      <c r="K246" s="64">
        <v>1485.03</v>
      </c>
      <c r="L246" s="64">
        <v>1485.61</v>
      </c>
      <c r="M246" s="64">
        <v>1427.36</v>
      </c>
      <c r="N246" s="64">
        <v>1393.68</v>
      </c>
      <c r="O246" s="64">
        <v>1432.26</v>
      </c>
      <c r="P246" s="64">
        <v>1464.23</v>
      </c>
      <c r="Q246" s="64">
        <v>1417.5</v>
      </c>
      <c r="R246" s="64">
        <v>1421.75</v>
      </c>
      <c r="S246" s="64">
        <v>1419.33</v>
      </c>
      <c r="T246" s="64">
        <v>1618.65</v>
      </c>
      <c r="U246" s="64">
        <v>1251.8699999999999</v>
      </c>
      <c r="V246" s="64">
        <v>1308.3499999999999</v>
      </c>
      <c r="W246" s="64">
        <v>1426.43</v>
      </c>
      <c r="X246" s="64">
        <v>1311.31</v>
      </c>
      <c r="Y246" s="64">
        <v>1284.69</v>
      </c>
    </row>
    <row r="247" spans="1:25" x14ac:dyDescent="0.25">
      <c r="A247" s="113">
        <v>18</v>
      </c>
      <c r="B247" s="64">
        <v>1183.02</v>
      </c>
      <c r="C247" s="64">
        <v>1188.57</v>
      </c>
      <c r="D247" s="64">
        <v>1183.77</v>
      </c>
      <c r="E247" s="64">
        <v>1131.22</v>
      </c>
      <c r="F247" s="64">
        <v>1116.5899999999999</v>
      </c>
      <c r="G247" s="64">
        <v>1156.44</v>
      </c>
      <c r="H247" s="64">
        <v>1179.1300000000001</v>
      </c>
      <c r="I247" s="64">
        <v>1177.6600000000001</v>
      </c>
      <c r="J247" s="64">
        <v>1507.05</v>
      </c>
      <c r="K247" s="64">
        <v>1615.2</v>
      </c>
      <c r="L247" s="64">
        <v>1614.18</v>
      </c>
      <c r="M247" s="64">
        <v>1177</v>
      </c>
      <c r="N247" s="64">
        <v>1178.9000000000001</v>
      </c>
      <c r="O247" s="64">
        <v>1174.78</v>
      </c>
      <c r="P247" s="64">
        <v>1176.43</v>
      </c>
      <c r="Q247" s="64">
        <v>1175.93</v>
      </c>
      <c r="R247" s="64">
        <v>1171.6300000000001</v>
      </c>
      <c r="S247" s="64">
        <v>1180.49</v>
      </c>
      <c r="T247" s="64">
        <v>1214.5</v>
      </c>
      <c r="U247" s="64">
        <v>1156.99</v>
      </c>
      <c r="V247" s="64">
        <v>1282.3800000000001</v>
      </c>
      <c r="W247" s="64">
        <v>1395.84</v>
      </c>
      <c r="X247" s="64">
        <v>1289.46</v>
      </c>
      <c r="Y247" s="64">
        <v>1224.21</v>
      </c>
    </row>
    <row r="248" spans="1:25" x14ac:dyDescent="0.25">
      <c r="A248" s="113">
        <v>19</v>
      </c>
      <c r="B248" s="64">
        <v>1165.4100000000001</v>
      </c>
      <c r="C248" s="64">
        <v>1157.43</v>
      </c>
      <c r="D248" s="64">
        <v>1140.69</v>
      </c>
      <c r="E248" s="64">
        <v>1102.5899999999999</v>
      </c>
      <c r="F248" s="64">
        <v>1086.3599999999999</v>
      </c>
      <c r="G248" s="64">
        <v>1127.8699999999999</v>
      </c>
      <c r="H248" s="64">
        <v>1277.17</v>
      </c>
      <c r="I248" s="64">
        <v>1346.32</v>
      </c>
      <c r="J248" s="64">
        <v>1331.26</v>
      </c>
      <c r="K248" s="64">
        <v>1330.83</v>
      </c>
      <c r="L248" s="64">
        <v>1203.29</v>
      </c>
      <c r="M248" s="64">
        <v>1196.8699999999999</v>
      </c>
      <c r="N248" s="64">
        <v>1200.32</v>
      </c>
      <c r="O248" s="64">
        <v>1177.6300000000001</v>
      </c>
      <c r="P248" s="64">
        <v>1222.21</v>
      </c>
      <c r="Q248" s="64">
        <v>1221.75</v>
      </c>
      <c r="R248" s="64">
        <v>1149.25</v>
      </c>
      <c r="S248" s="64">
        <v>1130.3599999999999</v>
      </c>
      <c r="T248" s="64">
        <v>1130.06</v>
      </c>
      <c r="U248" s="64">
        <v>1107.94</v>
      </c>
      <c r="V248" s="64">
        <v>1236.03</v>
      </c>
      <c r="W248" s="64">
        <v>1362.29</v>
      </c>
      <c r="X248" s="64">
        <v>1277.0899999999999</v>
      </c>
      <c r="Y248" s="64">
        <v>1171.03</v>
      </c>
    </row>
    <row r="249" spans="1:25" x14ac:dyDescent="0.25">
      <c r="A249" s="113">
        <v>20</v>
      </c>
      <c r="B249" s="64">
        <v>1087.57</v>
      </c>
      <c r="C249" s="64">
        <v>1009.05</v>
      </c>
      <c r="D249" s="64">
        <v>1020.71</v>
      </c>
      <c r="E249" s="64">
        <v>1037.1400000000001</v>
      </c>
      <c r="F249" s="64">
        <v>1014.05</v>
      </c>
      <c r="G249" s="64">
        <v>1075.45</v>
      </c>
      <c r="H249" s="64">
        <v>1129.68</v>
      </c>
      <c r="I249" s="64">
        <v>1200.53</v>
      </c>
      <c r="J249" s="64">
        <v>1186.82</v>
      </c>
      <c r="K249" s="64">
        <v>1174.97</v>
      </c>
      <c r="L249" s="64">
        <v>1175.47</v>
      </c>
      <c r="M249" s="64">
        <v>1177.52</v>
      </c>
      <c r="N249" s="64">
        <v>1103.69</v>
      </c>
      <c r="O249" s="64">
        <v>1163.49</v>
      </c>
      <c r="P249" s="64">
        <v>1180.8800000000001</v>
      </c>
      <c r="Q249" s="64">
        <v>1084.42</v>
      </c>
      <c r="R249" s="64">
        <v>1083.93</v>
      </c>
      <c r="S249" s="64">
        <v>1098.3699999999999</v>
      </c>
      <c r="T249" s="64">
        <v>1070.45</v>
      </c>
      <c r="U249" s="64">
        <v>1041.69</v>
      </c>
      <c r="V249" s="64">
        <v>1103.83</v>
      </c>
      <c r="W249" s="64">
        <v>1353.53</v>
      </c>
      <c r="X249" s="64">
        <v>1125.58</v>
      </c>
      <c r="Y249" s="64">
        <v>1090.0899999999999</v>
      </c>
    </row>
    <row r="250" spans="1:25" x14ac:dyDescent="0.25">
      <c r="A250" s="113">
        <v>21</v>
      </c>
      <c r="B250" s="64">
        <v>1090.53</v>
      </c>
      <c r="C250" s="64">
        <v>1087.45</v>
      </c>
      <c r="D250" s="64">
        <v>995.6</v>
      </c>
      <c r="E250" s="64">
        <v>1017.12</v>
      </c>
      <c r="F250" s="64">
        <v>1010.98</v>
      </c>
      <c r="G250" s="64">
        <v>1068.57</v>
      </c>
      <c r="H250" s="64">
        <v>1086.32</v>
      </c>
      <c r="I250" s="64">
        <v>1086.76</v>
      </c>
      <c r="J250" s="64">
        <v>1086.05</v>
      </c>
      <c r="K250" s="64">
        <v>1084.1099999999999</v>
      </c>
      <c r="L250" s="64">
        <v>1149.01</v>
      </c>
      <c r="M250" s="64">
        <v>1164.78</v>
      </c>
      <c r="N250" s="64">
        <v>1228.79</v>
      </c>
      <c r="O250" s="64">
        <v>1170.44</v>
      </c>
      <c r="P250" s="64">
        <v>1163.02</v>
      </c>
      <c r="Q250" s="64">
        <v>1056.75</v>
      </c>
      <c r="R250" s="64">
        <v>1057.23</v>
      </c>
      <c r="S250" s="64">
        <v>1060.1099999999999</v>
      </c>
      <c r="T250" s="64">
        <v>1044.18</v>
      </c>
      <c r="U250" s="64">
        <v>1064.2</v>
      </c>
      <c r="V250" s="64">
        <v>1293.98</v>
      </c>
      <c r="W250" s="64">
        <v>1519</v>
      </c>
      <c r="X250" s="64">
        <v>1382.1</v>
      </c>
      <c r="Y250" s="64">
        <v>1304.8499999999999</v>
      </c>
    </row>
    <row r="251" spans="1:25" x14ac:dyDescent="0.25">
      <c r="A251" s="113">
        <v>22</v>
      </c>
      <c r="B251" s="64">
        <v>1310.67</v>
      </c>
      <c r="C251" s="64">
        <v>1210.1300000000001</v>
      </c>
      <c r="D251" s="64">
        <v>1187.2</v>
      </c>
      <c r="E251" s="64">
        <v>1140.79</v>
      </c>
      <c r="F251" s="64">
        <v>1141.6099999999999</v>
      </c>
      <c r="G251" s="64">
        <v>1185</v>
      </c>
      <c r="H251" s="64">
        <v>1318.55</v>
      </c>
      <c r="I251" s="64">
        <v>1381.26</v>
      </c>
      <c r="J251" s="64">
        <v>1489.69</v>
      </c>
      <c r="K251" s="64">
        <v>1483.05</v>
      </c>
      <c r="L251" s="64">
        <v>1489.06</v>
      </c>
      <c r="M251" s="64">
        <v>1491.54</v>
      </c>
      <c r="N251" s="64">
        <v>1542.57</v>
      </c>
      <c r="O251" s="64">
        <v>1476.14</v>
      </c>
      <c r="P251" s="64">
        <v>1427.24</v>
      </c>
      <c r="Q251" s="64">
        <v>1402.21</v>
      </c>
      <c r="R251" s="64">
        <v>1404.48</v>
      </c>
      <c r="S251" s="64">
        <v>1390.87</v>
      </c>
      <c r="T251" s="64">
        <v>1361.72</v>
      </c>
      <c r="U251" s="64">
        <v>1338.12</v>
      </c>
      <c r="V251" s="64">
        <v>1401.54</v>
      </c>
      <c r="W251" s="64">
        <v>1516.13</v>
      </c>
      <c r="X251" s="64">
        <v>1363.08</v>
      </c>
      <c r="Y251" s="64">
        <v>1306.82</v>
      </c>
    </row>
    <row r="252" spans="1:25" x14ac:dyDescent="0.25">
      <c r="A252" s="113">
        <v>23</v>
      </c>
      <c r="B252" s="64">
        <v>1203.05</v>
      </c>
      <c r="C252" s="64">
        <v>1170.6600000000001</v>
      </c>
      <c r="D252" s="64">
        <v>1026.3</v>
      </c>
      <c r="E252" s="64">
        <v>986.03</v>
      </c>
      <c r="F252" s="64">
        <v>984.3</v>
      </c>
      <c r="G252" s="64">
        <v>1041.6400000000001</v>
      </c>
      <c r="H252" s="64">
        <v>1091.1400000000001</v>
      </c>
      <c r="I252" s="64">
        <v>1237.19</v>
      </c>
      <c r="J252" s="64">
        <v>1371.4</v>
      </c>
      <c r="K252" s="64">
        <v>1423.91</v>
      </c>
      <c r="L252" s="64">
        <v>1476.75</v>
      </c>
      <c r="M252" s="64">
        <v>1389.6</v>
      </c>
      <c r="N252" s="64">
        <v>1447.71</v>
      </c>
      <c r="O252" s="64">
        <v>1383.17</v>
      </c>
      <c r="P252" s="64">
        <v>1446.93</v>
      </c>
      <c r="Q252" s="64">
        <v>1370.08</v>
      </c>
      <c r="R252" s="64">
        <v>1377.26</v>
      </c>
      <c r="S252" s="64">
        <v>1326.07</v>
      </c>
      <c r="T252" s="64">
        <v>1304.3399999999999</v>
      </c>
      <c r="U252" s="64">
        <v>1226.05</v>
      </c>
      <c r="V252" s="64">
        <v>1342.26</v>
      </c>
      <c r="W252" s="64">
        <v>1436.77</v>
      </c>
      <c r="X252" s="64">
        <v>1287.1300000000001</v>
      </c>
      <c r="Y252" s="64">
        <v>1210.32</v>
      </c>
    </row>
    <row r="253" spans="1:25" x14ac:dyDescent="0.25">
      <c r="A253" s="113">
        <v>24</v>
      </c>
      <c r="B253" s="64">
        <v>1132.96</v>
      </c>
      <c r="C253" s="64">
        <v>1137.6199999999999</v>
      </c>
      <c r="D253" s="64">
        <v>1135.8499999999999</v>
      </c>
      <c r="E253" s="64">
        <v>1127.25</v>
      </c>
      <c r="F253" s="64">
        <v>1113.26</v>
      </c>
      <c r="G253" s="64">
        <v>1174.82</v>
      </c>
      <c r="H253" s="64">
        <v>1182.06</v>
      </c>
      <c r="I253" s="64">
        <v>1206.99</v>
      </c>
      <c r="J253" s="64">
        <v>1209.4000000000001</v>
      </c>
      <c r="K253" s="64">
        <v>1195.1300000000001</v>
      </c>
      <c r="L253" s="64">
        <v>1161.92</v>
      </c>
      <c r="M253" s="64">
        <v>1213.1600000000001</v>
      </c>
      <c r="N253" s="64">
        <v>1163.71</v>
      </c>
      <c r="O253" s="64">
        <v>1167.25</v>
      </c>
      <c r="P253" s="64">
        <v>1160.24</v>
      </c>
      <c r="Q253" s="64">
        <v>1164.55</v>
      </c>
      <c r="R253" s="64">
        <v>1153.8</v>
      </c>
      <c r="S253" s="64">
        <v>1160.96</v>
      </c>
      <c r="T253" s="64">
        <v>1168.5</v>
      </c>
      <c r="U253" s="64">
        <v>1141.82</v>
      </c>
      <c r="V253" s="64">
        <v>1167</v>
      </c>
      <c r="W253" s="64">
        <v>1458.04</v>
      </c>
      <c r="X253" s="64">
        <v>1295.33</v>
      </c>
      <c r="Y253" s="64">
        <v>1203.6099999999999</v>
      </c>
    </row>
    <row r="254" spans="1:25" x14ac:dyDescent="0.25">
      <c r="A254" s="113">
        <v>25</v>
      </c>
      <c r="B254" s="64">
        <v>1215.27</v>
      </c>
      <c r="C254" s="64">
        <v>1203.57</v>
      </c>
      <c r="D254" s="64">
        <v>1182.83</v>
      </c>
      <c r="E254" s="64">
        <v>1207.26</v>
      </c>
      <c r="F254" s="64">
        <v>1202</v>
      </c>
      <c r="G254" s="64">
        <v>1219.42</v>
      </c>
      <c r="H254" s="64">
        <v>1311.02</v>
      </c>
      <c r="I254" s="64">
        <v>1465.26</v>
      </c>
      <c r="J254" s="64">
        <v>1480.67</v>
      </c>
      <c r="K254" s="64">
        <v>1559.24</v>
      </c>
      <c r="L254" s="64">
        <v>1492.55</v>
      </c>
      <c r="M254" s="64">
        <v>1495.61</v>
      </c>
      <c r="N254" s="64">
        <v>1389.09</v>
      </c>
      <c r="O254" s="64">
        <v>1388.85</v>
      </c>
      <c r="P254" s="64">
        <v>1401.1</v>
      </c>
      <c r="Q254" s="64">
        <v>1412.1</v>
      </c>
      <c r="R254" s="64">
        <v>1383.35</v>
      </c>
      <c r="S254" s="64">
        <v>1449.3</v>
      </c>
      <c r="T254" s="64">
        <v>1397.83</v>
      </c>
      <c r="U254" s="64">
        <v>1556.97</v>
      </c>
      <c r="V254" s="64">
        <v>1510.73</v>
      </c>
      <c r="W254" s="64">
        <v>1410.47</v>
      </c>
      <c r="X254" s="64">
        <v>1296.43</v>
      </c>
      <c r="Y254" s="64">
        <v>1228.72</v>
      </c>
    </row>
    <row r="255" spans="1:25" x14ac:dyDescent="0.25">
      <c r="A255" s="113">
        <v>26</v>
      </c>
      <c r="B255" s="64">
        <v>1237.05</v>
      </c>
      <c r="C255" s="64">
        <v>1224.6300000000001</v>
      </c>
      <c r="D255" s="64">
        <v>1224.99</v>
      </c>
      <c r="E255" s="64">
        <v>1217.6300000000001</v>
      </c>
      <c r="F255" s="64">
        <v>1221.3499999999999</v>
      </c>
      <c r="G255" s="64">
        <v>1316.22</v>
      </c>
      <c r="H255" s="64">
        <v>1361.29</v>
      </c>
      <c r="I255" s="64">
        <v>1521.06</v>
      </c>
      <c r="J255" s="64">
        <v>1497.28</v>
      </c>
      <c r="K255" s="64">
        <v>1540.94</v>
      </c>
      <c r="L255" s="64">
        <v>1536.74</v>
      </c>
      <c r="M255" s="64">
        <v>1430.4</v>
      </c>
      <c r="N255" s="64">
        <v>1362.86</v>
      </c>
      <c r="O255" s="64">
        <v>1366.66</v>
      </c>
      <c r="P255" s="64">
        <v>1373.41</v>
      </c>
      <c r="Q255" s="64">
        <v>1381.73</v>
      </c>
      <c r="R255" s="64">
        <v>1219.46</v>
      </c>
      <c r="S255" s="64">
        <v>1508.74</v>
      </c>
      <c r="T255" s="64">
        <v>1596.38</v>
      </c>
      <c r="U255" s="64">
        <v>1663.22</v>
      </c>
      <c r="V255" s="64">
        <v>1687.48</v>
      </c>
      <c r="W255" s="64">
        <v>1525.9</v>
      </c>
      <c r="X255" s="64">
        <v>1421.11</v>
      </c>
      <c r="Y255" s="64">
        <v>1300.02</v>
      </c>
    </row>
    <row r="256" spans="1:25" x14ac:dyDescent="0.25">
      <c r="A256" s="113">
        <v>27</v>
      </c>
      <c r="B256" s="64">
        <v>1245.31</v>
      </c>
      <c r="C256" s="64">
        <v>1251.08</v>
      </c>
      <c r="D256" s="64">
        <v>1236.51</v>
      </c>
      <c r="E256" s="64">
        <v>1252.03</v>
      </c>
      <c r="F256" s="64">
        <v>1241.4100000000001</v>
      </c>
      <c r="G256" s="64">
        <v>1338.42</v>
      </c>
      <c r="H256" s="64">
        <v>1621.19</v>
      </c>
      <c r="I256" s="64">
        <v>1724.98</v>
      </c>
      <c r="J256" s="64">
        <v>1868.18</v>
      </c>
      <c r="K256" s="64">
        <v>1970.53</v>
      </c>
      <c r="L256" s="64">
        <v>1972.38</v>
      </c>
      <c r="M256" s="64">
        <v>1975.22</v>
      </c>
      <c r="N256" s="64">
        <v>1944.9</v>
      </c>
      <c r="O256" s="64">
        <v>1952.37</v>
      </c>
      <c r="P256" s="64">
        <v>1961.03</v>
      </c>
      <c r="Q256" s="64">
        <v>1735.03</v>
      </c>
      <c r="R256" s="64">
        <v>1742.06</v>
      </c>
      <c r="S256" s="64">
        <v>1742.74</v>
      </c>
      <c r="T256" s="64">
        <v>1742.53</v>
      </c>
      <c r="U256" s="64">
        <v>1761.55</v>
      </c>
      <c r="V256" s="64">
        <v>1634.17</v>
      </c>
      <c r="W256" s="64">
        <v>1534.93</v>
      </c>
      <c r="X256" s="64">
        <v>1413.29</v>
      </c>
      <c r="Y256" s="64">
        <v>1252.1300000000001</v>
      </c>
    </row>
    <row r="257" spans="1:25" x14ac:dyDescent="0.25">
      <c r="A257" s="113">
        <v>28</v>
      </c>
      <c r="B257" s="64">
        <v>1231.71</v>
      </c>
      <c r="C257" s="64">
        <v>1199.74</v>
      </c>
      <c r="D257" s="64">
        <v>1201.8</v>
      </c>
      <c r="E257" s="64">
        <v>1202.18</v>
      </c>
      <c r="F257" s="64">
        <v>1196.6600000000001</v>
      </c>
      <c r="G257" s="64">
        <v>1325.97</v>
      </c>
      <c r="H257" s="64">
        <v>1555.7</v>
      </c>
      <c r="I257" s="64">
        <v>1647.19</v>
      </c>
      <c r="J257" s="64">
        <v>1696.56</v>
      </c>
      <c r="K257" s="64">
        <v>1740.61</v>
      </c>
      <c r="L257" s="64">
        <v>1747.97</v>
      </c>
      <c r="M257" s="64">
        <v>1741.9</v>
      </c>
      <c r="N257" s="64">
        <v>1737.63</v>
      </c>
      <c r="O257" s="64">
        <v>1716.18</v>
      </c>
      <c r="P257" s="64">
        <v>1727.31</v>
      </c>
      <c r="Q257" s="64">
        <v>1716.25</v>
      </c>
      <c r="R257" s="64">
        <v>1719.8</v>
      </c>
      <c r="S257" s="64">
        <v>1719.99</v>
      </c>
      <c r="T257" s="64">
        <v>1720.58</v>
      </c>
      <c r="U257" s="64">
        <v>1745.39</v>
      </c>
      <c r="V257" s="64">
        <v>1632.12</v>
      </c>
      <c r="W257" s="64">
        <v>1528.96</v>
      </c>
      <c r="X257" s="64">
        <v>1401.82</v>
      </c>
      <c r="Y257" s="64">
        <v>1329.65</v>
      </c>
    </row>
    <row r="258" spans="1:25" x14ac:dyDescent="0.25">
      <c r="A258" s="113">
        <v>29</v>
      </c>
      <c r="B258" s="64">
        <v>1239.23</v>
      </c>
      <c r="C258" s="64">
        <v>1243.21</v>
      </c>
      <c r="D258" s="64">
        <v>1245.6199999999999</v>
      </c>
      <c r="E258" s="64">
        <v>1244.3699999999999</v>
      </c>
      <c r="F258" s="64">
        <v>1271.3</v>
      </c>
      <c r="G258" s="64">
        <v>1288.51</v>
      </c>
      <c r="H258" s="64">
        <v>1402.41</v>
      </c>
      <c r="I258" s="64">
        <v>1649.29</v>
      </c>
      <c r="J258" s="64">
        <v>1707.72</v>
      </c>
      <c r="K258" s="64">
        <v>1757.58</v>
      </c>
      <c r="L258" s="64">
        <v>1752.57</v>
      </c>
      <c r="M258" s="64">
        <v>1750.01</v>
      </c>
      <c r="N258" s="64">
        <v>1752.62</v>
      </c>
      <c r="O258" s="64">
        <v>1748.25</v>
      </c>
      <c r="P258" s="64">
        <v>1746.47</v>
      </c>
      <c r="Q258" s="64">
        <v>1744.68</v>
      </c>
      <c r="R258" s="64">
        <v>1756.28</v>
      </c>
      <c r="S258" s="64">
        <v>1967.67</v>
      </c>
      <c r="T258" s="64">
        <v>2173.3200000000002</v>
      </c>
      <c r="U258" s="64">
        <v>1967.27</v>
      </c>
      <c r="V258" s="64">
        <v>1759.56</v>
      </c>
      <c r="W258" s="64">
        <v>1575.86</v>
      </c>
      <c r="X258" s="64">
        <v>1456.12</v>
      </c>
      <c r="Y258" s="64">
        <v>1356.39</v>
      </c>
    </row>
    <row r="259" spans="1:25" x14ac:dyDescent="0.25">
      <c r="A259" s="113">
        <v>30</v>
      </c>
      <c r="B259" s="64">
        <v>1365.07</v>
      </c>
      <c r="C259" s="64">
        <v>1326.23</v>
      </c>
      <c r="D259" s="64">
        <v>1308.6400000000001</v>
      </c>
      <c r="E259" s="64">
        <v>1325.39</v>
      </c>
      <c r="F259" s="64">
        <v>1349.15</v>
      </c>
      <c r="G259" s="64">
        <v>1348.76</v>
      </c>
      <c r="H259" s="64">
        <v>1373.15</v>
      </c>
      <c r="I259" s="64">
        <v>1621.45</v>
      </c>
      <c r="J259" s="64">
        <v>1770.55</v>
      </c>
      <c r="K259" s="64">
        <v>1962.28</v>
      </c>
      <c r="L259" s="64">
        <v>1961.65</v>
      </c>
      <c r="M259" s="64">
        <v>1964.08</v>
      </c>
      <c r="N259" s="64">
        <v>1959.1</v>
      </c>
      <c r="O259" s="64">
        <v>2086.1999999999998</v>
      </c>
      <c r="P259" s="64">
        <v>2079.92</v>
      </c>
      <c r="Q259" s="64">
        <v>2088.91</v>
      </c>
      <c r="R259" s="64">
        <v>2113.29</v>
      </c>
      <c r="S259" s="64">
        <v>2079.27</v>
      </c>
      <c r="T259" s="64">
        <v>2196.2600000000002</v>
      </c>
      <c r="U259" s="64">
        <v>2109.5700000000002</v>
      </c>
      <c r="V259" s="64">
        <v>1778.76</v>
      </c>
      <c r="W259" s="64">
        <v>1627.96</v>
      </c>
      <c r="X259" s="64">
        <v>1495.08</v>
      </c>
      <c r="Y259" s="64">
        <v>1375.13</v>
      </c>
    </row>
    <row r="260" spans="1:25" x14ac:dyDescent="0.25">
      <c r="A260" s="113">
        <v>31</v>
      </c>
      <c r="B260" s="64">
        <v>1231.4100000000001</v>
      </c>
      <c r="C260" s="64">
        <v>1233.78</v>
      </c>
      <c r="D260" s="64">
        <v>1235.53</v>
      </c>
      <c r="E260" s="64">
        <v>1276.46</v>
      </c>
      <c r="F260" s="64">
        <v>1329.54</v>
      </c>
      <c r="G260" s="64">
        <v>1331.37</v>
      </c>
      <c r="H260" s="64">
        <v>1558.65</v>
      </c>
      <c r="I260" s="64">
        <v>1665.99</v>
      </c>
      <c r="J260" s="64">
        <v>1717.64</v>
      </c>
      <c r="K260" s="64">
        <v>1715.96</v>
      </c>
      <c r="L260" s="64">
        <v>1711.29</v>
      </c>
      <c r="M260" s="64">
        <v>1698.49</v>
      </c>
      <c r="N260" s="64">
        <v>1665.36</v>
      </c>
      <c r="O260" s="64">
        <v>1670.5</v>
      </c>
      <c r="P260" s="64">
        <v>1685.55</v>
      </c>
      <c r="Q260" s="64">
        <v>1671.02</v>
      </c>
      <c r="R260" s="64">
        <v>1686.28</v>
      </c>
      <c r="S260" s="64">
        <v>1665.11</v>
      </c>
      <c r="T260" s="64">
        <v>1764.72</v>
      </c>
      <c r="U260" s="64">
        <v>1667.26</v>
      </c>
      <c r="V260" s="64">
        <v>1559.02</v>
      </c>
      <c r="W260" s="64">
        <v>1454.58</v>
      </c>
      <c r="X260" s="64">
        <v>1301.24</v>
      </c>
      <c r="Y260" s="64">
        <v>1219.0899999999999</v>
      </c>
    </row>
    <row r="262" spans="1:25" s="116" customFormat="1" x14ac:dyDescent="0.25">
      <c r="A262" s="28" t="s">
        <v>81</v>
      </c>
      <c r="B262" s="115" t="s">
        <v>113</v>
      </c>
      <c r="C262" s="115"/>
      <c r="D262" s="115"/>
      <c r="E262" s="115"/>
      <c r="F262" s="115"/>
      <c r="G262" s="115"/>
      <c r="H262" s="115"/>
      <c r="I262" s="115"/>
      <c r="J262" s="115"/>
      <c r="K262" s="115"/>
      <c r="L262" s="115"/>
      <c r="M262" s="115"/>
      <c r="N262" s="115"/>
      <c r="O262" s="115"/>
      <c r="P262" s="115"/>
      <c r="Q262" s="115"/>
      <c r="R262" s="115"/>
      <c r="S262" s="115"/>
      <c r="T262" s="115"/>
      <c r="U262" s="115"/>
      <c r="V262" s="115"/>
      <c r="W262" s="115"/>
      <c r="X262" s="115"/>
      <c r="Y262" s="115"/>
    </row>
    <row r="263" spans="1:25" s="116" customFormat="1" ht="30" x14ac:dyDescent="0.25">
      <c r="A263" s="28"/>
      <c r="B263" s="117" t="s">
        <v>83</v>
      </c>
      <c r="C263" s="117" t="s">
        <v>84</v>
      </c>
      <c r="D263" s="117" t="s">
        <v>85</v>
      </c>
      <c r="E263" s="117" t="s">
        <v>86</v>
      </c>
      <c r="F263" s="117" t="s">
        <v>87</v>
      </c>
      <c r="G263" s="117" t="s">
        <v>88</v>
      </c>
      <c r="H263" s="117" t="s">
        <v>89</v>
      </c>
      <c r="I263" s="117" t="s">
        <v>90</v>
      </c>
      <c r="J263" s="117" t="s">
        <v>91</v>
      </c>
      <c r="K263" s="117" t="s">
        <v>92</v>
      </c>
      <c r="L263" s="117" t="s">
        <v>93</v>
      </c>
      <c r="M263" s="117" t="s">
        <v>94</v>
      </c>
      <c r="N263" s="117" t="s">
        <v>95</v>
      </c>
      <c r="O263" s="117" t="s">
        <v>96</v>
      </c>
      <c r="P263" s="117" t="s">
        <v>97</v>
      </c>
      <c r="Q263" s="117" t="s">
        <v>98</v>
      </c>
      <c r="R263" s="117" t="s">
        <v>99</v>
      </c>
      <c r="S263" s="117" t="s">
        <v>100</v>
      </c>
      <c r="T263" s="117" t="s">
        <v>101</v>
      </c>
      <c r="U263" s="117" t="s">
        <v>102</v>
      </c>
      <c r="V263" s="117" t="s">
        <v>103</v>
      </c>
      <c r="W263" s="117" t="s">
        <v>104</v>
      </c>
      <c r="X263" s="117" t="s">
        <v>105</v>
      </c>
      <c r="Y263" s="117" t="s">
        <v>106</v>
      </c>
    </row>
    <row r="264" spans="1:25" s="116" customFormat="1" x14ac:dyDescent="0.25">
      <c r="A264" s="113">
        <v>1</v>
      </c>
      <c r="B264" s="80">
        <v>998.19</v>
      </c>
      <c r="C264" s="80">
        <v>1001.72</v>
      </c>
      <c r="D264" s="80">
        <v>997.37</v>
      </c>
      <c r="E264" s="80">
        <v>924.8</v>
      </c>
      <c r="F264" s="80">
        <v>1020.03</v>
      </c>
      <c r="G264" s="80">
        <v>1006.99</v>
      </c>
      <c r="H264" s="80">
        <v>1058.5899999999999</v>
      </c>
      <c r="I264" s="80">
        <v>1249.53</v>
      </c>
      <c r="J264" s="80">
        <v>1257.8</v>
      </c>
      <c r="K264" s="80">
        <v>1188.67</v>
      </c>
      <c r="L264" s="80">
        <v>1063.1400000000001</v>
      </c>
      <c r="M264" s="80">
        <v>1053.24</v>
      </c>
      <c r="N264" s="80">
        <v>972.59</v>
      </c>
      <c r="O264" s="80">
        <v>942.18</v>
      </c>
      <c r="P264" s="80">
        <v>943.85</v>
      </c>
      <c r="Q264" s="80">
        <v>938.69</v>
      </c>
      <c r="R264" s="80">
        <v>939.47</v>
      </c>
      <c r="S264" s="80">
        <v>941.13</v>
      </c>
      <c r="T264" s="80">
        <v>941.35</v>
      </c>
      <c r="U264" s="80">
        <v>956.38</v>
      </c>
      <c r="V264" s="80">
        <v>932.19</v>
      </c>
      <c r="W264" s="80">
        <v>963.13</v>
      </c>
      <c r="X264" s="80">
        <v>955.55</v>
      </c>
      <c r="Y264" s="80">
        <v>929.25</v>
      </c>
    </row>
    <row r="265" spans="1:25" s="116" customFormat="1" x14ac:dyDescent="0.25">
      <c r="A265" s="113">
        <v>2</v>
      </c>
      <c r="B265" s="80">
        <v>808.78</v>
      </c>
      <c r="C265" s="80">
        <v>809.02</v>
      </c>
      <c r="D265" s="80">
        <v>897.76</v>
      </c>
      <c r="E265" s="80">
        <v>866.74</v>
      </c>
      <c r="F265" s="80">
        <v>891</v>
      </c>
      <c r="G265" s="80">
        <v>873.62</v>
      </c>
      <c r="H265" s="80">
        <v>884.15</v>
      </c>
      <c r="I265" s="80">
        <v>890.71</v>
      </c>
      <c r="J265" s="80">
        <v>906.01</v>
      </c>
      <c r="K265" s="80">
        <v>953.89</v>
      </c>
      <c r="L265" s="80">
        <v>951.56</v>
      </c>
      <c r="M265" s="80">
        <v>909.89</v>
      </c>
      <c r="N265" s="80">
        <v>893.98</v>
      </c>
      <c r="O265" s="80">
        <v>895.72</v>
      </c>
      <c r="P265" s="80">
        <v>1079.21</v>
      </c>
      <c r="Q265" s="80">
        <v>1067.2</v>
      </c>
      <c r="R265" s="80">
        <v>1041.8599999999999</v>
      </c>
      <c r="S265" s="80">
        <v>897.62</v>
      </c>
      <c r="T265" s="80">
        <v>1075.04</v>
      </c>
      <c r="U265" s="80">
        <v>927.15</v>
      </c>
      <c r="V265" s="80">
        <v>892.32</v>
      </c>
      <c r="W265" s="80">
        <v>921.8</v>
      </c>
      <c r="X265" s="80">
        <v>909.24</v>
      </c>
      <c r="Y265" s="80">
        <v>895.31</v>
      </c>
    </row>
    <row r="266" spans="1:25" s="116" customFormat="1" x14ac:dyDescent="0.25">
      <c r="A266" s="113">
        <v>3</v>
      </c>
      <c r="B266" s="80">
        <v>1023.26</v>
      </c>
      <c r="C266" s="80">
        <v>1024.02</v>
      </c>
      <c r="D266" s="80">
        <v>1028.71</v>
      </c>
      <c r="E266" s="80">
        <v>998.68</v>
      </c>
      <c r="F266" s="80">
        <v>1015.06</v>
      </c>
      <c r="G266" s="80">
        <v>1001.24</v>
      </c>
      <c r="H266" s="80">
        <v>1007.59</v>
      </c>
      <c r="I266" s="80">
        <v>1008.63</v>
      </c>
      <c r="J266" s="80">
        <v>1050.6199999999999</v>
      </c>
      <c r="K266" s="80">
        <v>1065.82</v>
      </c>
      <c r="L266" s="80">
        <v>1024.07</v>
      </c>
      <c r="M266" s="80">
        <v>1010.01</v>
      </c>
      <c r="N266" s="80">
        <v>1051.8499999999999</v>
      </c>
      <c r="O266" s="80">
        <v>1004.09</v>
      </c>
      <c r="P266" s="80">
        <v>1049.6600000000001</v>
      </c>
      <c r="Q266" s="80">
        <v>1010.89</v>
      </c>
      <c r="R266" s="80">
        <v>1020.91</v>
      </c>
      <c r="S266" s="80">
        <v>1041.8399999999999</v>
      </c>
      <c r="T266" s="80">
        <v>1007.39</v>
      </c>
      <c r="U266" s="80">
        <v>1069.3</v>
      </c>
      <c r="V266" s="80">
        <v>1016.2</v>
      </c>
      <c r="W266" s="80">
        <v>1079.3900000000001</v>
      </c>
      <c r="X266" s="80">
        <v>1023.81</v>
      </c>
      <c r="Y266" s="80">
        <v>1022.55</v>
      </c>
    </row>
    <row r="267" spans="1:25" s="116" customFormat="1" x14ac:dyDescent="0.25">
      <c r="A267" s="113">
        <v>4</v>
      </c>
      <c r="B267" s="80">
        <v>930.62</v>
      </c>
      <c r="C267" s="80">
        <v>934.58</v>
      </c>
      <c r="D267" s="80">
        <v>931.29</v>
      </c>
      <c r="E267" s="80">
        <v>913.11</v>
      </c>
      <c r="F267" s="80">
        <v>918.68</v>
      </c>
      <c r="G267" s="80">
        <v>899.1</v>
      </c>
      <c r="H267" s="80">
        <v>916.36</v>
      </c>
      <c r="I267" s="80">
        <v>919.47</v>
      </c>
      <c r="J267" s="80">
        <v>1013.43</v>
      </c>
      <c r="K267" s="80">
        <v>1012.11</v>
      </c>
      <c r="L267" s="80">
        <v>1011.23</v>
      </c>
      <c r="M267" s="80">
        <v>913.61</v>
      </c>
      <c r="N267" s="80">
        <v>913.28</v>
      </c>
      <c r="O267" s="80">
        <v>913.56</v>
      </c>
      <c r="P267" s="80">
        <v>1037.8699999999999</v>
      </c>
      <c r="Q267" s="80">
        <v>910.7</v>
      </c>
      <c r="R267" s="80">
        <v>907.93</v>
      </c>
      <c r="S267" s="80">
        <v>915.6</v>
      </c>
      <c r="T267" s="80">
        <v>915.14</v>
      </c>
      <c r="U267" s="80">
        <v>1038</v>
      </c>
      <c r="V267" s="80">
        <v>930.77</v>
      </c>
      <c r="W267" s="80">
        <v>958.33</v>
      </c>
      <c r="X267" s="80">
        <v>945.98</v>
      </c>
      <c r="Y267" s="80">
        <v>931.1</v>
      </c>
    </row>
    <row r="268" spans="1:25" s="116" customFormat="1" x14ac:dyDescent="0.25">
      <c r="A268" s="113">
        <v>5</v>
      </c>
      <c r="B268" s="80">
        <v>974.32</v>
      </c>
      <c r="C268" s="80">
        <v>942.21</v>
      </c>
      <c r="D268" s="80">
        <v>941.23</v>
      </c>
      <c r="E268" s="80">
        <v>922.29</v>
      </c>
      <c r="F268" s="80">
        <v>970.26</v>
      </c>
      <c r="G268" s="80">
        <v>962.2</v>
      </c>
      <c r="H268" s="80">
        <v>1076.6099999999999</v>
      </c>
      <c r="I268" s="80">
        <v>1214.95</v>
      </c>
      <c r="J268" s="80">
        <v>1054.8699999999999</v>
      </c>
      <c r="K268" s="80">
        <v>1167.8499999999999</v>
      </c>
      <c r="L268" s="80">
        <v>1203.23</v>
      </c>
      <c r="M268" s="80">
        <v>1207.6400000000001</v>
      </c>
      <c r="N268" s="80">
        <v>1241.45</v>
      </c>
      <c r="O268" s="80">
        <v>1054.43</v>
      </c>
      <c r="P268" s="80">
        <v>1161.3900000000001</v>
      </c>
      <c r="Q268" s="80">
        <v>1052.79</v>
      </c>
      <c r="R268" s="80">
        <v>1037.1400000000001</v>
      </c>
      <c r="S268" s="80">
        <v>1040.68</v>
      </c>
      <c r="T268" s="80">
        <v>1059.03</v>
      </c>
      <c r="U268" s="80">
        <v>1276.97</v>
      </c>
      <c r="V268" s="80">
        <v>997.94</v>
      </c>
      <c r="W268" s="80">
        <v>1200.43</v>
      </c>
      <c r="X268" s="80">
        <v>1094.58</v>
      </c>
      <c r="Y268" s="80">
        <v>1060.22</v>
      </c>
    </row>
    <row r="269" spans="1:25" s="116" customFormat="1" x14ac:dyDescent="0.25">
      <c r="A269" s="113">
        <v>6</v>
      </c>
      <c r="B269" s="80">
        <v>1031.8900000000001</v>
      </c>
      <c r="C269" s="80">
        <v>1021.72</v>
      </c>
      <c r="D269" s="80">
        <v>1030.82</v>
      </c>
      <c r="E269" s="80">
        <v>1006.39</v>
      </c>
      <c r="F269" s="80">
        <v>1001.2</v>
      </c>
      <c r="G269" s="80">
        <v>985.66</v>
      </c>
      <c r="H269" s="80">
        <v>1053.74</v>
      </c>
      <c r="I269" s="80">
        <v>1270.52</v>
      </c>
      <c r="J269" s="80">
        <v>1398.34</v>
      </c>
      <c r="K269" s="80">
        <v>1291.1300000000001</v>
      </c>
      <c r="L269" s="80">
        <v>1299.18</v>
      </c>
      <c r="M269" s="80">
        <v>1293.94</v>
      </c>
      <c r="N269" s="80">
        <v>1298.29</v>
      </c>
      <c r="O269" s="80">
        <v>1317.17</v>
      </c>
      <c r="P269" s="80">
        <v>1294.92</v>
      </c>
      <c r="Q269" s="80">
        <v>1252.29</v>
      </c>
      <c r="R269" s="80">
        <v>1264.68</v>
      </c>
      <c r="S269" s="80">
        <v>1284.81</v>
      </c>
      <c r="T269" s="80">
        <v>1380.85</v>
      </c>
      <c r="U269" s="80">
        <v>1389.55</v>
      </c>
      <c r="V269" s="80">
        <v>1402.83</v>
      </c>
      <c r="W269" s="80">
        <v>1369.56</v>
      </c>
      <c r="X269" s="80">
        <v>1122.5</v>
      </c>
      <c r="Y269" s="80">
        <v>1087.79</v>
      </c>
    </row>
    <row r="270" spans="1:25" s="116" customFormat="1" x14ac:dyDescent="0.25">
      <c r="A270" s="113">
        <v>7</v>
      </c>
      <c r="B270" s="80">
        <v>1044.79</v>
      </c>
      <c r="C270" s="80">
        <v>1078.9100000000001</v>
      </c>
      <c r="D270" s="80">
        <v>1099.94</v>
      </c>
      <c r="E270" s="80">
        <v>1066.6400000000001</v>
      </c>
      <c r="F270" s="80">
        <v>1036.96</v>
      </c>
      <c r="G270" s="80">
        <v>1060.83</v>
      </c>
      <c r="H270" s="80">
        <v>1113.1600000000001</v>
      </c>
      <c r="I270" s="80">
        <v>1250.8900000000001</v>
      </c>
      <c r="J270" s="80">
        <v>1296.3399999999999</v>
      </c>
      <c r="K270" s="80">
        <v>1303.6600000000001</v>
      </c>
      <c r="L270" s="80">
        <v>1301.24</v>
      </c>
      <c r="M270" s="80">
        <v>1300.03</v>
      </c>
      <c r="N270" s="80">
        <v>1296.77</v>
      </c>
      <c r="O270" s="80">
        <v>1285.17</v>
      </c>
      <c r="P270" s="80">
        <v>1281.57</v>
      </c>
      <c r="Q270" s="80">
        <v>1260.56</v>
      </c>
      <c r="R270" s="80">
        <v>1205.24</v>
      </c>
      <c r="S270" s="80">
        <v>1237.01</v>
      </c>
      <c r="T270" s="80">
        <v>1153.97</v>
      </c>
      <c r="U270" s="80">
        <v>1307.19</v>
      </c>
      <c r="V270" s="80">
        <v>1042.47</v>
      </c>
      <c r="W270" s="80">
        <v>1138.3399999999999</v>
      </c>
      <c r="X270" s="80">
        <v>1183.33</v>
      </c>
      <c r="Y270" s="80">
        <v>1050.8599999999999</v>
      </c>
    </row>
    <row r="271" spans="1:25" s="116" customFormat="1" x14ac:dyDescent="0.25">
      <c r="A271" s="113">
        <v>8</v>
      </c>
      <c r="B271" s="80">
        <v>1311.02</v>
      </c>
      <c r="C271" s="80">
        <v>1282.46</v>
      </c>
      <c r="D271" s="80">
        <v>1267.73</v>
      </c>
      <c r="E271" s="80">
        <v>1185.8499999999999</v>
      </c>
      <c r="F271" s="80">
        <v>1142.83</v>
      </c>
      <c r="G271" s="80">
        <v>1243.21</v>
      </c>
      <c r="H271" s="80">
        <v>1295.1300000000001</v>
      </c>
      <c r="I271" s="80">
        <v>1332.45</v>
      </c>
      <c r="J271" s="80">
        <v>1338.11</v>
      </c>
      <c r="K271" s="80">
        <v>1392.13</v>
      </c>
      <c r="L271" s="80">
        <v>1551.6</v>
      </c>
      <c r="M271" s="80">
        <v>1397.19</v>
      </c>
      <c r="N271" s="80">
        <v>1394.41</v>
      </c>
      <c r="O271" s="80">
        <v>1398.66</v>
      </c>
      <c r="P271" s="80">
        <v>1396.4</v>
      </c>
      <c r="Q271" s="80">
        <v>1378.34</v>
      </c>
      <c r="R271" s="80">
        <v>1376.81</v>
      </c>
      <c r="S271" s="80">
        <v>1468.81</v>
      </c>
      <c r="T271" s="80">
        <v>1473.43</v>
      </c>
      <c r="U271" s="80">
        <v>1555.78</v>
      </c>
      <c r="V271" s="80">
        <v>1408.92</v>
      </c>
      <c r="W271" s="80">
        <v>1466.05</v>
      </c>
      <c r="X271" s="80">
        <v>1587.8</v>
      </c>
      <c r="Y271" s="80">
        <v>1383.73</v>
      </c>
    </row>
    <row r="272" spans="1:25" s="116" customFormat="1" x14ac:dyDescent="0.25">
      <c r="A272" s="113">
        <v>9</v>
      </c>
      <c r="B272" s="80">
        <v>1401.41</v>
      </c>
      <c r="C272" s="80">
        <v>1391.38</v>
      </c>
      <c r="D272" s="80">
        <v>1382.63</v>
      </c>
      <c r="E272" s="80">
        <v>1312.85</v>
      </c>
      <c r="F272" s="80">
        <v>1279.0899999999999</v>
      </c>
      <c r="G272" s="80">
        <v>1332.02</v>
      </c>
      <c r="H272" s="80">
        <v>1446.96</v>
      </c>
      <c r="I272" s="80">
        <v>1627.28</v>
      </c>
      <c r="J272" s="80">
        <v>1670.7</v>
      </c>
      <c r="K272" s="80">
        <v>1717.98</v>
      </c>
      <c r="L272" s="80">
        <v>1727.73</v>
      </c>
      <c r="M272" s="80">
        <v>1773.6</v>
      </c>
      <c r="N272" s="80">
        <v>1755.46</v>
      </c>
      <c r="O272" s="80">
        <v>1796.48</v>
      </c>
      <c r="P272" s="80">
        <v>1772.57</v>
      </c>
      <c r="Q272" s="80">
        <v>1771.24</v>
      </c>
      <c r="R272" s="80">
        <v>1718.42</v>
      </c>
      <c r="S272" s="80">
        <v>1728.63</v>
      </c>
      <c r="T272" s="80">
        <v>1709.44</v>
      </c>
      <c r="U272" s="80">
        <v>1735.82</v>
      </c>
      <c r="V272" s="80">
        <v>1534.69</v>
      </c>
      <c r="W272" s="80">
        <v>1590.04</v>
      </c>
      <c r="X272" s="80">
        <v>1490.45</v>
      </c>
      <c r="Y272" s="80">
        <v>1396.61</v>
      </c>
    </row>
    <row r="273" spans="1:25" s="116" customFormat="1" x14ac:dyDescent="0.25">
      <c r="A273" s="113">
        <v>10</v>
      </c>
      <c r="B273" s="80">
        <v>1361.92</v>
      </c>
      <c r="C273" s="80">
        <v>1332.73</v>
      </c>
      <c r="D273" s="80">
        <v>1316.05</v>
      </c>
      <c r="E273" s="80">
        <v>1266.5</v>
      </c>
      <c r="F273" s="80">
        <v>1237.29</v>
      </c>
      <c r="G273" s="80">
        <v>1282.46</v>
      </c>
      <c r="H273" s="80">
        <v>1377.26</v>
      </c>
      <c r="I273" s="80">
        <v>1456.57</v>
      </c>
      <c r="J273" s="80">
        <v>1462.16</v>
      </c>
      <c r="K273" s="80">
        <v>1564.82</v>
      </c>
      <c r="L273" s="80">
        <v>1558.58</v>
      </c>
      <c r="M273" s="80">
        <v>1502.61</v>
      </c>
      <c r="N273" s="80">
        <v>1464.11</v>
      </c>
      <c r="O273" s="80">
        <v>1530.17</v>
      </c>
      <c r="P273" s="80">
        <v>1535</v>
      </c>
      <c r="Q273" s="80">
        <v>1459.55</v>
      </c>
      <c r="R273" s="80">
        <v>1480.6</v>
      </c>
      <c r="S273" s="80">
        <v>1522.31</v>
      </c>
      <c r="T273" s="80">
        <v>1591.69</v>
      </c>
      <c r="U273" s="80">
        <v>1629.67</v>
      </c>
      <c r="V273" s="80">
        <v>1358.29</v>
      </c>
      <c r="W273" s="80">
        <v>1606.68</v>
      </c>
      <c r="X273" s="80">
        <v>1505.33</v>
      </c>
      <c r="Y273" s="80">
        <v>1360.77</v>
      </c>
    </row>
    <row r="274" spans="1:25" s="116" customFormat="1" x14ac:dyDescent="0.25">
      <c r="A274" s="113">
        <v>11</v>
      </c>
      <c r="B274" s="80">
        <v>1273.24</v>
      </c>
      <c r="C274" s="80">
        <v>1243.29</v>
      </c>
      <c r="D274" s="80">
        <v>1250.45</v>
      </c>
      <c r="E274" s="80">
        <v>1211.97</v>
      </c>
      <c r="F274" s="80">
        <v>1197.5899999999999</v>
      </c>
      <c r="G274" s="80">
        <v>1442.84</v>
      </c>
      <c r="H274" s="80">
        <v>1383.63</v>
      </c>
      <c r="I274" s="80">
        <v>1459.78</v>
      </c>
      <c r="J274" s="80">
        <v>1518.37</v>
      </c>
      <c r="K274" s="80">
        <v>1585.47</v>
      </c>
      <c r="L274" s="80">
        <v>1597.16</v>
      </c>
      <c r="M274" s="80">
        <v>1618.49</v>
      </c>
      <c r="N274" s="80">
        <v>1526.49</v>
      </c>
      <c r="O274" s="80">
        <v>1527.46</v>
      </c>
      <c r="P274" s="80">
        <v>1542.17</v>
      </c>
      <c r="Q274" s="80">
        <v>1517.52</v>
      </c>
      <c r="R274" s="80">
        <v>1507.76</v>
      </c>
      <c r="S274" s="80">
        <v>1556.32</v>
      </c>
      <c r="T274" s="80">
        <v>1434.97</v>
      </c>
      <c r="U274" s="80">
        <v>1475.35</v>
      </c>
      <c r="V274" s="80">
        <v>1341.76</v>
      </c>
      <c r="W274" s="80">
        <v>1413.66</v>
      </c>
      <c r="X274" s="80">
        <v>1353.26</v>
      </c>
      <c r="Y274" s="80">
        <v>1313.96</v>
      </c>
    </row>
    <row r="275" spans="1:25" s="116" customFormat="1" x14ac:dyDescent="0.25">
      <c r="A275" s="113">
        <v>12</v>
      </c>
      <c r="B275" s="80">
        <v>1328.12</v>
      </c>
      <c r="C275" s="80">
        <v>1298.8</v>
      </c>
      <c r="D275" s="80">
        <v>1306.1099999999999</v>
      </c>
      <c r="E275" s="80">
        <v>1266.8599999999999</v>
      </c>
      <c r="F275" s="80">
        <v>1250.5899999999999</v>
      </c>
      <c r="G275" s="80">
        <v>1294.6400000000001</v>
      </c>
      <c r="H275" s="80">
        <v>1391.9</v>
      </c>
      <c r="I275" s="80">
        <v>1612.13</v>
      </c>
      <c r="J275" s="80">
        <v>1567.55</v>
      </c>
      <c r="K275" s="80">
        <v>1645.63</v>
      </c>
      <c r="L275" s="80">
        <v>1641.63</v>
      </c>
      <c r="M275" s="80">
        <v>1698.21</v>
      </c>
      <c r="N275" s="80">
        <v>1537.44</v>
      </c>
      <c r="O275" s="80">
        <v>1566.42</v>
      </c>
      <c r="P275" s="80">
        <v>1561.48</v>
      </c>
      <c r="Q275" s="80">
        <v>1530.13</v>
      </c>
      <c r="R275" s="80">
        <v>1480.87</v>
      </c>
      <c r="S275" s="80">
        <v>1467.71</v>
      </c>
      <c r="T275" s="80">
        <v>1418.33</v>
      </c>
      <c r="U275" s="80">
        <v>1341.11</v>
      </c>
      <c r="V275" s="80">
        <v>1391.43</v>
      </c>
      <c r="W275" s="80">
        <v>1470.67</v>
      </c>
      <c r="X275" s="80">
        <v>1358.29</v>
      </c>
      <c r="Y275" s="80">
        <v>1360.48</v>
      </c>
    </row>
    <row r="276" spans="1:25" s="116" customFormat="1" x14ac:dyDescent="0.25">
      <c r="A276" s="113">
        <v>13</v>
      </c>
      <c r="B276" s="80">
        <v>1264.18</v>
      </c>
      <c r="C276" s="80">
        <v>1150.1600000000001</v>
      </c>
      <c r="D276" s="80">
        <v>1154.73</v>
      </c>
      <c r="E276" s="80">
        <v>1135.8</v>
      </c>
      <c r="F276" s="80">
        <v>1098.04</v>
      </c>
      <c r="G276" s="80">
        <v>1229.69</v>
      </c>
      <c r="H276" s="80">
        <v>1382.38</v>
      </c>
      <c r="I276" s="80">
        <v>1423.57</v>
      </c>
      <c r="J276" s="80">
        <v>1440.82</v>
      </c>
      <c r="K276" s="80">
        <v>1470.3</v>
      </c>
      <c r="L276" s="80">
        <v>1414.01</v>
      </c>
      <c r="M276" s="80">
        <v>1397.02</v>
      </c>
      <c r="N276" s="80">
        <v>1434.81</v>
      </c>
      <c r="O276" s="80">
        <v>1408.04</v>
      </c>
      <c r="P276" s="80">
        <v>1416.44</v>
      </c>
      <c r="Q276" s="80">
        <v>1389.56</v>
      </c>
      <c r="R276" s="80">
        <v>1369.92</v>
      </c>
      <c r="S276" s="80">
        <v>1402.02</v>
      </c>
      <c r="T276" s="80">
        <v>1396.61</v>
      </c>
      <c r="U276" s="80">
        <v>1104.22</v>
      </c>
      <c r="V276" s="80">
        <v>1134.7</v>
      </c>
      <c r="W276" s="80">
        <v>1362.01</v>
      </c>
      <c r="X276" s="80">
        <v>1161.55</v>
      </c>
      <c r="Y276" s="80">
        <v>1156.44</v>
      </c>
    </row>
    <row r="277" spans="1:25" s="116" customFormat="1" x14ac:dyDescent="0.25">
      <c r="A277" s="113">
        <v>14</v>
      </c>
      <c r="B277" s="80">
        <v>913.68</v>
      </c>
      <c r="C277" s="80">
        <v>914.37</v>
      </c>
      <c r="D277" s="80">
        <v>1006.16</v>
      </c>
      <c r="E277" s="80">
        <v>1033.33</v>
      </c>
      <c r="F277" s="80">
        <v>1044.19</v>
      </c>
      <c r="G277" s="80">
        <v>1044.27</v>
      </c>
      <c r="H277" s="80">
        <v>1058.44</v>
      </c>
      <c r="I277" s="80">
        <v>1095.97</v>
      </c>
      <c r="J277" s="80">
        <v>1102.33</v>
      </c>
      <c r="K277" s="80">
        <v>1214.1400000000001</v>
      </c>
      <c r="L277" s="80">
        <v>1310.9</v>
      </c>
      <c r="M277" s="80">
        <v>1183.96</v>
      </c>
      <c r="N277" s="80">
        <v>1092.45</v>
      </c>
      <c r="O277" s="80">
        <v>1182.49</v>
      </c>
      <c r="P277" s="80">
        <v>1113.05</v>
      </c>
      <c r="Q277" s="80">
        <v>1087.81</v>
      </c>
      <c r="R277" s="80">
        <v>1088.79</v>
      </c>
      <c r="S277" s="80">
        <v>1265.5999999999999</v>
      </c>
      <c r="T277" s="80">
        <v>1205.9100000000001</v>
      </c>
      <c r="U277" s="80">
        <v>1287.3499999999999</v>
      </c>
      <c r="V277" s="80">
        <v>1479.29</v>
      </c>
      <c r="W277" s="80">
        <v>1406.32</v>
      </c>
      <c r="X277" s="80">
        <v>1321.52</v>
      </c>
      <c r="Y277" s="80">
        <v>1249.8599999999999</v>
      </c>
    </row>
    <row r="278" spans="1:25" s="116" customFormat="1" x14ac:dyDescent="0.25">
      <c r="A278" s="113">
        <v>15</v>
      </c>
      <c r="B278" s="80">
        <v>1229.53</v>
      </c>
      <c r="C278" s="80">
        <v>1178.74</v>
      </c>
      <c r="D278" s="80">
        <v>1225.6600000000001</v>
      </c>
      <c r="E278" s="80">
        <v>1228.3499999999999</v>
      </c>
      <c r="F278" s="80">
        <v>1207.5</v>
      </c>
      <c r="G278" s="80">
        <v>1183.99</v>
      </c>
      <c r="H278" s="80">
        <v>1223.71</v>
      </c>
      <c r="I278" s="80">
        <v>1343.91</v>
      </c>
      <c r="J278" s="80">
        <v>1385.96</v>
      </c>
      <c r="K278" s="80">
        <v>1449.74</v>
      </c>
      <c r="L278" s="80">
        <v>1500.79</v>
      </c>
      <c r="M278" s="80">
        <v>1456.09</v>
      </c>
      <c r="N278" s="80">
        <v>1434.57</v>
      </c>
      <c r="O278" s="80">
        <v>1445.84</v>
      </c>
      <c r="P278" s="80">
        <v>1483.68</v>
      </c>
      <c r="Q278" s="80">
        <v>1431.37</v>
      </c>
      <c r="R278" s="80">
        <v>1394.88</v>
      </c>
      <c r="S278" s="80">
        <v>1410.55</v>
      </c>
      <c r="T278" s="80">
        <v>1286.1600000000001</v>
      </c>
      <c r="U278" s="80">
        <v>1309.8599999999999</v>
      </c>
      <c r="V278" s="80">
        <v>1341.11</v>
      </c>
      <c r="W278" s="80">
        <v>1285.76</v>
      </c>
      <c r="X278" s="80">
        <v>1144.92</v>
      </c>
      <c r="Y278" s="80">
        <v>1152.44</v>
      </c>
    </row>
    <row r="279" spans="1:25" s="116" customFormat="1" x14ac:dyDescent="0.25">
      <c r="A279" s="113">
        <v>16</v>
      </c>
      <c r="B279" s="80">
        <v>1232.1099999999999</v>
      </c>
      <c r="C279" s="80">
        <v>1218.0999999999999</v>
      </c>
      <c r="D279" s="80">
        <v>1213.52</v>
      </c>
      <c r="E279" s="80">
        <v>1209.07</v>
      </c>
      <c r="F279" s="80">
        <v>1181.05</v>
      </c>
      <c r="G279" s="80">
        <v>1159.97</v>
      </c>
      <c r="H279" s="80">
        <v>1197.3699999999999</v>
      </c>
      <c r="I279" s="80">
        <v>1297.43</v>
      </c>
      <c r="J279" s="80">
        <v>1436.69</v>
      </c>
      <c r="K279" s="80">
        <v>1499.33</v>
      </c>
      <c r="L279" s="80">
        <v>1503.94</v>
      </c>
      <c r="M279" s="80">
        <v>1515.77</v>
      </c>
      <c r="N279" s="80">
        <v>1483.62</v>
      </c>
      <c r="O279" s="80">
        <v>1498.47</v>
      </c>
      <c r="P279" s="80">
        <v>1536.04</v>
      </c>
      <c r="Q279" s="80">
        <v>1471.23</v>
      </c>
      <c r="R279" s="80">
        <v>1479.35</v>
      </c>
      <c r="S279" s="80">
        <v>1507.43</v>
      </c>
      <c r="T279" s="80">
        <v>1503.7</v>
      </c>
      <c r="U279" s="80">
        <v>1511.88</v>
      </c>
      <c r="V279" s="80">
        <v>1540.81</v>
      </c>
      <c r="W279" s="80">
        <v>1342.18</v>
      </c>
      <c r="X279" s="80">
        <v>1339.82</v>
      </c>
      <c r="Y279" s="80">
        <v>1241.27</v>
      </c>
    </row>
    <row r="280" spans="1:25" s="116" customFormat="1" x14ac:dyDescent="0.25">
      <c r="A280" s="113">
        <v>17</v>
      </c>
      <c r="B280" s="80">
        <v>1229.1099999999999</v>
      </c>
      <c r="C280" s="80">
        <v>1214.06</v>
      </c>
      <c r="D280" s="80">
        <v>1227.3</v>
      </c>
      <c r="E280" s="80">
        <v>1181.44</v>
      </c>
      <c r="F280" s="80">
        <v>1147.1500000000001</v>
      </c>
      <c r="G280" s="80">
        <v>1179.47</v>
      </c>
      <c r="H280" s="80">
        <v>1303.52</v>
      </c>
      <c r="I280" s="80">
        <v>1785.24</v>
      </c>
      <c r="J280" s="80">
        <v>1417.75</v>
      </c>
      <c r="K280" s="80">
        <v>1431.16</v>
      </c>
      <c r="L280" s="80">
        <v>1431.74</v>
      </c>
      <c r="M280" s="80">
        <v>1373.49</v>
      </c>
      <c r="N280" s="80">
        <v>1339.81</v>
      </c>
      <c r="O280" s="80">
        <v>1378.39</v>
      </c>
      <c r="P280" s="80">
        <v>1410.36</v>
      </c>
      <c r="Q280" s="80">
        <v>1363.63</v>
      </c>
      <c r="R280" s="80">
        <v>1367.88</v>
      </c>
      <c r="S280" s="80">
        <v>1365.46</v>
      </c>
      <c r="T280" s="80">
        <v>1564.78</v>
      </c>
      <c r="U280" s="80">
        <v>1198</v>
      </c>
      <c r="V280" s="80">
        <v>1254.48</v>
      </c>
      <c r="W280" s="80">
        <v>1372.56</v>
      </c>
      <c r="X280" s="80">
        <v>1257.44</v>
      </c>
      <c r="Y280" s="80">
        <v>1230.82</v>
      </c>
    </row>
    <row r="281" spans="1:25" s="116" customFormat="1" x14ac:dyDescent="0.25">
      <c r="A281" s="113">
        <v>18</v>
      </c>
      <c r="B281" s="80">
        <v>1129.1500000000001</v>
      </c>
      <c r="C281" s="80">
        <v>1134.7</v>
      </c>
      <c r="D281" s="80">
        <v>1129.9000000000001</v>
      </c>
      <c r="E281" s="80">
        <v>1077.3499999999999</v>
      </c>
      <c r="F281" s="80">
        <v>1062.72</v>
      </c>
      <c r="G281" s="80">
        <v>1102.57</v>
      </c>
      <c r="H281" s="80">
        <v>1125.26</v>
      </c>
      <c r="I281" s="80">
        <v>1123.79</v>
      </c>
      <c r="J281" s="80">
        <v>1453.18</v>
      </c>
      <c r="K281" s="80">
        <v>1561.33</v>
      </c>
      <c r="L281" s="80">
        <v>1560.31</v>
      </c>
      <c r="M281" s="80">
        <v>1123.1300000000001</v>
      </c>
      <c r="N281" s="80">
        <v>1125.03</v>
      </c>
      <c r="O281" s="80">
        <v>1120.9100000000001</v>
      </c>
      <c r="P281" s="80">
        <v>1122.56</v>
      </c>
      <c r="Q281" s="80">
        <v>1122.06</v>
      </c>
      <c r="R281" s="80">
        <v>1117.76</v>
      </c>
      <c r="S281" s="80">
        <v>1126.6199999999999</v>
      </c>
      <c r="T281" s="80">
        <v>1160.6300000000001</v>
      </c>
      <c r="U281" s="80">
        <v>1103.1199999999999</v>
      </c>
      <c r="V281" s="80">
        <v>1228.51</v>
      </c>
      <c r="W281" s="80">
        <v>1341.97</v>
      </c>
      <c r="X281" s="80">
        <v>1235.5899999999999</v>
      </c>
      <c r="Y281" s="80">
        <v>1170.3399999999999</v>
      </c>
    </row>
    <row r="282" spans="1:25" s="116" customFormat="1" x14ac:dyDescent="0.25">
      <c r="A282" s="113">
        <v>19</v>
      </c>
      <c r="B282" s="80">
        <v>1111.54</v>
      </c>
      <c r="C282" s="80">
        <v>1103.56</v>
      </c>
      <c r="D282" s="80">
        <v>1086.82</v>
      </c>
      <c r="E282" s="80">
        <v>1048.72</v>
      </c>
      <c r="F282" s="80">
        <v>1032.49</v>
      </c>
      <c r="G282" s="80">
        <v>1074</v>
      </c>
      <c r="H282" s="80">
        <v>1223.3</v>
      </c>
      <c r="I282" s="80">
        <v>1292.45</v>
      </c>
      <c r="J282" s="80">
        <v>1277.3900000000001</v>
      </c>
      <c r="K282" s="80">
        <v>1276.96</v>
      </c>
      <c r="L282" s="80">
        <v>1149.42</v>
      </c>
      <c r="M282" s="80">
        <v>1143</v>
      </c>
      <c r="N282" s="80">
        <v>1146.45</v>
      </c>
      <c r="O282" s="80">
        <v>1123.76</v>
      </c>
      <c r="P282" s="80">
        <v>1168.3399999999999</v>
      </c>
      <c r="Q282" s="80">
        <v>1167.8800000000001</v>
      </c>
      <c r="R282" s="80">
        <v>1095.3800000000001</v>
      </c>
      <c r="S282" s="80">
        <v>1076.49</v>
      </c>
      <c r="T282" s="80">
        <v>1076.19</v>
      </c>
      <c r="U282" s="80">
        <v>1054.07</v>
      </c>
      <c r="V282" s="80">
        <v>1182.1600000000001</v>
      </c>
      <c r="W282" s="80">
        <v>1308.42</v>
      </c>
      <c r="X282" s="80">
        <v>1223.22</v>
      </c>
      <c r="Y282" s="80">
        <v>1117.1600000000001</v>
      </c>
    </row>
    <row r="283" spans="1:25" s="116" customFormat="1" x14ac:dyDescent="0.25">
      <c r="A283" s="113">
        <v>20</v>
      </c>
      <c r="B283" s="80">
        <v>1033.7</v>
      </c>
      <c r="C283" s="80">
        <v>955.18</v>
      </c>
      <c r="D283" s="80">
        <v>966.84</v>
      </c>
      <c r="E283" s="80">
        <v>983.27</v>
      </c>
      <c r="F283" s="80">
        <v>960.18</v>
      </c>
      <c r="G283" s="80">
        <v>1021.58</v>
      </c>
      <c r="H283" s="80">
        <v>1075.81</v>
      </c>
      <c r="I283" s="80">
        <v>1146.6600000000001</v>
      </c>
      <c r="J283" s="80">
        <v>1132.95</v>
      </c>
      <c r="K283" s="80">
        <v>1121.0999999999999</v>
      </c>
      <c r="L283" s="80">
        <v>1121.5999999999999</v>
      </c>
      <c r="M283" s="80">
        <v>1123.6500000000001</v>
      </c>
      <c r="N283" s="80">
        <v>1049.82</v>
      </c>
      <c r="O283" s="80">
        <v>1109.6199999999999</v>
      </c>
      <c r="P283" s="80">
        <v>1127.01</v>
      </c>
      <c r="Q283" s="80">
        <v>1030.55</v>
      </c>
      <c r="R283" s="80">
        <v>1030.06</v>
      </c>
      <c r="S283" s="80">
        <v>1044.5</v>
      </c>
      <c r="T283" s="80">
        <v>1016.58</v>
      </c>
      <c r="U283" s="80">
        <v>987.82</v>
      </c>
      <c r="V283" s="80">
        <v>1049.96</v>
      </c>
      <c r="W283" s="80">
        <v>1299.6600000000001</v>
      </c>
      <c r="X283" s="80">
        <v>1071.71</v>
      </c>
      <c r="Y283" s="80">
        <v>1036.22</v>
      </c>
    </row>
    <row r="284" spans="1:25" s="116" customFormat="1" x14ac:dyDescent="0.25">
      <c r="A284" s="113">
        <v>21</v>
      </c>
      <c r="B284" s="80">
        <v>1036.6600000000001</v>
      </c>
      <c r="C284" s="80">
        <v>1033.58</v>
      </c>
      <c r="D284" s="80">
        <v>941.73</v>
      </c>
      <c r="E284" s="80">
        <v>963.25</v>
      </c>
      <c r="F284" s="80">
        <v>957.11</v>
      </c>
      <c r="G284" s="80">
        <v>1014.7</v>
      </c>
      <c r="H284" s="80">
        <v>1032.45</v>
      </c>
      <c r="I284" s="80">
        <v>1032.8900000000001</v>
      </c>
      <c r="J284" s="80">
        <v>1032.18</v>
      </c>
      <c r="K284" s="80">
        <v>1030.24</v>
      </c>
      <c r="L284" s="80">
        <v>1095.1400000000001</v>
      </c>
      <c r="M284" s="80">
        <v>1110.9100000000001</v>
      </c>
      <c r="N284" s="80">
        <v>1174.92</v>
      </c>
      <c r="O284" s="80">
        <v>1116.57</v>
      </c>
      <c r="P284" s="80">
        <v>1109.1500000000001</v>
      </c>
      <c r="Q284" s="80">
        <v>1002.88</v>
      </c>
      <c r="R284" s="80">
        <v>1003.36</v>
      </c>
      <c r="S284" s="80">
        <v>1006.24</v>
      </c>
      <c r="T284" s="80">
        <v>990.31</v>
      </c>
      <c r="U284" s="80">
        <v>1010.33</v>
      </c>
      <c r="V284" s="80">
        <v>1240.1099999999999</v>
      </c>
      <c r="W284" s="80">
        <v>1465.13</v>
      </c>
      <c r="X284" s="80">
        <v>1328.23</v>
      </c>
      <c r="Y284" s="80">
        <v>1250.98</v>
      </c>
    </row>
    <row r="285" spans="1:25" s="116" customFormat="1" x14ac:dyDescent="0.25">
      <c r="A285" s="113">
        <v>22</v>
      </c>
      <c r="B285" s="80">
        <v>1256.8</v>
      </c>
      <c r="C285" s="80">
        <v>1156.26</v>
      </c>
      <c r="D285" s="80">
        <v>1133.33</v>
      </c>
      <c r="E285" s="80">
        <v>1086.92</v>
      </c>
      <c r="F285" s="80">
        <v>1087.74</v>
      </c>
      <c r="G285" s="80">
        <v>1131.1300000000001</v>
      </c>
      <c r="H285" s="80">
        <v>1264.68</v>
      </c>
      <c r="I285" s="80">
        <v>1327.39</v>
      </c>
      <c r="J285" s="80">
        <v>1435.82</v>
      </c>
      <c r="K285" s="80">
        <v>1429.18</v>
      </c>
      <c r="L285" s="80">
        <v>1435.19</v>
      </c>
      <c r="M285" s="80">
        <v>1437.67</v>
      </c>
      <c r="N285" s="80">
        <v>1488.7</v>
      </c>
      <c r="O285" s="80">
        <v>1422.27</v>
      </c>
      <c r="P285" s="80">
        <v>1373.37</v>
      </c>
      <c r="Q285" s="80">
        <v>1348.34</v>
      </c>
      <c r="R285" s="80">
        <v>1350.61</v>
      </c>
      <c r="S285" s="80">
        <v>1337</v>
      </c>
      <c r="T285" s="80">
        <v>1307.8499999999999</v>
      </c>
      <c r="U285" s="80">
        <v>1284.25</v>
      </c>
      <c r="V285" s="80">
        <v>1347.67</v>
      </c>
      <c r="W285" s="80">
        <v>1462.26</v>
      </c>
      <c r="X285" s="80">
        <v>1309.21</v>
      </c>
      <c r="Y285" s="80">
        <v>1252.95</v>
      </c>
    </row>
    <row r="286" spans="1:25" s="116" customFormat="1" x14ac:dyDescent="0.25">
      <c r="A286" s="113">
        <v>23</v>
      </c>
      <c r="B286" s="80">
        <v>1149.18</v>
      </c>
      <c r="C286" s="80">
        <v>1116.79</v>
      </c>
      <c r="D286" s="80">
        <v>972.43</v>
      </c>
      <c r="E286" s="80">
        <v>932.16</v>
      </c>
      <c r="F286" s="80">
        <v>930.43</v>
      </c>
      <c r="G286" s="80">
        <v>987.77</v>
      </c>
      <c r="H286" s="80">
        <v>1037.27</v>
      </c>
      <c r="I286" s="80">
        <v>1183.32</v>
      </c>
      <c r="J286" s="80">
        <v>1317.53</v>
      </c>
      <c r="K286" s="80">
        <v>1370.04</v>
      </c>
      <c r="L286" s="80">
        <v>1422.88</v>
      </c>
      <c r="M286" s="80">
        <v>1335.73</v>
      </c>
      <c r="N286" s="80">
        <v>1393.84</v>
      </c>
      <c r="O286" s="80">
        <v>1329.3</v>
      </c>
      <c r="P286" s="80">
        <v>1393.06</v>
      </c>
      <c r="Q286" s="80">
        <v>1316.21</v>
      </c>
      <c r="R286" s="80">
        <v>1323.39</v>
      </c>
      <c r="S286" s="80">
        <v>1272.2</v>
      </c>
      <c r="T286" s="80">
        <v>1250.47</v>
      </c>
      <c r="U286" s="80">
        <v>1172.18</v>
      </c>
      <c r="V286" s="80">
        <v>1288.3900000000001</v>
      </c>
      <c r="W286" s="80">
        <v>1382.9</v>
      </c>
      <c r="X286" s="80">
        <v>1233.26</v>
      </c>
      <c r="Y286" s="80">
        <v>1156.45</v>
      </c>
    </row>
    <row r="287" spans="1:25" s="116" customFormat="1" x14ac:dyDescent="0.25">
      <c r="A287" s="113">
        <v>24</v>
      </c>
      <c r="B287" s="80">
        <v>1079.0899999999999</v>
      </c>
      <c r="C287" s="80">
        <v>1083.75</v>
      </c>
      <c r="D287" s="80">
        <v>1081.98</v>
      </c>
      <c r="E287" s="80">
        <v>1073.3800000000001</v>
      </c>
      <c r="F287" s="80">
        <v>1059.3900000000001</v>
      </c>
      <c r="G287" s="80">
        <v>1120.95</v>
      </c>
      <c r="H287" s="80">
        <v>1128.19</v>
      </c>
      <c r="I287" s="80">
        <v>1153.1199999999999</v>
      </c>
      <c r="J287" s="80">
        <v>1155.53</v>
      </c>
      <c r="K287" s="80">
        <v>1141.26</v>
      </c>
      <c r="L287" s="80">
        <v>1108.05</v>
      </c>
      <c r="M287" s="80">
        <v>1159.29</v>
      </c>
      <c r="N287" s="80">
        <v>1109.8399999999999</v>
      </c>
      <c r="O287" s="80">
        <v>1113.3800000000001</v>
      </c>
      <c r="P287" s="80">
        <v>1106.3699999999999</v>
      </c>
      <c r="Q287" s="80">
        <v>1110.68</v>
      </c>
      <c r="R287" s="80">
        <v>1099.93</v>
      </c>
      <c r="S287" s="80">
        <v>1107.0899999999999</v>
      </c>
      <c r="T287" s="80">
        <v>1114.6300000000001</v>
      </c>
      <c r="U287" s="80">
        <v>1087.95</v>
      </c>
      <c r="V287" s="80">
        <v>1113.1300000000001</v>
      </c>
      <c r="W287" s="80">
        <v>1404.17</v>
      </c>
      <c r="X287" s="80">
        <v>1241.46</v>
      </c>
      <c r="Y287" s="80">
        <v>1149.74</v>
      </c>
    </row>
    <row r="288" spans="1:25" s="116" customFormat="1" x14ac:dyDescent="0.25">
      <c r="A288" s="113">
        <v>25</v>
      </c>
      <c r="B288" s="80">
        <v>1161.4000000000001</v>
      </c>
      <c r="C288" s="80">
        <v>1149.7</v>
      </c>
      <c r="D288" s="80">
        <v>1128.96</v>
      </c>
      <c r="E288" s="80">
        <v>1153.3900000000001</v>
      </c>
      <c r="F288" s="80">
        <v>1148.1300000000001</v>
      </c>
      <c r="G288" s="80">
        <v>1165.55</v>
      </c>
      <c r="H288" s="80">
        <v>1257.1500000000001</v>
      </c>
      <c r="I288" s="80">
        <v>1411.39</v>
      </c>
      <c r="J288" s="80">
        <v>1426.8</v>
      </c>
      <c r="K288" s="80">
        <v>1505.37</v>
      </c>
      <c r="L288" s="80">
        <v>1438.68</v>
      </c>
      <c r="M288" s="80">
        <v>1441.74</v>
      </c>
      <c r="N288" s="80">
        <v>1335.22</v>
      </c>
      <c r="O288" s="80">
        <v>1334.98</v>
      </c>
      <c r="P288" s="80">
        <v>1347.23</v>
      </c>
      <c r="Q288" s="80">
        <v>1358.23</v>
      </c>
      <c r="R288" s="80">
        <v>1329.48</v>
      </c>
      <c r="S288" s="80">
        <v>1395.43</v>
      </c>
      <c r="T288" s="80">
        <v>1343.96</v>
      </c>
      <c r="U288" s="80">
        <v>1503.1</v>
      </c>
      <c r="V288" s="80">
        <v>1456.86</v>
      </c>
      <c r="W288" s="80">
        <v>1356.6</v>
      </c>
      <c r="X288" s="80">
        <v>1242.56</v>
      </c>
      <c r="Y288" s="80">
        <v>1174.8499999999999</v>
      </c>
    </row>
    <row r="289" spans="1:25" s="116" customFormat="1" x14ac:dyDescent="0.25">
      <c r="A289" s="113">
        <v>26</v>
      </c>
      <c r="B289" s="80">
        <v>1183.18</v>
      </c>
      <c r="C289" s="80">
        <v>1170.76</v>
      </c>
      <c r="D289" s="80">
        <v>1171.1199999999999</v>
      </c>
      <c r="E289" s="80">
        <v>1163.76</v>
      </c>
      <c r="F289" s="80">
        <v>1167.48</v>
      </c>
      <c r="G289" s="80">
        <v>1262.3499999999999</v>
      </c>
      <c r="H289" s="80">
        <v>1307.42</v>
      </c>
      <c r="I289" s="80">
        <v>1467.19</v>
      </c>
      <c r="J289" s="80">
        <v>1443.41</v>
      </c>
      <c r="K289" s="80">
        <v>1487.07</v>
      </c>
      <c r="L289" s="80">
        <v>1482.87</v>
      </c>
      <c r="M289" s="80">
        <v>1376.53</v>
      </c>
      <c r="N289" s="80">
        <v>1308.99</v>
      </c>
      <c r="O289" s="80">
        <v>1312.79</v>
      </c>
      <c r="P289" s="80">
        <v>1319.54</v>
      </c>
      <c r="Q289" s="80">
        <v>1327.86</v>
      </c>
      <c r="R289" s="80">
        <v>1165.5899999999999</v>
      </c>
      <c r="S289" s="80">
        <v>1454.87</v>
      </c>
      <c r="T289" s="80">
        <v>1542.51</v>
      </c>
      <c r="U289" s="80">
        <v>1609.35</v>
      </c>
      <c r="V289" s="80">
        <v>1633.61</v>
      </c>
      <c r="W289" s="80">
        <v>1472.03</v>
      </c>
      <c r="X289" s="80">
        <v>1367.24</v>
      </c>
      <c r="Y289" s="80">
        <v>1246.1500000000001</v>
      </c>
    </row>
    <row r="290" spans="1:25" s="116" customFormat="1" x14ac:dyDescent="0.25">
      <c r="A290" s="113">
        <v>27</v>
      </c>
      <c r="B290" s="80">
        <v>1191.44</v>
      </c>
      <c r="C290" s="80">
        <v>1197.21</v>
      </c>
      <c r="D290" s="80">
        <v>1182.6400000000001</v>
      </c>
      <c r="E290" s="80">
        <v>1198.1600000000001</v>
      </c>
      <c r="F290" s="80">
        <v>1187.54</v>
      </c>
      <c r="G290" s="80">
        <v>1284.55</v>
      </c>
      <c r="H290" s="80">
        <v>1567.32</v>
      </c>
      <c r="I290" s="80">
        <v>1671.11</v>
      </c>
      <c r="J290" s="80">
        <v>1814.31</v>
      </c>
      <c r="K290" s="80">
        <v>1916.66</v>
      </c>
      <c r="L290" s="80">
        <v>1918.51</v>
      </c>
      <c r="M290" s="80">
        <v>1921.35</v>
      </c>
      <c r="N290" s="80">
        <v>1891.03</v>
      </c>
      <c r="O290" s="80">
        <v>1898.5</v>
      </c>
      <c r="P290" s="80">
        <v>1907.16</v>
      </c>
      <c r="Q290" s="80">
        <v>1681.16</v>
      </c>
      <c r="R290" s="80">
        <v>1688.19</v>
      </c>
      <c r="S290" s="80">
        <v>1688.87</v>
      </c>
      <c r="T290" s="80">
        <v>1688.66</v>
      </c>
      <c r="U290" s="80">
        <v>1707.68</v>
      </c>
      <c r="V290" s="80">
        <v>1580.3</v>
      </c>
      <c r="W290" s="80">
        <v>1481.06</v>
      </c>
      <c r="X290" s="80">
        <v>1359.42</v>
      </c>
      <c r="Y290" s="80">
        <v>1198.26</v>
      </c>
    </row>
    <row r="291" spans="1:25" s="116" customFormat="1" x14ac:dyDescent="0.25">
      <c r="A291" s="113">
        <v>28</v>
      </c>
      <c r="B291" s="80">
        <v>1177.8399999999999</v>
      </c>
      <c r="C291" s="80">
        <v>1145.8699999999999</v>
      </c>
      <c r="D291" s="80">
        <v>1147.93</v>
      </c>
      <c r="E291" s="80">
        <v>1148.31</v>
      </c>
      <c r="F291" s="80">
        <v>1142.79</v>
      </c>
      <c r="G291" s="80">
        <v>1272.0999999999999</v>
      </c>
      <c r="H291" s="80">
        <v>1501.83</v>
      </c>
      <c r="I291" s="80">
        <v>1593.32</v>
      </c>
      <c r="J291" s="80">
        <v>1642.69</v>
      </c>
      <c r="K291" s="80">
        <v>1686.74</v>
      </c>
      <c r="L291" s="80">
        <v>1694.1</v>
      </c>
      <c r="M291" s="80">
        <v>1688.03</v>
      </c>
      <c r="N291" s="80">
        <v>1683.76</v>
      </c>
      <c r="O291" s="80">
        <v>1662.31</v>
      </c>
      <c r="P291" s="80">
        <v>1673.44</v>
      </c>
      <c r="Q291" s="80">
        <v>1662.38</v>
      </c>
      <c r="R291" s="80">
        <v>1665.93</v>
      </c>
      <c r="S291" s="80">
        <v>1666.12</v>
      </c>
      <c r="T291" s="80">
        <v>1666.71</v>
      </c>
      <c r="U291" s="80">
        <v>1691.52</v>
      </c>
      <c r="V291" s="80">
        <v>1578.25</v>
      </c>
      <c r="W291" s="80">
        <v>1475.09</v>
      </c>
      <c r="X291" s="80">
        <v>1347.95</v>
      </c>
      <c r="Y291" s="80">
        <v>1275.78</v>
      </c>
    </row>
    <row r="292" spans="1:25" s="116" customFormat="1" x14ac:dyDescent="0.25">
      <c r="A292" s="113">
        <v>29</v>
      </c>
      <c r="B292" s="80">
        <v>1185.3599999999999</v>
      </c>
      <c r="C292" s="80">
        <v>1189.3399999999999</v>
      </c>
      <c r="D292" s="80">
        <v>1191.75</v>
      </c>
      <c r="E292" s="80">
        <v>1190.5</v>
      </c>
      <c r="F292" s="80">
        <v>1217.43</v>
      </c>
      <c r="G292" s="80">
        <v>1234.6400000000001</v>
      </c>
      <c r="H292" s="80">
        <v>1348.54</v>
      </c>
      <c r="I292" s="80">
        <v>1595.42</v>
      </c>
      <c r="J292" s="80">
        <v>1653.85</v>
      </c>
      <c r="K292" s="80">
        <v>1703.71</v>
      </c>
      <c r="L292" s="80">
        <v>1698.7</v>
      </c>
      <c r="M292" s="80">
        <v>1696.14</v>
      </c>
      <c r="N292" s="80">
        <v>1698.75</v>
      </c>
      <c r="O292" s="80">
        <v>1694.38</v>
      </c>
      <c r="P292" s="80">
        <v>1692.6</v>
      </c>
      <c r="Q292" s="80">
        <v>1690.81</v>
      </c>
      <c r="R292" s="80">
        <v>1702.41</v>
      </c>
      <c r="S292" s="80">
        <v>1913.8</v>
      </c>
      <c r="T292" s="80">
        <v>2119.4499999999998</v>
      </c>
      <c r="U292" s="80">
        <v>1913.4</v>
      </c>
      <c r="V292" s="80">
        <v>1705.69</v>
      </c>
      <c r="W292" s="80">
        <v>1521.99</v>
      </c>
      <c r="X292" s="80">
        <v>1402.25</v>
      </c>
      <c r="Y292" s="80">
        <v>1302.52</v>
      </c>
    </row>
    <row r="293" spans="1:25" s="116" customFormat="1" x14ac:dyDescent="0.25">
      <c r="A293" s="113">
        <v>30</v>
      </c>
      <c r="B293" s="80">
        <v>1311.2</v>
      </c>
      <c r="C293" s="80">
        <v>1272.3599999999999</v>
      </c>
      <c r="D293" s="80">
        <v>1254.77</v>
      </c>
      <c r="E293" s="80">
        <v>1271.52</v>
      </c>
      <c r="F293" s="80">
        <v>1295.28</v>
      </c>
      <c r="G293" s="80">
        <v>1294.8900000000001</v>
      </c>
      <c r="H293" s="80">
        <v>1319.28</v>
      </c>
      <c r="I293" s="80">
        <v>1567.58</v>
      </c>
      <c r="J293" s="80">
        <v>1716.68</v>
      </c>
      <c r="K293" s="80">
        <v>1908.41</v>
      </c>
      <c r="L293" s="80">
        <v>1907.78</v>
      </c>
      <c r="M293" s="80">
        <v>1910.21</v>
      </c>
      <c r="N293" s="80">
        <v>1905.23</v>
      </c>
      <c r="O293" s="80">
        <v>2032.33</v>
      </c>
      <c r="P293" s="80">
        <v>2026.05</v>
      </c>
      <c r="Q293" s="80">
        <v>2035.04</v>
      </c>
      <c r="R293" s="80">
        <v>2059.42</v>
      </c>
      <c r="S293" s="80">
        <v>2025.4</v>
      </c>
      <c r="T293" s="80">
        <v>2142.39</v>
      </c>
      <c r="U293" s="80">
        <v>2055.6999999999998</v>
      </c>
      <c r="V293" s="80">
        <v>1724.89</v>
      </c>
      <c r="W293" s="80">
        <v>1574.09</v>
      </c>
      <c r="X293" s="80">
        <v>1441.21</v>
      </c>
      <c r="Y293" s="80">
        <v>1321.26</v>
      </c>
    </row>
    <row r="294" spans="1:25" s="116" customFormat="1" x14ac:dyDescent="0.25">
      <c r="A294" s="113">
        <v>31</v>
      </c>
      <c r="B294" s="80">
        <v>1177.54</v>
      </c>
      <c r="C294" s="80">
        <v>1179.9100000000001</v>
      </c>
      <c r="D294" s="80">
        <v>1181.6600000000001</v>
      </c>
      <c r="E294" s="80">
        <v>1222.5899999999999</v>
      </c>
      <c r="F294" s="80">
        <v>1275.67</v>
      </c>
      <c r="G294" s="80">
        <v>1277.5</v>
      </c>
      <c r="H294" s="80">
        <v>1504.78</v>
      </c>
      <c r="I294" s="80">
        <v>1612.12</v>
      </c>
      <c r="J294" s="80">
        <v>1663.77</v>
      </c>
      <c r="K294" s="80">
        <v>1662.09</v>
      </c>
      <c r="L294" s="80">
        <v>1657.42</v>
      </c>
      <c r="M294" s="80">
        <v>1644.62</v>
      </c>
      <c r="N294" s="80">
        <v>1611.49</v>
      </c>
      <c r="O294" s="80">
        <v>1616.63</v>
      </c>
      <c r="P294" s="80">
        <v>1631.68</v>
      </c>
      <c r="Q294" s="80">
        <v>1617.15</v>
      </c>
      <c r="R294" s="80">
        <v>1632.41</v>
      </c>
      <c r="S294" s="80">
        <v>1611.24</v>
      </c>
      <c r="T294" s="80">
        <v>1710.85</v>
      </c>
      <c r="U294" s="80">
        <v>1613.39</v>
      </c>
      <c r="V294" s="80">
        <v>1505.15</v>
      </c>
      <c r="W294" s="80">
        <v>1400.71</v>
      </c>
      <c r="X294" s="80">
        <v>1247.3699999999999</v>
      </c>
      <c r="Y294" s="80">
        <v>1165.22</v>
      </c>
    </row>
    <row r="295" spans="1:25" s="32" customFormat="1" x14ac:dyDescent="0.25">
      <c r="A295" s="118"/>
      <c r="B295" s="82"/>
      <c r="C295" s="82"/>
      <c r="D295" s="82"/>
      <c r="E295" s="82"/>
      <c r="F295" s="82"/>
      <c r="G295" s="82"/>
      <c r="H295" s="82"/>
      <c r="I295" s="82"/>
      <c r="J295" s="82"/>
      <c r="K295" s="82"/>
      <c r="L295" s="82"/>
      <c r="M295" s="82"/>
      <c r="N295" s="82"/>
      <c r="O295" s="82"/>
      <c r="P295" s="82"/>
      <c r="Q295" s="82"/>
      <c r="R295" s="82"/>
      <c r="S295" s="82"/>
      <c r="T295" s="82"/>
      <c r="U295" s="82"/>
      <c r="V295" s="82"/>
      <c r="W295" s="82"/>
      <c r="X295" s="82"/>
      <c r="Y295" s="82"/>
    </row>
    <row r="296" spans="1:25" x14ac:dyDescent="0.25">
      <c r="A296" s="60" t="s">
        <v>81</v>
      </c>
      <c r="B296" s="114" t="s">
        <v>108</v>
      </c>
      <c r="C296" s="114"/>
      <c r="D296" s="114"/>
      <c r="E296" s="114"/>
      <c r="F296" s="114"/>
      <c r="G296" s="114"/>
      <c r="H296" s="114"/>
      <c r="I296" s="114"/>
      <c r="J296" s="114"/>
      <c r="K296" s="114"/>
      <c r="L296" s="114"/>
      <c r="M296" s="114"/>
      <c r="N296" s="114"/>
      <c r="O296" s="114"/>
      <c r="P296" s="114"/>
      <c r="Q296" s="114"/>
      <c r="R296" s="114"/>
      <c r="S296" s="114"/>
      <c r="T296" s="114"/>
      <c r="U296" s="114"/>
      <c r="V296" s="114"/>
      <c r="W296" s="114"/>
      <c r="X296" s="114"/>
      <c r="Y296" s="114"/>
    </row>
    <row r="297" spans="1:25" ht="30" x14ac:dyDescent="0.25">
      <c r="A297" s="60"/>
      <c r="B297" s="62" t="s">
        <v>83</v>
      </c>
      <c r="C297" s="62" t="s">
        <v>84</v>
      </c>
      <c r="D297" s="62" t="s">
        <v>85</v>
      </c>
      <c r="E297" s="62" t="s">
        <v>86</v>
      </c>
      <c r="F297" s="62" t="s">
        <v>87</v>
      </c>
      <c r="G297" s="62" t="s">
        <v>88</v>
      </c>
      <c r="H297" s="62" t="s">
        <v>89</v>
      </c>
      <c r="I297" s="62" t="s">
        <v>90</v>
      </c>
      <c r="J297" s="62" t="s">
        <v>91</v>
      </c>
      <c r="K297" s="62" t="s">
        <v>92</v>
      </c>
      <c r="L297" s="62" t="s">
        <v>93</v>
      </c>
      <c r="M297" s="62" t="s">
        <v>94</v>
      </c>
      <c r="N297" s="62" t="s">
        <v>95</v>
      </c>
      <c r="O297" s="62" t="s">
        <v>96</v>
      </c>
      <c r="P297" s="62" t="s">
        <v>97</v>
      </c>
      <c r="Q297" s="62" t="s">
        <v>98</v>
      </c>
      <c r="R297" s="62" t="s">
        <v>99</v>
      </c>
      <c r="S297" s="62" t="s">
        <v>100</v>
      </c>
      <c r="T297" s="62" t="s">
        <v>101</v>
      </c>
      <c r="U297" s="62" t="s">
        <v>102</v>
      </c>
      <c r="V297" s="62" t="s">
        <v>103</v>
      </c>
      <c r="W297" s="62" t="s">
        <v>104</v>
      </c>
      <c r="X297" s="62" t="s">
        <v>105</v>
      </c>
      <c r="Y297" s="62" t="s">
        <v>106</v>
      </c>
    </row>
    <row r="298" spans="1:25" x14ac:dyDescent="0.25">
      <c r="A298" s="113">
        <v>1</v>
      </c>
      <c r="B298" s="64">
        <v>1155.8900000000001</v>
      </c>
      <c r="C298" s="64">
        <v>1159.42</v>
      </c>
      <c r="D298" s="64">
        <v>1155.07</v>
      </c>
      <c r="E298" s="64">
        <v>1082.5</v>
      </c>
      <c r="F298" s="64">
        <v>1177.73</v>
      </c>
      <c r="G298" s="64">
        <v>1164.69</v>
      </c>
      <c r="H298" s="64">
        <v>1216.29</v>
      </c>
      <c r="I298" s="64">
        <v>1407.23</v>
      </c>
      <c r="J298" s="64">
        <v>1415.5</v>
      </c>
      <c r="K298" s="64">
        <v>1346.37</v>
      </c>
      <c r="L298" s="64">
        <v>1220.8399999999999</v>
      </c>
      <c r="M298" s="64">
        <v>1210.94</v>
      </c>
      <c r="N298" s="64">
        <v>1130.29</v>
      </c>
      <c r="O298" s="64">
        <v>1099.8800000000001</v>
      </c>
      <c r="P298" s="64">
        <v>1101.55</v>
      </c>
      <c r="Q298" s="64">
        <v>1096.3900000000001</v>
      </c>
      <c r="R298" s="64">
        <v>1097.17</v>
      </c>
      <c r="S298" s="64">
        <v>1098.83</v>
      </c>
      <c r="T298" s="64">
        <v>1099.05</v>
      </c>
      <c r="U298" s="64">
        <v>1114.08</v>
      </c>
      <c r="V298" s="64">
        <v>1089.8900000000001</v>
      </c>
      <c r="W298" s="64">
        <v>1120.83</v>
      </c>
      <c r="X298" s="64">
        <v>1113.25</v>
      </c>
      <c r="Y298" s="64">
        <v>1086.95</v>
      </c>
    </row>
    <row r="299" spans="1:25" x14ac:dyDescent="0.25">
      <c r="A299" s="113">
        <v>2</v>
      </c>
      <c r="B299" s="64">
        <v>966.48</v>
      </c>
      <c r="C299" s="64">
        <v>966.72</v>
      </c>
      <c r="D299" s="64">
        <v>1055.46</v>
      </c>
      <c r="E299" s="64">
        <v>1024.44</v>
      </c>
      <c r="F299" s="64">
        <v>1048.7</v>
      </c>
      <c r="G299" s="64">
        <v>1031.32</v>
      </c>
      <c r="H299" s="64">
        <v>1041.8499999999999</v>
      </c>
      <c r="I299" s="64">
        <v>1048.4100000000001</v>
      </c>
      <c r="J299" s="64">
        <v>1063.71</v>
      </c>
      <c r="K299" s="64">
        <v>1111.5899999999999</v>
      </c>
      <c r="L299" s="64">
        <v>1109.26</v>
      </c>
      <c r="M299" s="64">
        <v>1067.5899999999999</v>
      </c>
      <c r="N299" s="64">
        <v>1051.68</v>
      </c>
      <c r="O299" s="64">
        <v>1053.42</v>
      </c>
      <c r="P299" s="64">
        <v>1236.9100000000001</v>
      </c>
      <c r="Q299" s="64">
        <v>1224.9000000000001</v>
      </c>
      <c r="R299" s="64">
        <v>1199.56</v>
      </c>
      <c r="S299" s="64">
        <v>1055.32</v>
      </c>
      <c r="T299" s="64">
        <v>1232.74</v>
      </c>
      <c r="U299" s="64">
        <v>1084.8499999999999</v>
      </c>
      <c r="V299" s="64">
        <v>1050.02</v>
      </c>
      <c r="W299" s="64">
        <v>1079.5</v>
      </c>
      <c r="X299" s="64">
        <v>1066.94</v>
      </c>
      <c r="Y299" s="64">
        <v>1053.01</v>
      </c>
    </row>
    <row r="300" spans="1:25" x14ac:dyDescent="0.25">
      <c r="A300" s="113">
        <v>3</v>
      </c>
      <c r="B300" s="64">
        <v>1180.96</v>
      </c>
      <c r="C300" s="64">
        <v>1181.72</v>
      </c>
      <c r="D300" s="64">
        <v>1186.4100000000001</v>
      </c>
      <c r="E300" s="64">
        <v>1156.3800000000001</v>
      </c>
      <c r="F300" s="64">
        <v>1172.76</v>
      </c>
      <c r="G300" s="64">
        <v>1158.94</v>
      </c>
      <c r="H300" s="64">
        <v>1165.29</v>
      </c>
      <c r="I300" s="64">
        <v>1166.33</v>
      </c>
      <c r="J300" s="64">
        <v>1208.32</v>
      </c>
      <c r="K300" s="64">
        <v>1223.52</v>
      </c>
      <c r="L300" s="64">
        <v>1181.77</v>
      </c>
      <c r="M300" s="64">
        <v>1167.71</v>
      </c>
      <c r="N300" s="64">
        <v>1209.55</v>
      </c>
      <c r="O300" s="64">
        <v>1161.79</v>
      </c>
      <c r="P300" s="64">
        <v>1207.3599999999999</v>
      </c>
      <c r="Q300" s="64">
        <v>1168.5899999999999</v>
      </c>
      <c r="R300" s="64">
        <v>1178.6099999999999</v>
      </c>
      <c r="S300" s="64">
        <v>1199.54</v>
      </c>
      <c r="T300" s="64">
        <v>1165.0899999999999</v>
      </c>
      <c r="U300" s="64">
        <v>1227</v>
      </c>
      <c r="V300" s="64">
        <v>1173.9000000000001</v>
      </c>
      <c r="W300" s="64">
        <v>1237.0899999999999</v>
      </c>
      <c r="X300" s="64">
        <v>1181.51</v>
      </c>
      <c r="Y300" s="64">
        <v>1180.25</v>
      </c>
    </row>
    <row r="301" spans="1:25" x14ac:dyDescent="0.25">
      <c r="A301" s="113">
        <v>4</v>
      </c>
      <c r="B301" s="64">
        <v>1088.32</v>
      </c>
      <c r="C301" s="64">
        <v>1092.28</v>
      </c>
      <c r="D301" s="64">
        <v>1088.99</v>
      </c>
      <c r="E301" s="64">
        <v>1070.81</v>
      </c>
      <c r="F301" s="64">
        <v>1076.3800000000001</v>
      </c>
      <c r="G301" s="64">
        <v>1056.8</v>
      </c>
      <c r="H301" s="64">
        <v>1074.06</v>
      </c>
      <c r="I301" s="64">
        <v>1077.17</v>
      </c>
      <c r="J301" s="64">
        <v>1171.1300000000001</v>
      </c>
      <c r="K301" s="64">
        <v>1169.81</v>
      </c>
      <c r="L301" s="64">
        <v>1168.93</v>
      </c>
      <c r="M301" s="64">
        <v>1071.31</v>
      </c>
      <c r="N301" s="64">
        <v>1070.98</v>
      </c>
      <c r="O301" s="64">
        <v>1071.26</v>
      </c>
      <c r="P301" s="64">
        <v>1195.57</v>
      </c>
      <c r="Q301" s="64">
        <v>1068.4000000000001</v>
      </c>
      <c r="R301" s="64">
        <v>1065.6300000000001</v>
      </c>
      <c r="S301" s="64">
        <v>1073.3</v>
      </c>
      <c r="T301" s="64">
        <v>1072.8399999999999</v>
      </c>
      <c r="U301" s="64">
        <v>1195.7</v>
      </c>
      <c r="V301" s="64">
        <v>1088.47</v>
      </c>
      <c r="W301" s="64">
        <v>1116.03</v>
      </c>
      <c r="X301" s="64">
        <v>1103.68</v>
      </c>
      <c r="Y301" s="64">
        <v>1088.8</v>
      </c>
    </row>
    <row r="302" spans="1:25" x14ac:dyDescent="0.25">
      <c r="A302" s="113">
        <v>5</v>
      </c>
      <c r="B302" s="64">
        <v>1132.02</v>
      </c>
      <c r="C302" s="64">
        <v>1099.9100000000001</v>
      </c>
      <c r="D302" s="64">
        <v>1098.93</v>
      </c>
      <c r="E302" s="64">
        <v>1079.99</v>
      </c>
      <c r="F302" s="64">
        <v>1127.96</v>
      </c>
      <c r="G302" s="64">
        <v>1119.9000000000001</v>
      </c>
      <c r="H302" s="64">
        <v>1234.31</v>
      </c>
      <c r="I302" s="64">
        <v>1372.65</v>
      </c>
      <c r="J302" s="64">
        <v>1212.57</v>
      </c>
      <c r="K302" s="64">
        <v>1325.55</v>
      </c>
      <c r="L302" s="64">
        <v>1360.93</v>
      </c>
      <c r="M302" s="64">
        <v>1365.34</v>
      </c>
      <c r="N302" s="64">
        <v>1399.15</v>
      </c>
      <c r="O302" s="64">
        <v>1212.1300000000001</v>
      </c>
      <c r="P302" s="64">
        <v>1319.09</v>
      </c>
      <c r="Q302" s="64">
        <v>1210.49</v>
      </c>
      <c r="R302" s="64">
        <v>1194.8399999999999</v>
      </c>
      <c r="S302" s="64">
        <v>1198.3800000000001</v>
      </c>
      <c r="T302" s="64">
        <v>1216.73</v>
      </c>
      <c r="U302" s="64">
        <v>1434.67</v>
      </c>
      <c r="V302" s="64">
        <v>1155.6400000000001</v>
      </c>
      <c r="W302" s="64">
        <v>1358.13</v>
      </c>
      <c r="X302" s="64">
        <v>1252.28</v>
      </c>
      <c r="Y302" s="64">
        <v>1217.92</v>
      </c>
    </row>
    <row r="303" spans="1:25" x14ac:dyDescent="0.25">
      <c r="A303" s="113">
        <v>6</v>
      </c>
      <c r="B303" s="64">
        <v>1189.5899999999999</v>
      </c>
      <c r="C303" s="64">
        <v>1179.42</v>
      </c>
      <c r="D303" s="64">
        <v>1188.52</v>
      </c>
      <c r="E303" s="64">
        <v>1164.0899999999999</v>
      </c>
      <c r="F303" s="64">
        <v>1158.9000000000001</v>
      </c>
      <c r="G303" s="64">
        <v>1143.3599999999999</v>
      </c>
      <c r="H303" s="64">
        <v>1211.44</v>
      </c>
      <c r="I303" s="64">
        <v>1428.22</v>
      </c>
      <c r="J303" s="64">
        <v>1556.04</v>
      </c>
      <c r="K303" s="64">
        <v>1448.83</v>
      </c>
      <c r="L303" s="64">
        <v>1456.88</v>
      </c>
      <c r="M303" s="64">
        <v>1451.64</v>
      </c>
      <c r="N303" s="64">
        <v>1455.99</v>
      </c>
      <c r="O303" s="64">
        <v>1474.87</v>
      </c>
      <c r="P303" s="64">
        <v>1452.62</v>
      </c>
      <c r="Q303" s="64">
        <v>1409.99</v>
      </c>
      <c r="R303" s="64">
        <v>1422.38</v>
      </c>
      <c r="S303" s="64">
        <v>1442.51</v>
      </c>
      <c r="T303" s="64">
        <v>1538.55</v>
      </c>
      <c r="U303" s="64">
        <v>1547.25</v>
      </c>
      <c r="V303" s="64">
        <v>1560.53</v>
      </c>
      <c r="W303" s="64">
        <v>1527.26</v>
      </c>
      <c r="X303" s="64">
        <v>1280.2</v>
      </c>
      <c r="Y303" s="64">
        <v>1245.49</v>
      </c>
    </row>
    <row r="304" spans="1:25" x14ac:dyDescent="0.25">
      <c r="A304" s="113">
        <v>7</v>
      </c>
      <c r="B304" s="64">
        <v>1202.49</v>
      </c>
      <c r="C304" s="64">
        <v>1236.6099999999999</v>
      </c>
      <c r="D304" s="64">
        <v>1257.6400000000001</v>
      </c>
      <c r="E304" s="64">
        <v>1224.3399999999999</v>
      </c>
      <c r="F304" s="64">
        <v>1194.6600000000001</v>
      </c>
      <c r="G304" s="64">
        <v>1218.53</v>
      </c>
      <c r="H304" s="64">
        <v>1270.8599999999999</v>
      </c>
      <c r="I304" s="64">
        <v>1408.59</v>
      </c>
      <c r="J304" s="64">
        <v>1454.04</v>
      </c>
      <c r="K304" s="64">
        <v>1461.36</v>
      </c>
      <c r="L304" s="64">
        <v>1458.94</v>
      </c>
      <c r="M304" s="64">
        <v>1457.73</v>
      </c>
      <c r="N304" s="64">
        <v>1454.47</v>
      </c>
      <c r="O304" s="64">
        <v>1442.87</v>
      </c>
      <c r="P304" s="64">
        <v>1439.27</v>
      </c>
      <c r="Q304" s="64">
        <v>1418.26</v>
      </c>
      <c r="R304" s="64">
        <v>1362.94</v>
      </c>
      <c r="S304" s="64">
        <v>1394.71</v>
      </c>
      <c r="T304" s="64">
        <v>1311.67</v>
      </c>
      <c r="U304" s="64">
        <v>1464.89</v>
      </c>
      <c r="V304" s="64">
        <v>1200.17</v>
      </c>
      <c r="W304" s="64">
        <v>1296.04</v>
      </c>
      <c r="X304" s="64">
        <v>1341.03</v>
      </c>
      <c r="Y304" s="64">
        <v>1208.56</v>
      </c>
    </row>
    <row r="305" spans="1:25" x14ac:dyDescent="0.25">
      <c r="A305" s="113">
        <v>8</v>
      </c>
      <c r="B305" s="64">
        <v>1468.72</v>
      </c>
      <c r="C305" s="64">
        <v>1440.16</v>
      </c>
      <c r="D305" s="64">
        <v>1425.43</v>
      </c>
      <c r="E305" s="64">
        <v>1343.55</v>
      </c>
      <c r="F305" s="64">
        <v>1300.53</v>
      </c>
      <c r="G305" s="64">
        <v>1400.91</v>
      </c>
      <c r="H305" s="64">
        <v>1452.83</v>
      </c>
      <c r="I305" s="64">
        <v>1490.15</v>
      </c>
      <c r="J305" s="64">
        <v>1495.81</v>
      </c>
      <c r="K305" s="64">
        <v>1549.83</v>
      </c>
      <c r="L305" s="64">
        <v>1709.3</v>
      </c>
      <c r="M305" s="64">
        <v>1554.89</v>
      </c>
      <c r="N305" s="64">
        <v>1552.11</v>
      </c>
      <c r="O305" s="64">
        <v>1556.36</v>
      </c>
      <c r="P305" s="64">
        <v>1554.1</v>
      </c>
      <c r="Q305" s="64">
        <v>1536.04</v>
      </c>
      <c r="R305" s="64">
        <v>1534.51</v>
      </c>
      <c r="S305" s="64">
        <v>1626.51</v>
      </c>
      <c r="T305" s="64">
        <v>1631.13</v>
      </c>
      <c r="U305" s="64">
        <v>1713.48</v>
      </c>
      <c r="V305" s="64">
        <v>1566.62</v>
      </c>
      <c r="W305" s="64">
        <v>1623.75</v>
      </c>
      <c r="X305" s="64">
        <v>1745.5</v>
      </c>
      <c r="Y305" s="64">
        <v>1541.43</v>
      </c>
    </row>
    <row r="306" spans="1:25" x14ac:dyDescent="0.25">
      <c r="A306" s="113">
        <v>9</v>
      </c>
      <c r="B306" s="64">
        <v>1559.11</v>
      </c>
      <c r="C306" s="64">
        <v>1549.08</v>
      </c>
      <c r="D306" s="64">
        <v>1540.33</v>
      </c>
      <c r="E306" s="64">
        <v>1470.55</v>
      </c>
      <c r="F306" s="64">
        <v>1436.79</v>
      </c>
      <c r="G306" s="64">
        <v>1489.72</v>
      </c>
      <c r="H306" s="64">
        <v>1604.66</v>
      </c>
      <c r="I306" s="64">
        <v>1784.98</v>
      </c>
      <c r="J306" s="64">
        <v>1828.4</v>
      </c>
      <c r="K306" s="64">
        <v>1875.68</v>
      </c>
      <c r="L306" s="64">
        <v>1885.43</v>
      </c>
      <c r="M306" s="64">
        <v>1931.3</v>
      </c>
      <c r="N306" s="64">
        <v>1913.16</v>
      </c>
      <c r="O306" s="64">
        <v>1954.18</v>
      </c>
      <c r="P306" s="64">
        <v>1930.27</v>
      </c>
      <c r="Q306" s="64">
        <v>1928.94</v>
      </c>
      <c r="R306" s="64">
        <v>1876.12</v>
      </c>
      <c r="S306" s="64">
        <v>1886.33</v>
      </c>
      <c r="T306" s="64">
        <v>1867.14</v>
      </c>
      <c r="U306" s="64">
        <v>1893.52</v>
      </c>
      <c r="V306" s="64">
        <v>1692.39</v>
      </c>
      <c r="W306" s="64">
        <v>1747.74</v>
      </c>
      <c r="X306" s="64">
        <v>1648.15</v>
      </c>
      <c r="Y306" s="64">
        <v>1554.31</v>
      </c>
    </row>
    <row r="307" spans="1:25" x14ac:dyDescent="0.25">
      <c r="A307" s="113">
        <v>10</v>
      </c>
      <c r="B307" s="64">
        <v>1519.62</v>
      </c>
      <c r="C307" s="64">
        <v>1490.43</v>
      </c>
      <c r="D307" s="64">
        <v>1473.75</v>
      </c>
      <c r="E307" s="64">
        <v>1424.2</v>
      </c>
      <c r="F307" s="64">
        <v>1394.99</v>
      </c>
      <c r="G307" s="64">
        <v>1440.16</v>
      </c>
      <c r="H307" s="64">
        <v>1534.96</v>
      </c>
      <c r="I307" s="64">
        <v>1614.27</v>
      </c>
      <c r="J307" s="64">
        <v>1619.86</v>
      </c>
      <c r="K307" s="64">
        <v>1722.52</v>
      </c>
      <c r="L307" s="64">
        <v>1716.28</v>
      </c>
      <c r="M307" s="64">
        <v>1660.31</v>
      </c>
      <c r="N307" s="64">
        <v>1621.81</v>
      </c>
      <c r="O307" s="64">
        <v>1687.87</v>
      </c>
      <c r="P307" s="64">
        <v>1692.7</v>
      </c>
      <c r="Q307" s="64">
        <v>1617.25</v>
      </c>
      <c r="R307" s="64">
        <v>1638.3</v>
      </c>
      <c r="S307" s="64">
        <v>1680.01</v>
      </c>
      <c r="T307" s="64">
        <v>1749.39</v>
      </c>
      <c r="U307" s="64">
        <v>1787.37</v>
      </c>
      <c r="V307" s="64">
        <v>1515.99</v>
      </c>
      <c r="W307" s="64">
        <v>1764.38</v>
      </c>
      <c r="X307" s="64">
        <v>1663.03</v>
      </c>
      <c r="Y307" s="64">
        <v>1518.47</v>
      </c>
    </row>
    <row r="308" spans="1:25" x14ac:dyDescent="0.25">
      <c r="A308" s="113">
        <v>11</v>
      </c>
      <c r="B308" s="64">
        <v>1430.94</v>
      </c>
      <c r="C308" s="64">
        <v>1400.99</v>
      </c>
      <c r="D308" s="64">
        <v>1408.15</v>
      </c>
      <c r="E308" s="64">
        <v>1369.67</v>
      </c>
      <c r="F308" s="64">
        <v>1355.29</v>
      </c>
      <c r="G308" s="64">
        <v>1600.54</v>
      </c>
      <c r="H308" s="64">
        <v>1541.33</v>
      </c>
      <c r="I308" s="64">
        <v>1617.48</v>
      </c>
      <c r="J308" s="64">
        <v>1676.07</v>
      </c>
      <c r="K308" s="64">
        <v>1743.17</v>
      </c>
      <c r="L308" s="64">
        <v>1754.86</v>
      </c>
      <c r="M308" s="64">
        <v>1776.19</v>
      </c>
      <c r="N308" s="64">
        <v>1684.19</v>
      </c>
      <c r="O308" s="64">
        <v>1685.16</v>
      </c>
      <c r="P308" s="64">
        <v>1699.87</v>
      </c>
      <c r="Q308" s="64">
        <v>1675.22</v>
      </c>
      <c r="R308" s="64">
        <v>1665.46</v>
      </c>
      <c r="S308" s="64">
        <v>1714.02</v>
      </c>
      <c r="T308" s="64">
        <v>1592.67</v>
      </c>
      <c r="U308" s="64">
        <v>1633.05</v>
      </c>
      <c r="V308" s="64">
        <v>1499.46</v>
      </c>
      <c r="W308" s="64">
        <v>1571.36</v>
      </c>
      <c r="X308" s="64">
        <v>1510.96</v>
      </c>
      <c r="Y308" s="64">
        <v>1471.66</v>
      </c>
    </row>
    <row r="309" spans="1:25" x14ac:dyDescent="0.25">
      <c r="A309" s="113">
        <v>12</v>
      </c>
      <c r="B309" s="64">
        <v>1485.82</v>
      </c>
      <c r="C309" s="64">
        <v>1456.5</v>
      </c>
      <c r="D309" s="64">
        <v>1463.81</v>
      </c>
      <c r="E309" s="64">
        <v>1424.56</v>
      </c>
      <c r="F309" s="64">
        <v>1408.29</v>
      </c>
      <c r="G309" s="64">
        <v>1452.34</v>
      </c>
      <c r="H309" s="64">
        <v>1549.6</v>
      </c>
      <c r="I309" s="64">
        <v>1769.83</v>
      </c>
      <c r="J309" s="64">
        <v>1725.25</v>
      </c>
      <c r="K309" s="64">
        <v>1803.33</v>
      </c>
      <c r="L309" s="64">
        <v>1799.33</v>
      </c>
      <c r="M309" s="64">
        <v>1855.91</v>
      </c>
      <c r="N309" s="64">
        <v>1695.14</v>
      </c>
      <c r="O309" s="64">
        <v>1724.12</v>
      </c>
      <c r="P309" s="64">
        <v>1719.18</v>
      </c>
      <c r="Q309" s="64">
        <v>1687.83</v>
      </c>
      <c r="R309" s="64">
        <v>1638.57</v>
      </c>
      <c r="S309" s="64">
        <v>1625.41</v>
      </c>
      <c r="T309" s="64">
        <v>1576.03</v>
      </c>
      <c r="U309" s="64">
        <v>1498.81</v>
      </c>
      <c r="V309" s="64">
        <v>1549.13</v>
      </c>
      <c r="W309" s="64">
        <v>1628.37</v>
      </c>
      <c r="X309" s="64">
        <v>1515.99</v>
      </c>
      <c r="Y309" s="64">
        <v>1518.18</v>
      </c>
    </row>
    <row r="310" spans="1:25" x14ac:dyDescent="0.25">
      <c r="A310" s="113">
        <v>13</v>
      </c>
      <c r="B310" s="64">
        <v>1421.88</v>
      </c>
      <c r="C310" s="64">
        <v>1307.8599999999999</v>
      </c>
      <c r="D310" s="64">
        <v>1312.43</v>
      </c>
      <c r="E310" s="64">
        <v>1293.5</v>
      </c>
      <c r="F310" s="64">
        <v>1255.74</v>
      </c>
      <c r="G310" s="64">
        <v>1387.39</v>
      </c>
      <c r="H310" s="64">
        <v>1540.08</v>
      </c>
      <c r="I310" s="64">
        <v>1581.27</v>
      </c>
      <c r="J310" s="64">
        <v>1598.52</v>
      </c>
      <c r="K310" s="64">
        <v>1628</v>
      </c>
      <c r="L310" s="64">
        <v>1571.71</v>
      </c>
      <c r="M310" s="64">
        <v>1554.72</v>
      </c>
      <c r="N310" s="64">
        <v>1592.51</v>
      </c>
      <c r="O310" s="64">
        <v>1565.74</v>
      </c>
      <c r="P310" s="64">
        <v>1574.14</v>
      </c>
      <c r="Q310" s="64">
        <v>1547.26</v>
      </c>
      <c r="R310" s="64">
        <v>1527.62</v>
      </c>
      <c r="S310" s="64">
        <v>1559.72</v>
      </c>
      <c r="T310" s="64">
        <v>1554.31</v>
      </c>
      <c r="U310" s="64">
        <v>1261.92</v>
      </c>
      <c r="V310" s="64">
        <v>1292.4000000000001</v>
      </c>
      <c r="W310" s="64">
        <v>1519.71</v>
      </c>
      <c r="X310" s="64">
        <v>1319.25</v>
      </c>
      <c r="Y310" s="64">
        <v>1314.14</v>
      </c>
    </row>
    <row r="311" spans="1:25" x14ac:dyDescent="0.25">
      <c r="A311" s="113">
        <v>14</v>
      </c>
      <c r="B311" s="64">
        <v>1071.3800000000001</v>
      </c>
      <c r="C311" s="64">
        <v>1072.07</v>
      </c>
      <c r="D311" s="64">
        <v>1163.8599999999999</v>
      </c>
      <c r="E311" s="64">
        <v>1191.03</v>
      </c>
      <c r="F311" s="64">
        <v>1201.8900000000001</v>
      </c>
      <c r="G311" s="64">
        <v>1201.97</v>
      </c>
      <c r="H311" s="64">
        <v>1216.1400000000001</v>
      </c>
      <c r="I311" s="64">
        <v>1253.67</v>
      </c>
      <c r="J311" s="64">
        <v>1260.03</v>
      </c>
      <c r="K311" s="64">
        <v>1371.84</v>
      </c>
      <c r="L311" s="64">
        <v>1468.6</v>
      </c>
      <c r="M311" s="64">
        <v>1341.66</v>
      </c>
      <c r="N311" s="64">
        <v>1250.1500000000001</v>
      </c>
      <c r="O311" s="64">
        <v>1340.19</v>
      </c>
      <c r="P311" s="64">
        <v>1270.75</v>
      </c>
      <c r="Q311" s="64">
        <v>1245.51</v>
      </c>
      <c r="R311" s="64">
        <v>1246.49</v>
      </c>
      <c r="S311" s="64">
        <v>1423.3</v>
      </c>
      <c r="T311" s="64">
        <v>1363.61</v>
      </c>
      <c r="U311" s="64">
        <v>1445.05</v>
      </c>
      <c r="V311" s="64">
        <v>1636.99</v>
      </c>
      <c r="W311" s="64">
        <v>1564.02</v>
      </c>
      <c r="X311" s="64">
        <v>1479.22</v>
      </c>
      <c r="Y311" s="64">
        <v>1407.56</v>
      </c>
    </row>
    <row r="312" spans="1:25" x14ac:dyDescent="0.25">
      <c r="A312" s="113">
        <v>15</v>
      </c>
      <c r="B312" s="64">
        <v>1387.23</v>
      </c>
      <c r="C312" s="64">
        <v>1336.44</v>
      </c>
      <c r="D312" s="64">
        <v>1383.36</v>
      </c>
      <c r="E312" s="64">
        <v>1386.05</v>
      </c>
      <c r="F312" s="64">
        <v>1365.2</v>
      </c>
      <c r="G312" s="64">
        <v>1341.69</v>
      </c>
      <c r="H312" s="64">
        <v>1381.41</v>
      </c>
      <c r="I312" s="64">
        <v>1501.61</v>
      </c>
      <c r="J312" s="64">
        <v>1543.66</v>
      </c>
      <c r="K312" s="64">
        <v>1607.44</v>
      </c>
      <c r="L312" s="64">
        <v>1658.49</v>
      </c>
      <c r="M312" s="64">
        <v>1613.79</v>
      </c>
      <c r="N312" s="64">
        <v>1592.27</v>
      </c>
      <c r="O312" s="64">
        <v>1603.54</v>
      </c>
      <c r="P312" s="64">
        <v>1641.38</v>
      </c>
      <c r="Q312" s="64">
        <v>1589.07</v>
      </c>
      <c r="R312" s="64">
        <v>1552.58</v>
      </c>
      <c r="S312" s="64">
        <v>1568.25</v>
      </c>
      <c r="T312" s="64">
        <v>1443.86</v>
      </c>
      <c r="U312" s="64">
        <v>1467.56</v>
      </c>
      <c r="V312" s="64">
        <v>1498.81</v>
      </c>
      <c r="W312" s="64">
        <v>1443.46</v>
      </c>
      <c r="X312" s="64">
        <v>1302.6199999999999</v>
      </c>
      <c r="Y312" s="64">
        <v>1310.1400000000001</v>
      </c>
    </row>
    <row r="313" spans="1:25" x14ac:dyDescent="0.25">
      <c r="A313" s="113">
        <v>16</v>
      </c>
      <c r="B313" s="64">
        <v>1389.81</v>
      </c>
      <c r="C313" s="64">
        <v>1375.8</v>
      </c>
      <c r="D313" s="64">
        <v>1371.22</v>
      </c>
      <c r="E313" s="64">
        <v>1366.77</v>
      </c>
      <c r="F313" s="64">
        <v>1338.75</v>
      </c>
      <c r="G313" s="64">
        <v>1317.67</v>
      </c>
      <c r="H313" s="64">
        <v>1355.07</v>
      </c>
      <c r="I313" s="64">
        <v>1455.13</v>
      </c>
      <c r="J313" s="64">
        <v>1594.39</v>
      </c>
      <c r="K313" s="64">
        <v>1657.03</v>
      </c>
      <c r="L313" s="64">
        <v>1661.64</v>
      </c>
      <c r="M313" s="64">
        <v>1673.47</v>
      </c>
      <c r="N313" s="64">
        <v>1641.32</v>
      </c>
      <c r="O313" s="64">
        <v>1656.17</v>
      </c>
      <c r="P313" s="64">
        <v>1693.74</v>
      </c>
      <c r="Q313" s="64">
        <v>1628.93</v>
      </c>
      <c r="R313" s="64">
        <v>1637.05</v>
      </c>
      <c r="S313" s="64">
        <v>1665.13</v>
      </c>
      <c r="T313" s="64">
        <v>1661.4</v>
      </c>
      <c r="U313" s="64">
        <v>1669.58</v>
      </c>
      <c r="V313" s="64">
        <v>1698.51</v>
      </c>
      <c r="W313" s="64">
        <v>1499.88</v>
      </c>
      <c r="X313" s="64">
        <v>1497.52</v>
      </c>
      <c r="Y313" s="64">
        <v>1398.97</v>
      </c>
    </row>
    <row r="314" spans="1:25" x14ac:dyDescent="0.25">
      <c r="A314" s="113">
        <v>17</v>
      </c>
      <c r="B314" s="64">
        <v>1386.81</v>
      </c>
      <c r="C314" s="64">
        <v>1371.76</v>
      </c>
      <c r="D314" s="64">
        <v>1385</v>
      </c>
      <c r="E314" s="64">
        <v>1339.14</v>
      </c>
      <c r="F314" s="64">
        <v>1304.8499999999999</v>
      </c>
      <c r="G314" s="64">
        <v>1337.17</v>
      </c>
      <c r="H314" s="64">
        <v>1461.22</v>
      </c>
      <c r="I314" s="64">
        <v>1942.94</v>
      </c>
      <c r="J314" s="64">
        <v>1575.45</v>
      </c>
      <c r="K314" s="64">
        <v>1588.86</v>
      </c>
      <c r="L314" s="64">
        <v>1589.44</v>
      </c>
      <c r="M314" s="64">
        <v>1531.19</v>
      </c>
      <c r="N314" s="64">
        <v>1497.51</v>
      </c>
      <c r="O314" s="64">
        <v>1536.09</v>
      </c>
      <c r="P314" s="64">
        <v>1568.06</v>
      </c>
      <c r="Q314" s="64">
        <v>1521.33</v>
      </c>
      <c r="R314" s="64">
        <v>1525.58</v>
      </c>
      <c r="S314" s="64">
        <v>1523.16</v>
      </c>
      <c r="T314" s="64">
        <v>1722.48</v>
      </c>
      <c r="U314" s="64">
        <v>1355.7</v>
      </c>
      <c r="V314" s="64">
        <v>1412.18</v>
      </c>
      <c r="W314" s="64">
        <v>1530.26</v>
      </c>
      <c r="X314" s="64">
        <v>1415.14</v>
      </c>
      <c r="Y314" s="64">
        <v>1388.52</v>
      </c>
    </row>
    <row r="315" spans="1:25" x14ac:dyDescent="0.25">
      <c r="A315" s="113">
        <v>18</v>
      </c>
      <c r="B315" s="64">
        <v>1286.8499999999999</v>
      </c>
      <c r="C315" s="64">
        <v>1292.4000000000001</v>
      </c>
      <c r="D315" s="64">
        <v>1287.5999999999999</v>
      </c>
      <c r="E315" s="64">
        <v>1235.05</v>
      </c>
      <c r="F315" s="64">
        <v>1220.42</v>
      </c>
      <c r="G315" s="64">
        <v>1260.27</v>
      </c>
      <c r="H315" s="64">
        <v>1282.96</v>
      </c>
      <c r="I315" s="64">
        <v>1281.49</v>
      </c>
      <c r="J315" s="64">
        <v>1610.88</v>
      </c>
      <c r="K315" s="64">
        <v>1719.03</v>
      </c>
      <c r="L315" s="64">
        <v>1718.01</v>
      </c>
      <c r="M315" s="64">
        <v>1280.83</v>
      </c>
      <c r="N315" s="64">
        <v>1282.73</v>
      </c>
      <c r="O315" s="64">
        <v>1278.6099999999999</v>
      </c>
      <c r="P315" s="64">
        <v>1280.26</v>
      </c>
      <c r="Q315" s="64">
        <v>1279.76</v>
      </c>
      <c r="R315" s="64">
        <v>1275.46</v>
      </c>
      <c r="S315" s="64">
        <v>1284.32</v>
      </c>
      <c r="T315" s="64">
        <v>1318.33</v>
      </c>
      <c r="U315" s="64">
        <v>1260.82</v>
      </c>
      <c r="V315" s="64">
        <v>1386.21</v>
      </c>
      <c r="W315" s="64">
        <v>1499.67</v>
      </c>
      <c r="X315" s="64">
        <v>1393.29</v>
      </c>
      <c r="Y315" s="64">
        <v>1328.04</v>
      </c>
    </row>
    <row r="316" spans="1:25" x14ac:dyDescent="0.25">
      <c r="A316" s="113">
        <v>19</v>
      </c>
      <c r="B316" s="64">
        <v>1269.24</v>
      </c>
      <c r="C316" s="64">
        <v>1261.26</v>
      </c>
      <c r="D316" s="64">
        <v>1244.52</v>
      </c>
      <c r="E316" s="64">
        <v>1206.42</v>
      </c>
      <c r="F316" s="64">
        <v>1190.19</v>
      </c>
      <c r="G316" s="64">
        <v>1231.7</v>
      </c>
      <c r="H316" s="64">
        <v>1381</v>
      </c>
      <c r="I316" s="64">
        <v>1450.15</v>
      </c>
      <c r="J316" s="64">
        <v>1435.09</v>
      </c>
      <c r="K316" s="64">
        <v>1434.66</v>
      </c>
      <c r="L316" s="64">
        <v>1307.1199999999999</v>
      </c>
      <c r="M316" s="64">
        <v>1300.7</v>
      </c>
      <c r="N316" s="64">
        <v>1304.1500000000001</v>
      </c>
      <c r="O316" s="64">
        <v>1281.46</v>
      </c>
      <c r="P316" s="64">
        <v>1326.04</v>
      </c>
      <c r="Q316" s="64">
        <v>1325.58</v>
      </c>
      <c r="R316" s="64">
        <v>1253.08</v>
      </c>
      <c r="S316" s="64">
        <v>1234.19</v>
      </c>
      <c r="T316" s="64">
        <v>1233.8900000000001</v>
      </c>
      <c r="U316" s="64">
        <v>1211.77</v>
      </c>
      <c r="V316" s="64">
        <v>1339.86</v>
      </c>
      <c r="W316" s="64">
        <v>1466.12</v>
      </c>
      <c r="X316" s="64">
        <v>1380.92</v>
      </c>
      <c r="Y316" s="64">
        <v>1274.8599999999999</v>
      </c>
    </row>
    <row r="317" spans="1:25" x14ac:dyDescent="0.25">
      <c r="A317" s="113">
        <v>20</v>
      </c>
      <c r="B317" s="64">
        <v>1191.4000000000001</v>
      </c>
      <c r="C317" s="64">
        <v>1112.8800000000001</v>
      </c>
      <c r="D317" s="64">
        <v>1124.54</v>
      </c>
      <c r="E317" s="64">
        <v>1140.97</v>
      </c>
      <c r="F317" s="64">
        <v>1117.8800000000001</v>
      </c>
      <c r="G317" s="64">
        <v>1179.28</v>
      </c>
      <c r="H317" s="64">
        <v>1233.51</v>
      </c>
      <c r="I317" s="64">
        <v>1304.3599999999999</v>
      </c>
      <c r="J317" s="64">
        <v>1290.6500000000001</v>
      </c>
      <c r="K317" s="64">
        <v>1278.8</v>
      </c>
      <c r="L317" s="64">
        <v>1279.3</v>
      </c>
      <c r="M317" s="64">
        <v>1281.3499999999999</v>
      </c>
      <c r="N317" s="64">
        <v>1207.52</v>
      </c>
      <c r="O317" s="64">
        <v>1267.32</v>
      </c>
      <c r="P317" s="64">
        <v>1284.71</v>
      </c>
      <c r="Q317" s="64">
        <v>1188.25</v>
      </c>
      <c r="R317" s="64">
        <v>1187.76</v>
      </c>
      <c r="S317" s="64">
        <v>1202.2</v>
      </c>
      <c r="T317" s="64">
        <v>1174.28</v>
      </c>
      <c r="U317" s="64">
        <v>1145.52</v>
      </c>
      <c r="V317" s="64">
        <v>1207.6600000000001</v>
      </c>
      <c r="W317" s="64">
        <v>1457.36</v>
      </c>
      <c r="X317" s="64">
        <v>1229.4100000000001</v>
      </c>
      <c r="Y317" s="64">
        <v>1193.92</v>
      </c>
    </row>
    <row r="318" spans="1:25" x14ac:dyDescent="0.25">
      <c r="A318" s="113">
        <v>21</v>
      </c>
      <c r="B318" s="64">
        <v>1194.3599999999999</v>
      </c>
      <c r="C318" s="64">
        <v>1191.28</v>
      </c>
      <c r="D318" s="64">
        <v>1099.43</v>
      </c>
      <c r="E318" s="64">
        <v>1120.95</v>
      </c>
      <c r="F318" s="64">
        <v>1114.81</v>
      </c>
      <c r="G318" s="64">
        <v>1172.4000000000001</v>
      </c>
      <c r="H318" s="64">
        <v>1190.1500000000001</v>
      </c>
      <c r="I318" s="64">
        <v>1190.5899999999999</v>
      </c>
      <c r="J318" s="64">
        <v>1189.8800000000001</v>
      </c>
      <c r="K318" s="64">
        <v>1187.94</v>
      </c>
      <c r="L318" s="64">
        <v>1252.8399999999999</v>
      </c>
      <c r="M318" s="64">
        <v>1268.6099999999999</v>
      </c>
      <c r="N318" s="64">
        <v>1332.62</v>
      </c>
      <c r="O318" s="64">
        <v>1274.27</v>
      </c>
      <c r="P318" s="64">
        <v>1266.8499999999999</v>
      </c>
      <c r="Q318" s="64">
        <v>1160.58</v>
      </c>
      <c r="R318" s="64">
        <v>1161.06</v>
      </c>
      <c r="S318" s="64">
        <v>1163.94</v>
      </c>
      <c r="T318" s="64">
        <v>1148.01</v>
      </c>
      <c r="U318" s="64">
        <v>1168.03</v>
      </c>
      <c r="V318" s="64">
        <v>1397.81</v>
      </c>
      <c r="W318" s="64">
        <v>1622.83</v>
      </c>
      <c r="X318" s="64">
        <v>1485.93</v>
      </c>
      <c r="Y318" s="64">
        <v>1408.68</v>
      </c>
    </row>
    <row r="319" spans="1:25" x14ac:dyDescent="0.25">
      <c r="A319" s="113">
        <v>22</v>
      </c>
      <c r="B319" s="64">
        <v>1414.5</v>
      </c>
      <c r="C319" s="64">
        <v>1313.96</v>
      </c>
      <c r="D319" s="64">
        <v>1291.03</v>
      </c>
      <c r="E319" s="64">
        <v>1244.6199999999999</v>
      </c>
      <c r="F319" s="64">
        <v>1245.44</v>
      </c>
      <c r="G319" s="64">
        <v>1288.83</v>
      </c>
      <c r="H319" s="64">
        <v>1422.38</v>
      </c>
      <c r="I319" s="64">
        <v>1485.09</v>
      </c>
      <c r="J319" s="64">
        <v>1593.52</v>
      </c>
      <c r="K319" s="64">
        <v>1586.88</v>
      </c>
      <c r="L319" s="64">
        <v>1592.89</v>
      </c>
      <c r="M319" s="64">
        <v>1595.37</v>
      </c>
      <c r="N319" s="64">
        <v>1646.4</v>
      </c>
      <c r="O319" s="64">
        <v>1579.97</v>
      </c>
      <c r="P319" s="64">
        <v>1531.07</v>
      </c>
      <c r="Q319" s="64">
        <v>1506.04</v>
      </c>
      <c r="R319" s="64">
        <v>1508.31</v>
      </c>
      <c r="S319" s="64">
        <v>1494.7</v>
      </c>
      <c r="T319" s="64">
        <v>1465.55</v>
      </c>
      <c r="U319" s="64">
        <v>1441.95</v>
      </c>
      <c r="V319" s="64">
        <v>1505.37</v>
      </c>
      <c r="W319" s="64">
        <v>1619.96</v>
      </c>
      <c r="X319" s="64">
        <v>1466.91</v>
      </c>
      <c r="Y319" s="64">
        <v>1410.65</v>
      </c>
    </row>
    <row r="320" spans="1:25" x14ac:dyDescent="0.25">
      <c r="A320" s="113">
        <v>23</v>
      </c>
      <c r="B320" s="64">
        <v>1306.8800000000001</v>
      </c>
      <c r="C320" s="64">
        <v>1274.49</v>
      </c>
      <c r="D320" s="64">
        <v>1130.1300000000001</v>
      </c>
      <c r="E320" s="64">
        <v>1089.8599999999999</v>
      </c>
      <c r="F320" s="64">
        <v>1088.1300000000001</v>
      </c>
      <c r="G320" s="64">
        <v>1145.47</v>
      </c>
      <c r="H320" s="64">
        <v>1194.97</v>
      </c>
      <c r="I320" s="64">
        <v>1341.02</v>
      </c>
      <c r="J320" s="64">
        <v>1475.23</v>
      </c>
      <c r="K320" s="64">
        <v>1527.74</v>
      </c>
      <c r="L320" s="64">
        <v>1580.58</v>
      </c>
      <c r="M320" s="64">
        <v>1493.43</v>
      </c>
      <c r="N320" s="64">
        <v>1551.54</v>
      </c>
      <c r="O320" s="64">
        <v>1487</v>
      </c>
      <c r="P320" s="64">
        <v>1550.76</v>
      </c>
      <c r="Q320" s="64">
        <v>1473.91</v>
      </c>
      <c r="R320" s="64">
        <v>1481.09</v>
      </c>
      <c r="S320" s="64">
        <v>1429.9</v>
      </c>
      <c r="T320" s="64">
        <v>1408.17</v>
      </c>
      <c r="U320" s="64">
        <v>1329.88</v>
      </c>
      <c r="V320" s="64">
        <v>1446.09</v>
      </c>
      <c r="W320" s="64">
        <v>1540.6</v>
      </c>
      <c r="X320" s="64">
        <v>1390.96</v>
      </c>
      <c r="Y320" s="64">
        <v>1314.15</v>
      </c>
    </row>
    <row r="321" spans="1:25" x14ac:dyDescent="0.25">
      <c r="A321" s="113">
        <v>24</v>
      </c>
      <c r="B321" s="64">
        <v>1236.79</v>
      </c>
      <c r="C321" s="64">
        <v>1241.45</v>
      </c>
      <c r="D321" s="64">
        <v>1239.68</v>
      </c>
      <c r="E321" s="64">
        <v>1231.08</v>
      </c>
      <c r="F321" s="64">
        <v>1217.0899999999999</v>
      </c>
      <c r="G321" s="64">
        <v>1278.6500000000001</v>
      </c>
      <c r="H321" s="64">
        <v>1285.8900000000001</v>
      </c>
      <c r="I321" s="64">
        <v>1310.82</v>
      </c>
      <c r="J321" s="64">
        <v>1313.23</v>
      </c>
      <c r="K321" s="64">
        <v>1298.96</v>
      </c>
      <c r="L321" s="64">
        <v>1265.75</v>
      </c>
      <c r="M321" s="64">
        <v>1316.99</v>
      </c>
      <c r="N321" s="64">
        <v>1267.54</v>
      </c>
      <c r="O321" s="64">
        <v>1271.08</v>
      </c>
      <c r="P321" s="64">
        <v>1264.07</v>
      </c>
      <c r="Q321" s="64">
        <v>1268.3800000000001</v>
      </c>
      <c r="R321" s="64">
        <v>1257.6300000000001</v>
      </c>
      <c r="S321" s="64">
        <v>1264.79</v>
      </c>
      <c r="T321" s="64">
        <v>1272.33</v>
      </c>
      <c r="U321" s="64">
        <v>1245.6500000000001</v>
      </c>
      <c r="V321" s="64">
        <v>1270.83</v>
      </c>
      <c r="W321" s="64">
        <v>1561.87</v>
      </c>
      <c r="X321" s="64">
        <v>1399.16</v>
      </c>
      <c r="Y321" s="64">
        <v>1307.44</v>
      </c>
    </row>
    <row r="322" spans="1:25" x14ac:dyDescent="0.25">
      <c r="A322" s="113">
        <v>25</v>
      </c>
      <c r="B322" s="64">
        <v>1319.1</v>
      </c>
      <c r="C322" s="64">
        <v>1307.4000000000001</v>
      </c>
      <c r="D322" s="64">
        <v>1286.6600000000001</v>
      </c>
      <c r="E322" s="64">
        <v>1311.09</v>
      </c>
      <c r="F322" s="64">
        <v>1305.83</v>
      </c>
      <c r="G322" s="64">
        <v>1323.25</v>
      </c>
      <c r="H322" s="64">
        <v>1414.85</v>
      </c>
      <c r="I322" s="64">
        <v>1569.09</v>
      </c>
      <c r="J322" s="64">
        <v>1584.5</v>
      </c>
      <c r="K322" s="64">
        <v>1663.07</v>
      </c>
      <c r="L322" s="64">
        <v>1596.38</v>
      </c>
      <c r="M322" s="64">
        <v>1599.44</v>
      </c>
      <c r="N322" s="64">
        <v>1492.92</v>
      </c>
      <c r="O322" s="64">
        <v>1492.68</v>
      </c>
      <c r="P322" s="64">
        <v>1504.93</v>
      </c>
      <c r="Q322" s="64">
        <v>1515.93</v>
      </c>
      <c r="R322" s="64">
        <v>1487.18</v>
      </c>
      <c r="S322" s="64">
        <v>1553.13</v>
      </c>
      <c r="T322" s="64">
        <v>1501.66</v>
      </c>
      <c r="U322" s="64">
        <v>1660.8</v>
      </c>
      <c r="V322" s="64">
        <v>1614.56</v>
      </c>
      <c r="W322" s="64">
        <v>1514.3</v>
      </c>
      <c r="X322" s="64">
        <v>1400.26</v>
      </c>
      <c r="Y322" s="64">
        <v>1332.55</v>
      </c>
    </row>
    <row r="323" spans="1:25" x14ac:dyDescent="0.25">
      <c r="A323" s="113">
        <v>26</v>
      </c>
      <c r="B323" s="64">
        <v>1340.88</v>
      </c>
      <c r="C323" s="64">
        <v>1328.46</v>
      </c>
      <c r="D323" s="64">
        <v>1328.82</v>
      </c>
      <c r="E323" s="64">
        <v>1321.46</v>
      </c>
      <c r="F323" s="64">
        <v>1325.18</v>
      </c>
      <c r="G323" s="64">
        <v>1420.05</v>
      </c>
      <c r="H323" s="64">
        <v>1465.12</v>
      </c>
      <c r="I323" s="64">
        <v>1624.89</v>
      </c>
      <c r="J323" s="64">
        <v>1601.11</v>
      </c>
      <c r="K323" s="64">
        <v>1644.77</v>
      </c>
      <c r="L323" s="64">
        <v>1640.57</v>
      </c>
      <c r="M323" s="64">
        <v>1534.23</v>
      </c>
      <c r="N323" s="64">
        <v>1466.69</v>
      </c>
      <c r="O323" s="64">
        <v>1470.49</v>
      </c>
      <c r="P323" s="64">
        <v>1477.24</v>
      </c>
      <c r="Q323" s="64">
        <v>1485.56</v>
      </c>
      <c r="R323" s="64">
        <v>1323.29</v>
      </c>
      <c r="S323" s="64">
        <v>1612.57</v>
      </c>
      <c r="T323" s="64">
        <v>1700.21</v>
      </c>
      <c r="U323" s="64">
        <v>1767.05</v>
      </c>
      <c r="V323" s="64">
        <v>1791.31</v>
      </c>
      <c r="W323" s="64">
        <v>1629.73</v>
      </c>
      <c r="X323" s="64">
        <v>1524.94</v>
      </c>
      <c r="Y323" s="64">
        <v>1403.85</v>
      </c>
    </row>
    <row r="324" spans="1:25" x14ac:dyDescent="0.25">
      <c r="A324" s="113">
        <v>27</v>
      </c>
      <c r="B324" s="64">
        <v>1349.14</v>
      </c>
      <c r="C324" s="64">
        <v>1354.91</v>
      </c>
      <c r="D324" s="64">
        <v>1340.34</v>
      </c>
      <c r="E324" s="64">
        <v>1355.86</v>
      </c>
      <c r="F324" s="64">
        <v>1345.24</v>
      </c>
      <c r="G324" s="64">
        <v>1442.25</v>
      </c>
      <c r="H324" s="64">
        <v>1725.02</v>
      </c>
      <c r="I324" s="64">
        <v>1828.81</v>
      </c>
      <c r="J324" s="64">
        <v>1972.01</v>
      </c>
      <c r="K324" s="64">
        <v>2074.36</v>
      </c>
      <c r="L324" s="64">
        <v>2076.21</v>
      </c>
      <c r="M324" s="64">
        <v>2079.0500000000002</v>
      </c>
      <c r="N324" s="64">
        <v>2048.73</v>
      </c>
      <c r="O324" s="64">
        <v>2056.1999999999998</v>
      </c>
      <c r="P324" s="64">
        <v>2064.86</v>
      </c>
      <c r="Q324" s="64">
        <v>1838.86</v>
      </c>
      <c r="R324" s="64">
        <v>1845.89</v>
      </c>
      <c r="S324" s="64">
        <v>1846.57</v>
      </c>
      <c r="T324" s="64">
        <v>1846.36</v>
      </c>
      <c r="U324" s="64">
        <v>1865.38</v>
      </c>
      <c r="V324" s="64">
        <v>1738</v>
      </c>
      <c r="W324" s="64">
        <v>1638.76</v>
      </c>
      <c r="X324" s="64">
        <v>1517.12</v>
      </c>
      <c r="Y324" s="64">
        <v>1355.96</v>
      </c>
    </row>
    <row r="325" spans="1:25" x14ac:dyDescent="0.25">
      <c r="A325" s="113">
        <v>28</v>
      </c>
      <c r="B325" s="64">
        <v>1335.54</v>
      </c>
      <c r="C325" s="64">
        <v>1303.57</v>
      </c>
      <c r="D325" s="64">
        <v>1305.6300000000001</v>
      </c>
      <c r="E325" s="64">
        <v>1306.01</v>
      </c>
      <c r="F325" s="64">
        <v>1300.49</v>
      </c>
      <c r="G325" s="64">
        <v>1429.8</v>
      </c>
      <c r="H325" s="64">
        <v>1659.53</v>
      </c>
      <c r="I325" s="64">
        <v>1751.02</v>
      </c>
      <c r="J325" s="64">
        <v>1800.39</v>
      </c>
      <c r="K325" s="64">
        <v>1844.44</v>
      </c>
      <c r="L325" s="64">
        <v>1851.8</v>
      </c>
      <c r="M325" s="64">
        <v>1845.73</v>
      </c>
      <c r="N325" s="64">
        <v>1841.46</v>
      </c>
      <c r="O325" s="64">
        <v>1820.01</v>
      </c>
      <c r="P325" s="64">
        <v>1831.14</v>
      </c>
      <c r="Q325" s="64">
        <v>1820.08</v>
      </c>
      <c r="R325" s="64">
        <v>1823.63</v>
      </c>
      <c r="S325" s="64">
        <v>1823.82</v>
      </c>
      <c r="T325" s="64">
        <v>1824.41</v>
      </c>
      <c r="U325" s="64">
        <v>1849.22</v>
      </c>
      <c r="V325" s="64">
        <v>1735.95</v>
      </c>
      <c r="W325" s="64">
        <v>1632.79</v>
      </c>
      <c r="X325" s="64">
        <v>1505.65</v>
      </c>
      <c r="Y325" s="64">
        <v>1433.48</v>
      </c>
    </row>
    <row r="326" spans="1:25" x14ac:dyDescent="0.25">
      <c r="A326" s="113">
        <v>29</v>
      </c>
      <c r="B326" s="64">
        <v>1343.06</v>
      </c>
      <c r="C326" s="64">
        <v>1347.04</v>
      </c>
      <c r="D326" s="64">
        <v>1349.45</v>
      </c>
      <c r="E326" s="64">
        <v>1348.2</v>
      </c>
      <c r="F326" s="64">
        <v>1375.13</v>
      </c>
      <c r="G326" s="64">
        <v>1392.34</v>
      </c>
      <c r="H326" s="64">
        <v>1506.24</v>
      </c>
      <c r="I326" s="64">
        <v>1753.12</v>
      </c>
      <c r="J326" s="64">
        <v>1811.55</v>
      </c>
      <c r="K326" s="64">
        <v>1861.41</v>
      </c>
      <c r="L326" s="64">
        <v>1856.4</v>
      </c>
      <c r="M326" s="64">
        <v>1853.84</v>
      </c>
      <c r="N326" s="64">
        <v>1856.45</v>
      </c>
      <c r="O326" s="64">
        <v>1852.08</v>
      </c>
      <c r="P326" s="64">
        <v>1850.3</v>
      </c>
      <c r="Q326" s="64">
        <v>1848.51</v>
      </c>
      <c r="R326" s="64">
        <v>1860.11</v>
      </c>
      <c r="S326" s="64">
        <v>2071.5</v>
      </c>
      <c r="T326" s="64">
        <v>2277.15</v>
      </c>
      <c r="U326" s="64">
        <v>2071.1</v>
      </c>
      <c r="V326" s="64">
        <v>1863.39</v>
      </c>
      <c r="W326" s="64">
        <v>1679.69</v>
      </c>
      <c r="X326" s="64">
        <v>1559.95</v>
      </c>
      <c r="Y326" s="64">
        <v>1460.22</v>
      </c>
    </row>
    <row r="327" spans="1:25" x14ac:dyDescent="0.25">
      <c r="A327" s="113">
        <v>30</v>
      </c>
      <c r="B327" s="64">
        <v>1468.9</v>
      </c>
      <c r="C327" s="64">
        <v>1430.06</v>
      </c>
      <c r="D327" s="64">
        <v>1412.47</v>
      </c>
      <c r="E327" s="64">
        <v>1429.22</v>
      </c>
      <c r="F327" s="64">
        <v>1452.98</v>
      </c>
      <c r="G327" s="64">
        <v>1452.59</v>
      </c>
      <c r="H327" s="64">
        <v>1476.98</v>
      </c>
      <c r="I327" s="64">
        <v>1725.28</v>
      </c>
      <c r="J327" s="64">
        <v>1874.38</v>
      </c>
      <c r="K327" s="64">
        <v>2066.11</v>
      </c>
      <c r="L327" s="64">
        <v>2065.48</v>
      </c>
      <c r="M327" s="64">
        <v>2067.91</v>
      </c>
      <c r="N327" s="64">
        <v>2062.9299999999998</v>
      </c>
      <c r="O327" s="64">
        <v>2190.0300000000002</v>
      </c>
      <c r="P327" s="64">
        <v>2183.75</v>
      </c>
      <c r="Q327" s="64">
        <v>2192.7399999999998</v>
      </c>
      <c r="R327" s="64">
        <v>2217.12</v>
      </c>
      <c r="S327" s="64">
        <v>2183.1</v>
      </c>
      <c r="T327" s="64">
        <v>2300.09</v>
      </c>
      <c r="U327" s="64">
        <v>2213.4</v>
      </c>
      <c r="V327" s="64">
        <v>1882.59</v>
      </c>
      <c r="W327" s="64">
        <v>1731.79</v>
      </c>
      <c r="X327" s="64">
        <v>1598.91</v>
      </c>
      <c r="Y327" s="64">
        <v>1478.96</v>
      </c>
    </row>
    <row r="328" spans="1:25" x14ac:dyDescent="0.25">
      <c r="A328" s="113">
        <v>31</v>
      </c>
      <c r="B328" s="64">
        <v>1335.24</v>
      </c>
      <c r="C328" s="64">
        <v>1337.61</v>
      </c>
      <c r="D328" s="64">
        <v>1339.36</v>
      </c>
      <c r="E328" s="64">
        <v>1380.29</v>
      </c>
      <c r="F328" s="64">
        <v>1433.37</v>
      </c>
      <c r="G328" s="64">
        <v>1435.2</v>
      </c>
      <c r="H328" s="64">
        <v>1662.48</v>
      </c>
      <c r="I328" s="64">
        <v>1769.82</v>
      </c>
      <c r="J328" s="64">
        <v>1821.47</v>
      </c>
      <c r="K328" s="64">
        <v>1819.79</v>
      </c>
      <c r="L328" s="64">
        <v>1815.12</v>
      </c>
      <c r="M328" s="64">
        <v>1802.32</v>
      </c>
      <c r="N328" s="64">
        <v>1769.19</v>
      </c>
      <c r="O328" s="64">
        <v>1774.33</v>
      </c>
      <c r="P328" s="64">
        <v>1789.38</v>
      </c>
      <c r="Q328" s="64">
        <v>1774.85</v>
      </c>
      <c r="R328" s="64">
        <v>1790.11</v>
      </c>
      <c r="S328" s="64">
        <v>1768.94</v>
      </c>
      <c r="T328" s="64">
        <v>1868.55</v>
      </c>
      <c r="U328" s="64">
        <v>1771.09</v>
      </c>
      <c r="V328" s="64">
        <v>1662.85</v>
      </c>
      <c r="W328" s="64">
        <v>1558.41</v>
      </c>
      <c r="X328" s="64">
        <v>1405.07</v>
      </c>
      <c r="Y328" s="64">
        <v>1322.92</v>
      </c>
    </row>
    <row r="329" spans="1:25" x14ac:dyDescent="0.25">
      <c r="A329" s="119"/>
      <c r="B329" s="32"/>
      <c r="C329" s="32"/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2"/>
      <c r="V329" s="32"/>
      <c r="W329" s="32"/>
      <c r="X329" s="32"/>
      <c r="Y329" s="120"/>
    </row>
    <row r="330" spans="1:25" x14ac:dyDescent="0.25">
      <c r="A330" s="60" t="s">
        <v>81</v>
      </c>
      <c r="B330" s="114" t="s">
        <v>109</v>
      </c>
      <c r="C330" s="114"/>
      <c r="D330" s="114"/>
      <c r="E330" s="114"/>
      <c r="F330" s="114"/>
      <c r="G330" s="114"/>
      <c r="H330" s="114"/>
      <c r="I330" s="114"/>
      <c r="J330" s="114"/>
      <c r="K330" s="114"/>
      <c r="L330" s="114"/>
      <c r="M330" s="114"/>
      <c r="N330" s="114"/>
      <c r="O330" s="114"/>
      <c r="P330" s="114"/>
      <c r="Q330" s="114"/>
      <c r="R330" s="114"/>
      <c r="S330" s="114"/>
      <c r="T330" s="114"/>
      <c r="U330" s="114"/>
      <c r="V330" s="114"/>
      <c r="W330" s="114"/>
      <c r="X330" s="114"/>
      <c r="Y330" s="114"/>
    </row>
    <row r="331" spans="1:25" ht="30" x14ac:dyDescent="0.25">
      <c r="A331" s="60"/>
      <c r="B331" s="62" t="s">
        <v>83</v>
      </c>
      <c r="C331" s="62" t="s">
        <v>84</v>
      </c>
      <c r="D331" s="62" t="s">
        <v>85</v>
      </c>
      <c r="E331" s="62" t="s">
        <v>86</v>
      </c>
      <c r="F331" s="62" t="s">
        <v>87</v>
      </c>
      <c r="G331" s="62" t="s">
        <v>88</v>
      </c>
      <c r="H331" s="62" t="s">
        <v>89</v>
      </c>
      <c r="I331" s="62" t="s">
        <v>90</v>
      </c>
      <c r="J331" s="62" t="s">
        <v>91</v>
      </c>
      <c r="K331" s="62" t="s">
        <v>92</v>
      </c>
      <c r="L331" s="62" t="s">
        <v>93</v>
      </c>
      <c r="M331" s="62" t="s">
        <v>94</v>
      </c>
      <c r="N331" s="62" t="s">
        <v>95</v>
      </c>
      <c r="O331" s="62" t="s">
        <v>96</v>
      </c>
      <c r="P331" s="62" t="s">
        <v>97</v>
      </c>
      <c r="Q331" s="62" t="s">
        <v>98</v>
      </c>
      <c r="R331" s="62" t="s">
        <v>99</v>
      </c>
      <c r="S331" s="62" t="s">
        <v>100</v>
      </c>
      <c r="T331" s="62" t="s">
        <v>101</v>
      </c>
      <c r="U331" s="62" t="s">
        <v>102</v>
      </c>
      <c r="V331" s="62" t="s">
        <v>103</v>
      </c>
      <c r="W331" s="62" t="s">
        <v>104</v>
      </c>
      <c r="X331" s="62" t="s">
        <v>105</v>
      </c>
      <c r="Y331" s="62" t="s">
        <v>106</v>
      </c>
    </row>
    <row r="332" spans="1:25" x14ac:dyDescent="0.25">
      <c r="A332" s="113">
        <v>1</v>
      </c>
      <c r="B332" s="64">
        <v>1295.8900000000001</v>
      </c>
      <c r="C332" s="64">
        <v>1299.42</v>
      </c>
      <c r="D332" s="64">
        <v>1295.07</v>
      </c>
      <c r="E332" s="64">
        <v>1222.5</v>
      </c>
      <c r="F332" s="64">
        <v>1317.73</v>
      </c>
      <c r="G332" s="64">
        <v>1304.69</v>
      </c>
      <c r="H332" s="64">
        <v>1356.29</v>
      </c>
      <c r="I332" s="64">
        <v>1547.23</v>
      </c>
      <c r="J332" s="64">
        <v>1555.5</v>
      </c>
      <c r="K332" s="64">
        <v>1486.37</v>
      </c>
      <c r="L332" s="64">
        <v>1360.84</v>
      </c>
      <c r="M332" s="64">
        <v>1350.94</v>
      </c>
      <c r="N332" s="64">
        <v>1270.29</v>
      </c>
      <c r="O332" s="64">
        <v>1239.8800000000001</v>
      </c>
      <c r="P332" s="64">
        <v>1241.55</v>
      </c>
      <c r="Q332" s="64">
        <v>1236.3900000000001</v>
      </c>
      <c r="R332" s="64">
        <v>1237.17</v>
      </c>
      <c r="S332" s="64">
        <v>1238.83</v>
      </c>
      <c r="T332" s="64">
        <v>1239.05</v>
      </c>
      <c r="U332" s="64">
        <v>1254.08</v>
      </c>
      <c r="V332" s="64">
        <v>1229.8900000000001</v>
      </c>
      <c r="W332" s="64">
        <v>1260.83</v>
      </c>
      <c r="X332" s="64">
        <v>1253.25</v>
      </c>
      <c r="Y332" s="64">
        <v>1226.95</v>
      </c>
    </row>
    <row r="333" spans="1:25" x14ac:dyDescent="0.25">
      <c r="A333" s="113">
        <v>2</v>
      </c>
      <c r="B333" s="64">
        <v>1106.48</v>
      </c>
      <c r="C333" s="64">
        <v>1106.72</v>
      </c>
      <c r="D333" s="64">
        <v>1195.46</v>
      </c>
      <c r="E333" s="64">
        <v>1164.44</v>
      </c>
      <c r="F333" s="64">
        <v>1188.7</v>
      </c>
      <c r="G333" s="64">
        <v>1171.32</v>
      </c>
      <c r="H333" s="64">
        <v>1181.8499999999999</v>
      </c>
      <c r="I333" s="64">
        <v>1188.4100000000001</v>
      </c>
      <c r="J333" s="64">
        <v>1203.71</v>
      </c>
      <c r="K333" s="64">
        <v>1251.5899999999999</v>
      </c>
      <c r="L333" s="64">
        <v>1249.26</v>
      </c>
      <c r="M333" s="64">
        <v>1207.5899999999999</v>
      </c>
      <c r="N333" s="64">
        <v>1191.68</v>
      </c>
      <c r="O333" s="64">
        <v>1193.42</v>
      </c>
      <c r="P333" s="64">
        <v>1376.91</v>
      </c>
      <c r="Q333" s="64">
        <v>1364.9</v>
      </c>
      <c r="R333" s="64">
        <v>1339.56</v>
      </c>
      <c r="S333" s="64">
        <v>1195.32</v>
      </c>
      <c r="T333" s="64">
        <v>1372.74</v>
      </c>
      <c r="U333" s="64">
        <v>1224.8499999999999</v>
      </c>
      <c r="V333" s="64">
        <v>1190.02</v>
      </c>
      <c r="W333" s="64">
        <v>1219.5</v>
      </c>
      <c r="X333" s="64">
        <v>1206.94</v>
      </c>
      <c r="Y333" s="64">
        <v>1193.01</v>
      </c>
    </row>
    <row r="334" spans="1:25" x14ac:dyDescent="0.25">
      <c r="A334" s="113">
        <v>3</v>
      </c>
      <c r="B334" s="64">
        <v>1320.96</v>
      </c>
      <c r="C334" s="64">
        <v>1321.72</v>
      </c>
      <c r="D334" s="64">
        <v>1326.41</v>
      </c>
      <c r="E334" s="64">
        <v>1296.3800000000001</v>
      </c>
      <c r="F334" s="64">
        <v>1312.76</v>
      </c>
      <c r="G334" s="64">
        <v>1298.94</v>
      </c>
      <c r="H334" s="64">
        <v>1305.29</v>
      </c>
      <c r="I334" s="64">
        <v>1306.33</v>
      </c>
      <c r="J334" s="64">
        <v>1348.32</v>
      </c>
      <c r="K334" s="64">
        <v>1363.52</v>
      </c>
      <c r="L334" s="64">
        <v>1321.77</v>
      </c>
      <c r="M334" s="64">
        <v>1307.71</v>
      </c>
      <c r="N334" s="64">
        <v>1349.55</v>
      </c>
      <c r="O334" s="64">
        <v>1301.79</v>
      </c>
      <c r="P334" s="64">
        <v>1347.36</v>
      </c>
      <c r="Q334" s="64">
        <v>1308.5899999999999</v>
      </c>
      <c r="R334" s="64">
        <v>1318.61</v>
      </c>
      <c r="S334" s="64">
        <v>1339.54</v>
      </c>
      <c r="T334" s="64">
        <v>1305.0899999999999</v>
      </c>
      <c r="U334" s="64">
        <v>1367</v>
      </c>
      <c r="V334" s="64">
        <v>1313.9</v>
      </c>
      <c r="W334" s="64">
        <v>1377.09</v>
      </c>
      <c r="X334" s="64">
        <v>1321.51</v>
      </c>
      <c r="Y334" s="64">
        <v>1320.25</v>
      </c>
    </row>
    <row r="335" spans="1:25" x14ac:dyDescent="0.25">
      <c r="A335" s="113">
        <v>4</v>
      </c>
      <c r="B335" s="64">
        <v>1228.32</v>
      </c>
      <c r="C335" s="64">
        <v>1232.28</v>
      </c>
      <c r="D335" s="64">
        <v>1228.99</v>
      </c>
      <c r="E335" s="64">
        <v>1210.81</v>
      </c>
      <c r="F335" s="64">
        <v>1216.3800000000001</v>
      </c>
      <c r="G335" s="64">
        <v>1196.8</v>
      </c>
      <c r="H335" s="64">
        <v>1214.06</v>
      </c>
      <c r="I335" s="64">
        <v>1217.17</v>
      </c>
      <c r="J335" s="64">
        <v>1311.13</v>
      </c>
      <c r="K335" s="64">
        <v>1309.81</v>
      </c>
      <c r="L335" s="64">
        <v>1308.93</v>
      </c>
      <c r="M335" s="64">
        <v>1211.31</v>
      </c>
      <c r="N335" s="64">
        <v>1210.98</v>
      </c>
      <c r="O335" s="64">
        <v>1211.26</v>
      </c>
      <c r="P335" s="64">
        <v>1335.57</v>
      </c>
      <c r="Q335" s="64">
        <v>1208.4000000000001</v>
      </c>
      <c r="R335" s="64">
        <v>1205.6300000000001</v>
      </c>
      <c r="S335" s="64">
        <v>1213.3</v>
      </c>
      <c r="T335" s="64">
        <v>1212.8399999999999</v>
      </c>
      <c r="U335" s="64">
        <v>1335.7</v>
      </c>
      <c r="V335" s="64">
        <v>1228.47</v>
      </c>
      <c r="W335" s="64">
        <v>1256.03</v>
      </c>
      <c r="X335" s="64">
        <v>1243.68</v>
      </c>
      <c r="Y335" s="64">
        <v>1228.8</v>
      </c>
    </row>
    <row r="336" spans="1:25" x14ac:dyDescent="0.25">
      <c r="A336" s="113">
        <v>5</v>
      </c>
      <c r="B336" s="64">
        <v>1272.02</v>
      </c>
      <c r="C336" s="64">
        <v>1239.9100000000001</v>
      </c>
      <c r="D336" s="64">
        <v>1238.93</v>
      </c>
      <c r="E336" s="64">
        <v>1219.99</v>
      </c>
      <c r="F336" s="64">
        <v>1267.96</v>
      </c>
      <c r="G336" s="64">
        <v>1259.9000000000001</v>
      </c>
      <c r="H336" s="64">
        <v>1374.31</v>
      </c>
      <c r="I336" s="64">
        <v>1512.65</v>
      </c>
      <c r="J336" s="64">
        <v>1352.57</v>
      </c>
      <c r="K336" s="64">
        <v>1465.55</v>
      </c>
      <c r="L336" s="64">
        <v>1500.93</v>
      </c>
      <c r="M336" s="64">
        <v>1505.34</v>
      </c>
      <c r="N336" s="64">
        <v>1539.15</v>
      </c>
      <c r="O336" s="64">
        <v>1352.13</v>
      </c>
      <c r="P336" s="64">
        <v>1459.09</v>
      </c>
      <c r="Q336" s="64">
        <v>1350.49</v>
      </c>
      <c r="R336" s="64">
        <v>1334.84</v>
      </c>
      <c r="S336" s="64">
        <v>1338.38</v>
      </c>
      <c r="T336" s="64">
        <v>1356.73</v>
      </c>
      <c r="U336" s="64">
        <v>1574.67</v>
      </c>
      <c r="V336" s="64">
        <v>1295.6400000000001</v>
      </c>
      <c r="W336" s="64">
        <v>1498.13</v>
      </c>
      <c r="X336" s="64">
        <v>1392.28</v>
      </c>
      <c r="Y336" s="64">
        <v>1357.92</v>
      </c>
    </row>
    <row r="337" spans="1:25" x14ac:dyDescent="0.25">
      <c r="A337" s="113">
        <v>6</v>
      </c>
      <c r="B337" s="64">
        <v>1329.59</v>
      </c>
      <c r="C337" s="64">
        <v>1319.42</v>
      </c>
      <c r="D337" s="64">
        <v>1328.52</v>
      </c>
      <c r="E337" s="64">
        <v>1304.0899999999999</v>
      </c>
      <c r="F337" s="64">
        <v>1298.9000000000001</v>
      </c>
      <c r="G337" s="64">
        <v>1283.3599999999999</v>
      </c>
      <c r="H337" s="64">
        <v>1351.44</v>
      </c>
      <c r="I337" s="64">
        <v>1568.22</v>
      </c>
      <c r="J337" s="64">
        <v>1696.04</v>
      </c>
      <c r="K337" s="64">
        <v>1588.83</v>
      </c>
      <c r="L337" s="64">
        <v>1596.88</v>
      </c>
      <c r="M337" s="64">
        <v>1591.64</v>
      </c>
      <c r="N337" s="64">
        <v>1595.99</v>
      </c>
      <c r="O337" s="64">
        <v>1614.87</v>
      </c>
      <c r="P337" s="64">
        <v>1592.62</v>
      </c>
      <c r="Q337" s="64">
        <v>1549.99</v>
      </c>
      <c r="R337" s="64">
        <v>1562.38</v>
      </c>
      <c r="S337" s="64">
        <v>1582.51</v>
      </c>
      <c r="T337" s="64">
        <v>1678.55</v>
      </c>
      <c r="U337" s="64">
        <v>1687.25</v>
      </c>
      <c r="V337" s="64">
        <v>1700.53</v>
      </c>
      <c r="W337" s="64">
        <v>1667.26</v>
      </c>
      <c r="X337" s="64">
        <v>1420.2</v>
      </c>
      <c r="Y337" s="64">
        <v>1385.49</v>
      </c>
    </row>
    <row r="338" spans="1:25" x14ac:dyDescent="0.25">
      <c r="A338" s="113">
        <v>7</v>
      </c>
      <c r="B338" s="64">
        <v>1342.49</v>
      </c>
      <c r="C338" s="64">
        <v>1376.61</v>
      </c>
      <c r="D338" s="64">
        <v>1397.64</v>
      </c>
      <c r="E338" s="64">
        <v>1364.34</v>
      </c>
      <c r="F338" s="64">
        <v>1334.66</v>
      </c>
      <c r="G338" s="64">
        <v>1358.53</v>
      </c>
      <c r="H338" s="64">
        <v>1410.86</v>
      </c>
      <c r="I338" s="64">
        <v>1548.59</v>
      </c>
      <c r="J338" s="64">
        <v>1594.04</v>
      </c>
      <c r="K338" s="64">
        <v>1601.36</v>
      </c>
      <c r="L338" s="64">
        <v>1598.94</v>
      </c>
      <c r="M338" s="64">
        <v>1597.73</v>
      </c>
      <c r="N338" s="64">
        <v>1594.47</v>
      </c>
      <c r="O338" s="64">
        <v>1582.87</v>
      </c>
      <c r="P338" s="64">
        <v>1579.27</v>
      </c>
      <c r="Q338" s="64">
        <v>1558.26</v>
      </c>
      <c r="R338" s="64">
        <v>1502.94</v>
      </c>
      <c r="S338" s="64">
        <v>1534.71</v>
      </c>
      <c r="T338" s="64">
        <v>1451.67</v>
      </c>
      <c r="U338" s="64">
        <v>1604.89</v>
      </c>
      <c r="V338" s="64">
        <v>1340.17</v>
      </c>
      <c r="W338" s="64">
        <v>1436.04</v>
      </c>
      <c r="X338" s="64">
        <v>1481.03</v>
      </c>
      <c r="Y338" s="64">
        <v>1348.56</v>
      </c>
    </row>
    <row r="339" spans="1:25" x14ac:dyDescent="0.25">
      <c r="A339" s="113">
        <v>8</v>
      </c>
      <c r="B339" s="64">
        <v>1608.72</v>
      </c>
      <c r="C339" s="64">
        <v>1580.16</v>
      </c>
      <c r="D339" s="64">
        <v>1565.43</v>
      </c>
      <c r="E339" s="64">
        <v>1483.55</v>
      </c>
      <c r="F339" s="64">
        <v>1440.53</v>
      </c>
      <c r="G339" s="64">
        <v>1540.91</v>
      </c>
      <c r="H339" s="64">
        <v>1592.83</v>
      </c>
      <c r="I339" s="64">
        <v>1630.15</v>
      </c>
      <c r="J339" s="64">
        <v>1635.81</v>
      </c>
      <c r="K339" s="64">
        <v>1689.83</v>
      </c>
      <c r="L339" s="64">
        <v>1849.3</v>
      </c>
      <c r="M339" s="64">
        <v>1694.89</v>
      </c>
      <c r="N339" s="64">
        <v>1692.11</v>
      </c>
      <c r="O339" s="64">
        <v>1696.36</v>
      </c>
      <c r="P339" s="64">
        <v>1694.1</v>
      </c>
      <c r="Q339" s="64">
        <v>1676.04</v>
      </c>
      <c r="R339" s="64">
        <v>1674.51</v>
      </c>
      <c r="S339" s="64">
        <v>1766.51</v>
      </c>
      <c r="T339" s="64">
        <v>1771.13</v>
      </c>
      <c r="U339" s="64">
        <v>1853.48</v>
      </c>
      <c r="V339" s="64">
        <v>1706.62</v>
      </c>
      <c r="W339" s="64">
        <v>1763.75</v>
      </c>
      <c r="X339" s="64">
        <v>1885.5</v>
      </c>
      <c r="Y339" s="64">
        <v>1681.43</v>
      </c>
    </row>
    <row r="340" spans="1:25" x14ac:dyDescent="0.25">
      <c r="A340" s="113">
        <v>9</v>
      </c>
      <c r="B340" s="64">
        <v>1699.11</v>
      </c>
      <c r="C340" s="64">
        <v>1689.08</v>
      </c>
      <c r="D340" s="64">
        <v>1680.33</v>
      </c>
      <c r="E340" s="64">
        <v>1610.55</v>
      </c>
      <c r="F340" s="64">
        <v>1576.79</v>
      </c>
      <c r="G340" s="64">
        <v>1629.72</v>
      </c>
      <c r="H340" s="64">
        <v>1744.66</v>
      </c>
      <c r="I340" s="64">
        <v>1924.98</v>
      </c>
      <c r="J340" s="64">
        <v>1968.4</v>
      </c>
      <c r="K340" s="64">
        <v>2015.68</v>
      </c>
      <c r="L340" s="64">
        <v>2025.43</v>
      </c>
      <c r="M340" s="64">
        <v>2071.3000000000002</v>
      </c>
      <c r="N340" s="64">
        <v>2053.16</v>
      </c>
      <c r="O340" s="64">
        <v>2094.1799999999998</v>
      </c>
      <c r="P340" s="64">
        <v>2070.27</v>
      </c>
      <c r="Q340" s="64">
        <v>2068.94</v>
      </c>
      <c r="R340" s="64">
        <v>2016.12</v>
      </c>
      <c r="S340" s="64">
        <v>2026.33</v>
      </c>
      <c r="T340" s="64">
        <v>2007.14</v>
      </c>
      <c r="U340" s="64">
        <v>2033.52</v>
      </c>
      <c r="V340" s="64">
        <v>1832.39</v>
      </c>
      <c r="W340" s="64">
        <v>1887.74</v>
      </c>
      <c r="X340" s="64">
        <v>1788.15</v>
      </c>
      <c r="Y340" s="64">
        <v>1694.31</v>
      </c>
    </row>
    <row r="341" spans="1:25" x14ac:dyDescent="0.25">
      <c r="A341" s="113">
        <v>10</v>
      </c>
      <c r="B341" s="64">
        <v>1659.62</v>
      </c>
      <c r="C341" s="64">
        <v>1630.43</v>
      </c>
      <c r="D341" s="64">
        <v>1613.75</v>
      </c>
      <c r="E341" s="64">
        <v>1564.2</v>
      </c>
      <c r="F341" s="64">
        <v>1534.99</v>
      </c>
      <c r="G341" s="64">
        <v>1580.16</v>
      </c>
      <c r="H341" s="64">
        <v>1674.96</v>
      </c>
      <c r="I341" s="64">
        <v>1754.27</v>
      </c>
      <c r="J341" s="64">
        <v>1759.86</v>
      </c>
      <c r="K341" s="64">
        <v>1862.52</v>
      </c>
      <c r="L341" s="64">
        <v>1856.28</v>
      </c>
      <c r="M341" s="64">
        <v>1800.31</v>
      </c>
      <c r="N341" s="64">
        <v>1761.81</v>
      </c>
      <c r="O341" s="64">
        <v>1827.87</v>
      </c>
      <c r="P341" s="64">
        <v>1832.7</v>
      </c>
      <c r="Q341" s="64">
        <v>1757.25</v>
      </c>
      <c r="R341" s="64">
        <v>1778.3</v>
      </c>
      <c r="S341" s="64">
        <v>1820.01</v>
      </c>
      <c r="T341" s="64">
        <v>1889.39</v>
      </c>
      <c r="U341" s="64">
        <v>1927.37</v>
      </c>
      <c r="V341" s="64">
        <v>1655.99</v>
      </c>
      <c r="W341" s="64">
        <v>1904.38</v>
      </c>
      <c r="X341" s="64">
        <v>1803.03</v>
      </c>
      <c r="Y341" s="64">
        <v>1658.47</v>
      </c>
    </row>
    <row r="342" spans="1:25" x14ac:dyDescent="0.25">
      <c r="A342" s="113">
        <v>11</v>
      </c>
      <c r="B342" s="64">
        <v>1570.94</v>
      </c>
      <c r="C342" s="64">
        <v>1540.99</v>
      </c>
      <c r="D342" s="64">
        <v>1548.15</v>
      </c>
      <c r="E342" s="64">
        <v>1509.67</v>
      </c>
      <c r="F342" s="64">
        <v>1495.29</v>
      </c>
      <c r="G342" s="64">
        <v>1740.54</v>
      </c>
      <c r="H342" s="64">
        <v>1681.33</v>
      </c>
      <c r="I342" s="64">
        <v>1757.48</v>
      </c>
      <c r="J342" s="64">
        <v>1816.07</v>
      </c>
      <c r="K342" s="64">
        <v>1883.17</v>
      </c>
      <c r="L342" s="64">
        <v>1894.86</v>
      </c>
      <c r="M342" s="64">
        <v>1916.19</v>
      </c>
      <c r="N342" s="64">
        <v>1824.19</v>
      </c>
      <c r="O342" s="64">
        <v>1825.16</v>
      </c>
      <c r="P342" s="64">
        <v>1839.87</v>
      </c>
      <c r="Q342" s="64">
        <v>1815.22</v>
      </c>
      <c r="R342" s="64">
        <v>1805.46</v>
      </c>
      <c r="S342" s="64">
        <v>1854.02</v>
      </c>
      <c r="T342" s="64">
        <v>1732.67</v>
      </c>
      <c r="U342" s="64">
        <v>1773.05</v>
      </c>
      <c r="V342" s="64">
        <v>1639.46</v>
      </c>
      <c r="W342" s="64">
        <v>1711.36</v>
      </c>
      <c r="X342" s="64">
        <v>1650.96</v>
      </c>
      <c r="Y342" s="64">
        <v>1611.66</v>
      </c>
    </row>
    <row r="343" spans="1:25" x14ac:dyDescent="0.25">
      <c r="A343" s="113">
        <v>12</v>
      </c>
      <c r="B343" s="64">
        <v>1625.82</v>
      </c>
      <c r="C343" s="64">
        <v>1596.5</v>
      </c>
      <c r="D343" s="64">
        <v>1603.81</v>
      </c>
      <c r="E343" s="64">
        <v>1564.56</v>
      </c>
      <c r="F343" s="64">
        <v>1548.29</v>
      </c>
      <c r="G343" s="64">
        <v>1592.34</v>
      </c>
      <c r="H343" s="64">
        <v>1689.6</v>
      </c>
      <c r="I343" s="64">
        <v>1909.83</v>
      </c>
      <c r="J343" s="64">
        <v>1865.25</v>
      </c>
      <c r="K343" s="64">
        <v>1943.33</v>
      </c>
      <c r="L343" s="64">
        <v>1939.33</v>
      </c>
      <c r="M343" s="64">
        <v>1995.91</v>
      </c>
      <c r="N343" s="64">
        <v>1835.14</v>
      </c>
      <c r="O343" s="64">
        <v>1864.12</v>
      </c>
      <c r="P343" s="64">
        <v>1859.18</v>
      </c>
      <c r="Q343" s="64">
        <v>1827.83</v>
      </c>
      <c r="R343" s="64">
        <v>1778.57</v>
      </c>
      <c r="S343" s="64">
        <v>1765.41</v>
      </c>
      <c r="T343" s="64">
        <v>1716.03</v>
      </c>
      <c r="U343" s="64">
        <v>1638.81</v>
      </c>
      <c r="V343" s="64">
        <v>1689.13</v>
      </c>
      <c r="W343" s="64">
        <v>1768.37</v>
      </c>
      <c r="X343" s="64">
        <v>1655.99</v>
      </c>
      <c r="Y343" s="64">
        <v>1658.18</v>
      </c>
    </row>
    <row r="344" spans="1:25" x14ac:dyDescent="0.25">
      <c r="A344" s="113">
        <v>13</v>
      </c>
      <c r="B344" s="64">
        <v>1561.88</v>
      </c>
      <c r="C344" s="64">
        <v>1447.86</v>
      </c>
      <c r="D344" s="64">
        <v>1452.43</v>
      </c>
      <c r="E344" s="64">
        <v>1433.5</v>
      </c>
      <c r="F344" s="64">
        <v>1395.74</v>
      </c>
      <c r="G344" s="64">
        <v>1527.39</v>
      </c>
      <c r="H344" s="64">
        <v>1680.08</v>
      </c>
      <c r="I344" s="64">
        <v>1721.27</v>
      </c>
      <c r="J344" s="64">
        <v>1738.52</v>
      </c>
      <c r="K344" s="64">
        <v>1768</v>
      </c>
      <c r="L344" s="64">
        <v>1711.71</v>
      </c>
      <c r="M344" s="64">
        <v>1694.72</v>
      </c>
      <c r="N344" s="64">
        <v>1732.51</v>
      </c>
      <c r="O344" s="64">
        <v>1705.74</v>
      </c>
      <c r="P344" s="64">
        <v>1714.14</v>
      </c>
      <c r="Q344" s="64">
        <v>1687.26</v>
      </c>
      <c r="R344" s="64">
        <v>1667.62</v>
      </c>
      <c r="S344" s="64">
        <v>1699.72</v>
      </c>
      <c r="T344" s="64">
        <v>1694.31</v>
      </c>
      <c r="U344" s="64">
        <v>1401.92</v>
      </c>
      <c r="V344" s="64">
        <v>1432.4</v>
      </c>
      <c r="W344" s="64">
        <v>1659.71</v>
      </c>
      <c r="X344" s="64">
        <v>1459.25</v>
      </c>
      <c r="Y344" s="64">
        <v>1454.14</v>
      </c>
    </row>
    <row r="345" spans="1:25" x14ac:dyDescent="0.25">
      <c r="A345" s="113">
        <v>14</v>
      </c>
      <c r="B345" s="64">
        <v>1211.3800000000001</v>
      </c>
      <c r="C345" s="64">
        <v>1212.07</v>
      </c>
      <c r="D345" s="64">
        <v>1303.8599999999999</v>
      </c>
      <c r="E345" s="64">
        <v>1331.03</v>
      </c>
      <c r="F345" s="64">
        <v>1341.89</v>
      </c>
      <c r="G345" s="64">
        <v>1341.97</v>
      </c>
      <c r="H345" s="64">
        <v>1356.14</v>
      </c>
      <c r="I345" s="64">
        <v>1393.67</v>
      </c>
      <c r="J345" s="64">
        <v>1400.03</v>
      </c>
      <c r="K345" s="64">
        <v>1511.84</v>
      </c>
      <c r="L345" s="64">
        <v>1608.6</v>
      </c>
      <c r="M345" s="64">
        <v>1481.66</v>
      </c>
      <c r="N345" s="64">
        <v>1390.15</v>
      </c>
      <c r="O345" s="64">
        <v>1480.19</v>
      </c>
      <c r="P345" s="64">
        <v>1410.75</v>
      </c>
      <c r="Q345" s="64">
        <v>1385.51</v>
      </c>
      <c r="R345" s="64">
        <v>1386.49</v>
      </c>
      <c r="S345" s="64">
        <v>1563.3</v>
      </c>
      <c r="T345" s="64">
        <v>1503.61</v>
      </c>
      <c r="U345" s="64">
        <v>1585.05</v>
      </c>
      <c r="V345" s="64">
        <v>1776.99</v>
      </c>
      <c r="W345" s="64">
        <v>1704.02</v>
      </c>
      <c r="X345" s="64">
        <v>1619.22</v>
      </c>
      <c r="Y345" s="64">
        <v>1547.56</v>
      </c>
    </row>
    <row r="346" spans="1:25" x14ac:dyDescent="0.25">
      <c r="A346" s="113">
        <v>15</v>
      </c>
      <c r="B346" s="64">
        <v>1527.23</v>
      </c>
      <c r="C346" s="64">
        <v>1476.44</v>
      </c>
      <c r="D346" s="64">
        <v>1523.36</v>
      </c>
      <c r="E346" s="64">
        <v>1526.05</v>
      </c>
      <c r="F346" s="64">
        <v>1505.2</v>
      </c>
      <c r="G346" s="64">
        <v>1481.69</v>
      </c>
      <c r="H346" s="64">
        <v>1521.41</v>
      </c>
      <c r="I346" s="64">
        <v>1641.61</v>
      </c>
      <c r="J346" s="64">
        <v>1683.66</v>
      </c>
      <c r="K346" s="64">
        <v>1747.44</v>
      </c>
      <c r="L346" s="64">
        <v>1798.49</v>
      </c>
      <c r="M346" s="64">
        <v>1753.79</v>
      </c>
      <c r="N346" s="64">
        <v>1732.27</v>
      </c>
      <c r="O346" s="64">
        <v>1743.54</v>
      </c>
      <c r="P346" s="64">
        <v>1781.38</v>
      </c>
      <c r="Q346" s="64">
        <v>1729.07</v>
      </c>
      <c r="R346" s="64">
        <v>1692.58</v>
      </c>
      <c r="S346" s="64">
        <v>1708.25</v>
      </c>
      <c r="T346" s="64">
        <v>1583.86</v>
      </c>
      <c r="U346" s="64">
        <v>1607.56</v>
      </c>
      <c r="V346" s="64">
        <v>1638.81</v>
      </c>
      <c r="W346" s="64">
        <v>1583.46</v>
      </c>
      <c r="X346" s="64">
        <v>1442.62</v>
      </c>
      <c r="Y346" s="64">
        <v>1450.14</v>
      </c>
    </row>
    <row r="347" spans="1:25" x14ac:dyDescent="0.25">
      <c r="A347" s="113">
        <v>16</v>
      </c>
      <c r="B347" s="64">
        <v>1529.81</v>
      </c>
      <c r="C347" s="64">
        <v>1515.8</v>
      </c>
      <c r="D347" s="64">
        <v>1511.22</v>
      </c>
      <c r="E347" s="64">
        <v>1506.77</v>
      </c>
      <c r="F347" s="64">
        <v>1478.75</v>
      </c>
      <c r="G347" s="64">
        <v>1457.67</v>
      </c>
      <c r="H347" s="64">
        <v>1495.07</v>
      </c>
      <c r="I347" s="64">
        <v>1595.13</v>
      </c>
      <c r="J347" s="64">
        <v>1734.39</v>
      </c>
      <c r="K347" s="64">
        <v>1797.03</v>
      </c>
      <c r="L347" s="64">
        <v>1801.64</v>
      </c>
      <c r="M347" s="64">
        <v>1813.47</v>
      </c>
      <c r="N347" s="64">
        <v>1781.32</v>
      </c>
      <c r="O347" s="64">
        <v>1796.17</v>
      </c>
      <c r="P347" s="64">
        <v>1833.74</v>
      </c>
      <c r="Q347" s="64">
        <v>1768.93</v>
      </c>
      <c r="R347" s="64">
        <v>1777.05</v>
      </c>
      <c r="S347" s="64">
        <v>1805.13</v>
      </c>
      <c r="T347" s="64">
        <v>1801.4</v>
      </c>
      <c r="U347" s="64">
        <v>1809.58</v>
      </c>
      <c r="V347" s="64">
        <v>1838.51</v>
      </c>
      <c r="W347" s="64">
        <v>1639.88</v>
      </c>
      <c r="X347" s="64">
        <v>1637.52</v>
      </c>
      <c r="Y347" s="64">
        <v>1538.97</v>
      </c>
    </row>
    <row r="348" spans="1:25" x14ac:dyDescent="0.25">
      <c r="A348" s="113">
        <v>17</v>
      </c>
      <c r="B348" s="64">
        <v>1526.81</v>
      </c>
      <c r="C348" s="64">
        <v>1511.76</v>
      </c>
      <c r="D348" s="64">
        <v>1525</v>
      </c>
      <c r="E348" s="64">
        <v>1479.14</v>
      </c>
      <c r="F348" s="64">
        <v>1444.85</v>
      </c>
      <c r="G348" s="64">
        <v>1477.17</v>
      </c>
      <c r="H348" s="64">
        <v>1601.22</v>
      </c>
      <c r="I348" s="64">
        <v>2082.94</v>
      </c>
      <c r="J348" s="64">
        <v>1715.45</v>
      </c>
      <c r="K348" s="64">
        <v>1728.86</v>
      </c>
      <c r="L348" s="64">
        <v>1729.44</v>
      </c>
      <c r="M348" s="64">
        <v>1671.19</v>
      </c>
      <c r="N348" s="64">
        <v>1637.51</v>
      </c>
      <c r="O348" s="64">
        <v>1676.09</v>
      </c>
      <c r="P348" s="64">
        <v>1708.06</v>
      </c>
      <c r="Q348" s="64">
        <v>1661.33</v>
      </c>
      <c r="R348" s="64">
        <v>1665.58</v>
      </c>
      <c r="S348" s="64">
        <v>1663.16</v>
      </c>
      <c r="T348" s="64">
        <v>1862.48</v>
      </c>
      <c r="U348" s="64">
        <v>1495.7</v>
      </c>
      <c r="V348" s="64">
        <v>1552.18</v>
      </c>
      <c r="W348" s="64">
        <v>1670.26</v>
      </c>
      <c r="X348" s="64">
        <v>1555.14</v>
      </c>
      <c r="Y348" s="64">
        <v>1528.52</v>
      </c>
    </row>
    <row r="349" spans="1:25" x14ac:dyDescent="0.25">
      <c r="A349" s="113">
        <v>18</v>
      </c>
      <c r="B349" s="64">
        <v>1426.85</v>
      </c>
      <c r="C349" s="64">
        <v>1432.4</v>
      </c>
      <c r="D349" s="64">
        <v>1427.6</v>
      </c>
      <c r="E349" s="64">
        <v>1375.05</v>
      </c>
      <c r="F349" s="64">
        <v>1360.42</v>
      </c>
      <c r="G349" s="64">
        <v>1400.27</v>
      </c>
      <c r="H349" s="64">
        <v>1422.96</v>
      </c>
      <c r="I349" s="64">
        <v>1421.49</v>
      </c>
      <c r="J349" s="64">
        <v>1750.88</v>
      </c>
      <c r="K349" s="64">
        <v>1859.03</v>
      </c>
      <c r="L349" s="64">
        <v>1858.01</v>
      </c>
      <c r="M349" s="64">
        <v>1420.83</v>
      </c>
      <c r="N349" s="64">
        <v>1422.73</v>
      </c>
      <c r="O349" s="64">
        <v>1418.61</v>
      </c>
      <c r="P349" s="64">
        <v>1420.26</v>
      </c>
      <c r="Q349" s="64">
        <v>1419.76</v>
      </c>
      <c r="R349" s="64">
        <v>1415.46</v>
      </c>
      <c r="S349" s="64">
        <v>1424.32</v>
      </c>
      <c r="T349" s="64">
        <v>1458.33</v>
      </c>
      <c r="U349" s="64">
        <v>1400.82</v>
      </c>
      <c r="V349" s="64">
        <v>1526.21</v>
      </c>
      <c r="W349" s="64">
        <v>1639.67</v>
      </c>
      <c r="X349" s="64">
        <v>1533.29</v>
      </c>
      <c r="Y349" s="64">
        <v>1468.04</v>
      </c>
    </row>
    <row r="350" spans="1:25" x14ac:dyDescent="0.25">
      <c r="A350" s="113">
        <v>19</v>
      </c>
      <c r="B350" s="64">
        <v>1409.24</v>
      </c>
      <c r="C350" s="64">
        <v>1401.26</v>
      </c>
      <c r="D350" s="64">
        <v>1384.52</v>
      </c>
      <c r="E350" s="64">
        <v>1346.42</v>
      </c>
      <c r="F350" s="64">
        <v>1330.19</v>
      </c>
      <c r="G350" s="64">
        <v>1371.7</v>
      </c>
      <c r="H350" s="64">
        <v>1521</v>
      </c>
      <c r="I350" s="64">
        <v>1590.15</v>
      </c>
      <c r="J350" s="64">
        <v>1575.09</v>
      </c>
      <c r="K350" s="64">
        <v>1574.66</v>
      </c>
      <c r="L350" s="64">
        <v>1447.12</v>
      </c>
      <c r="M350" s="64">
        <v>1440.7</v>
      </c>
      <c r="N350" s="64">
        <v>1444.15</v>
      </c>
      <c r="O350" s="64">
        <v>1421.46</v>
      </c>
      <c r="P350" s="64">
        <v>1466.04</v>
      </c>
      <c r="Q350" s="64">
        <v>1465.58</v>
      </c>
      <c r="R350" s="64">
        <v>1393.08</v>
      </c>
      <c r="S350" s="64">
        <v>1374.19</v>
      </c>
      <c r="T350" s="64">
        <v>1373.89</v>
      </c>
      <c r="U350" s="64">
        <v>1351.77</v>
      </c>
      <c r="V350" s="64">
        <v>1479.86</v>
      </c>
      <c r="W350" s="64">
        <v>1606.12</v>
      </c>
      <c r="X350" s="64">
        <v>1520.92</v>
      </c>
      <c r="Y350" s="64">
        <v>1414.86</v>
      </c>
    </row>
    <row r="351" spans="1:25" x14ac:dyDescent="0.25">
      <c r="A351" s="113">
        <v>20</v>
      </c>
      <c r="B351" s="64">
        <v>1331.4</v>
      </c>
      <c r="C351" s="64">
        <v>1252.8800000000001</v>
      </c>
      <c r="D351" s="64">
        <v>1264.54</v>
      </c>
      <c r="E351" s="64">
        <v>1280.97</v>
      </c>
      <c r="F351" s="64">
        <v>1257.8800000000001</v>
      </c>
      <c r="G351" s="64">
        <v>1319.28</v>
      </c>
      <c r="H351" s="64">
        <v>1373.51</v>
      </c>
      <c r="I351" s="64">
        <v>1444.36</v>
      </c>
      <c r="J351" s="64">
        <v>1430.65</v>
      </c>
      <c r="K351" s="64">
        <v>1418.8</v>
      </c>
      <c r="L351" s="64">
        <v>1419.3</v>
      </c>
      <c r="M351" s="64">
        <v>1421.35</v>
      </c>
      <c r="N351" s="64">
        <v>1347.52</v>
      </c>
      <c r="O351" s="64">
        <v>1407.32</v>
      </c>
      <c r="P351" s="64">
        <v>1424.71</v>
      </c>
      <c r="Q351" s="64">
        <v>1328.25</v>
      </c>
      <c r="R351" s="64">
        <v>1327.76</v>
      </c>
      <c r="S351" s="64">
        <v>1342.2</v>
      </c>
      <c r="T351" s="64">
        <v>1314.28</v>
      </c>
      <c r="U351" s="64">
        <v>1285.52</v>
      </c>
      <c r="V351" s="64">
        <v>1347.66</v>
      </c>
      <c r="W351" s="64">
        <v>1597.36</v>
      </c>
      <c r="X351" s="64">
        <v>1369.41</v>
      </c>
      <c r="Y351" s="64">
        <v>1333.92</v>
      </c>
    </row>
    <row r="352" spans="1:25" x14ac:dyDescent="0.25">
      <c r="A352" s="113">
        <v>21</v>
      </c>
      <c r="B352" s="64">
        <v>1334.36</v>
      </c>
      <c r="C352" s="64">
        <v>1331.28</v>
      </c>
      <c r="D352" s="64">
        <v>1239.43</v>
      </c>
      <c r="E352" s="64">
        <v>1260.95</v>
      </c>
      <c r="F352" s="64">
        <v>1254.81</v>
      </c>
      <c r="G352" s="64">
        <v>1312.4</v>
      </c>
      <c r="H352" s="64">
        <v>1330.15</v>
      </c>
      <c r="I352" s="64">
        <v>1330.59</v>
      </c>
      <c r="J352" s="64">
        <v>1329.88</v>
      </c>
      <c r="K352" s="64">
        <v>1327.94</v>
      </c>
      <c r="L352" s="64">
        <v>1392.84</v>
      </c>
      <c r="M352" s="64">
        <v>1408.61</v>
      </c>
      <c r="N352" s="64">
        <v>1472.62</v>
      </c>
      <c r="O352" s="64">
        <v>1414.27</v>
      </c>
      <c r="P352" s="64">
        <v>1406.85</v>
      </c>
      <c r="Q352" s="64">
        <v>1300.58</v>
      </c>
      <c r="R352" s="64">
        <v>1301.06</v>
      </c>
      <c r="S352" s="64">
        <v>1303.94</v>
      </c>
      <c r="T352" s="64">
        <v>1288.01</v>
      </c>
      <c r="U352" s="64">
        <v>1308.03</v>
      </c>
      <c r="V352" s="64">
        <v>1537.81</v>
      </c>
      <c r="W352" s="64">
        <v>1762.83</v>
      </c>
      <c r="X352" s="64">
        <v>1625.93</v>
      </c>
      <c r="Y352" s="64">
        <v>1548.68</v>
      </c>
    </row>
    <row r="353" spans="1:25" x14ac:dyDescent="0.25">
      <c r="A353" s="113">
        <v>22</v>
      </c>
      <c r="B353" s="64">
        <v>1554.5</v>
      </c>
      <c r="C353" s="64">
        <v>1453.96</v>
      </c>
      <c r="D353" s="64">
        <v>1431.03</v>
      </c>
      <c r="E353" s="64">
        <v>1384.62</v>
      </c>
      <c r="F353" s="64">
        <v>1385.44</v>
      </c>
      <c r="G353" s="64">
        <v>1428.83</v>
      </c>
      <c r="H353" s="64">
        <v>1562.38</v>
      </c>
      <c r="I353" s="64">
        <v>1625.09</v>
      </c>
      <c r="J353" s="64">
        <v>1733.52</v>
      </c>
      <c r="K353" s="64">
        <v>1726.88</v>
      </c>
      <c r="L353" s="64">
        <v>1732.89</v>
      </c>
      <c r="M353" s="64">
        <v>1735.37</v>
      </c>
      <c r="N353" s="64">
        <v>1786.4</v>
      </c>
      <c r="O353" s="64">
        <v>1719.97</v>
      </c>
      <c r="P353" s="64">
        <v>1671.07</v>
      </c>
      <c r="Q353" s="64">
        <v>1646.04</v>
      </c>
      <c r="R353" s="64">
        <v>1648.31</v>
      </c>
      <c r="S353" s="64">
        <v>1634.7</v>
      </c>
      <c r="T353" s="64">
        <v>1605.55</v>
      </c>
      <c r="U353" s="64">
        <v>1581.95</v>
      </c>
      <c r="V353" s="64">
        <v>1645.37</v>
      </c>
      <c r="W353" s="64">
        <v>1759.96</v>
      </c>
      <c r="X353" s="64">
        <v>1606.91</v>
      </c>
      <c r="Y353" s="64">
        <v>1550.65</v>
      </c>
    </row>
    <row r="354" spans="1:25" x14ac:dyDescent="0.25">
      <c r="A354" s="113">
        <v>23</v>
      </c>
      <c r="B354" s="64">
        <v>1446.88</v>
      </c>
      <c r="C354" s="64">
        <v>1414.49</v>
      </c>
      <c r="D354" s="64">
        <v>1270.1300000000001</v>
      </c>
      <c r="E354" s="64">
        <v>1229.8599999999999</v>
      </c>
      <c r="F354" s="64">
        <v>1228.1300000000001</v>
      </c>
      <c r="G354" s="64">
        <v>1285.47</v>
      </c>
      <c r="H354" s="64">
        <v>1334.97</v>
      </c>
      <c r="I354" s="64">
        <v>1481.02</v>
      </c>
      <c r="J354" s="64">
        <v>1615.23</v>
      </c>
      <c r="K354" s="64">
        <v>1667.74</v>
      </c>
      <c r="L354" s="64">
        <v>1720.58</v>
      </c>
      <c r="M354" s="64">
        <v>1633.43</v>
      </c>
      <c r="N354" s="64">
        <v>1691.54</v>
      </c>
      <c r="O354" s="64">
        <v>1627</v>
      </c>
      <c r="P354" s="64">
        <v>1690.76</v>
      </c>
      <c r="Q354" s="64">
        <v>1613.91</v>
      </c>
      <c r="R354" s="64">
        <v>1621.09</v>
      </c>
      <c r="S354" s="64">
        <v>1569.9</v>
      </c>
      <c r="T354" s="64">
        <v>1548.17</v>
      </c>
      <c r="U354" s="64">
        <v>1469.88</v>
      </c>
      <c r="V354" s="64">
        <v>1586.09</v>
      </c>
      <c r="W354" s="64">
        <v>1680.6</v>
      </c>
      <c r="X354" s="64">
        <v>1530.96</v>
      </c>
      <c r="Y354" s="64">
        <v>1454.15</v>
      </c>
    </row>
    <row r="355" spans="1:25" x14ac:dyDescent="0.25">
      <c r="A355" s="113">
        <v>24</v>
      </c>
      <c r="B355" s="64">
        <v>1376.79</v>
      </c>
      <c r="C355" s="64">
        <v>1381.45</v>
      </c>
      <c r="D355" s="64">
        <v>1379.68</v>
      </c>
      <c r="E355" s="64">
        <v>1371.08</v>
      </c>
      <c r="F355" s="64">
        <v>1357.09</v>
      </c>
      <c r="G355" s="64">
        <v>1418.65</v>
      </c>
      <c r="H355" s="64">
        <v>1425.89</v>
      </c>
      <c r="I355" s="64">
        <v>1450.82</v>
      </c>
      <c r="J355" s="64">
        <v>1453.23</v>
      </c>
      <c r="K355" s="64">
        <v>1438.96</v>
      </c>
      <c r="L355" s="64">
        <v>1405.75</v>
      </c>
      <c r="M355" s="64">
        <v>1456.99</v>
      </c>
      <c r="N355" s="64">
        <v>1407.54</v>
      </c>
      <c r="O355" s="64">
        <v>1411.08</v>
      </c>
      <c r="P355" s="64">
        <v>1404.07</v>
      </c>
      <c r="Q355" s="64">
        <v>1408.38</v>
      </c>
      <c r="R355" s="64">
        <v>1397.63</v>
      </c>
      <c r="S355" s="64">
        <v>1404.79</v>
      </c>
      <c r="T355" s="64">
        <v>1412.33</v>
      </c>
      <c r="U355" s="64">
        <v>1385.65</v>
      </c>
      <c r="V355" s="64">
        <v>1410.83</v>
      </c>
      <c r="W355" s="64">
        <v>1701.87</v>
      </c>
      <c r="X355" s="64">
        <v>1539.16</v>
      </c>
      <c r="Y355" s="64">
        <v>1447.44</v>
      </c>
    </row>
    <row r="356" spans="1:25" x14ac:dyDescent="0.25">
      <c r="A356" s="113">
        <v>25</v>
      </c>
      <c r="B356" s="64">
        <v>1459.1</v>
      </c>
      <c r="C356" s="64">
        <v>1447.4</v>
      </c>
      <c r="D356" s="64">
        <v>1426.66</v>
      </c>
      <c r="E356" s="64">
        <v>1451.09</v>
      </c>
      <c r="F356" s="64">
        <v>1445.83</v>
      </c>
      <c r="G356" s="64">
        <v>1463.25</v>
      </c>
      <c r="H356" s="64">
        <v>1554.85</v>
      </c>
      <c r="I356" s="64">
        <v>1709.09</v>
      </c>
      <c r="J356" s="64">
        <v>1724.5</v>
      </c>
      <c r="K356" s="64">
        <v>1803.07</v>
      </c>
      <c r="L356" s="64">
        <v>1736.38</v>
      </c>
      <c r="M356" s="64">
        <v>1739.44</v>
      </c>
      <c r="N356" s="64">
        <v>1632.92</v>
      </c>
      <c r="O356" s="64">
        <v>1632.68</v>
      </c>
      <c r="P356" s="64">
        <v>1644.93</v>
      </c>
      <c r="Q356" s="64">
        <v>1655.93</v>
      </c>
      <c r="R356" s="64">
        <v>1627.18</v>
      </c>
      <c r="S356" s="64">
        <v>1693.13</v>
      </c>
      <c r="T356" s="64">
        <v>1641.66</v>
      </c>
      <c r="U356" s="64">
        <v>1800.8</v>
      </c>
      <c r="V356" s="64">
        <v>1754.56</v>
      </c>
      <c r="W356" s="64">
        <v>1654.3</v>
      </c>
      <c r="X356" s="64">
        <v>1540.26</v>
      </c>
      <c r="Y356" s="64">
        <v>1472.55</v>
      </c>
    </row>
    <row r="357" spans="1:25" x14ac:dyDescent="0.25">
      <c r="A357" s="113">
        <v>26</v>
      </c>
      <c r="B357" s="64">
        <v>1480.88</v>
      </c>
      <c r="C357" s="64">
        <v>1468.46</v>
      </c>
      <c r="D357" s="64">
        <v>1468.82</v>
      </c>
      <c r="E357" s="64">
        <v>1461.46</v>
      </c>
      <c r="F357" s="64">
        <v>1465.18</v>
      </c>
      <c r="G357" s="64">
        <v>1560.05</v>
      </c>
      <c r="H357" s="64">
        <v>1605.12</v>
      </c>
      <c r="I357" s="64">
        <v>1764.89</v>
      </c>
      <c r="J357" s="64">
        <v>1741.11</v>
      </c>
      <c r="K357" s="64">
        <v>1784.77</v>
      </c>
      <c r="L357" s="64">
        <v>1780.57</v>
      </c>
      <c r="M357" s="64">
        <v>1674.23</v>
      </c>
      <c r="N357" s="64">
        <v>1606.69</v>
      </c>
      <c r="O357" s="64">
        <v>1610.49</v>
      </c>
      <c r="P357" s="64">
        <v>1617.24</v>
      </c>
      <c r="Q357" s="64">
        <v>1625.56</v>
      </c>
      <c r="R357" s="64">
        <v>1463.29</v>
      </c>
      <c r="S357" s="64">
        <v>1752.57</v>
      </c>
      <c r="T357" s="64">
        <v>1840.21</v>
      </c>
      <c r="U357" s="64">
        <v>1907.05</v>
      </c>
      <c r="V357" s="64">
        <v>1931.31</v>
      </c>
      <c r="W357" s="64">
        <v>1769.73</v>
      </c>
      <c r="X357" s="64">
        <v>1664.94</v>
      </c>
      <c r="Y357" s="64">
        <v>1543.85</v>
      </c>
    </row>
    <row r="358" spans="1:25" x14ac:dyDescent="0.25">
      <c r="A358" s="113">
        <v>27</v>
      </c>
      <c r="B358" s="64">
        <v>1489.14</v>
      </c>
      <c r="C358" s="64">
        <v>1494.91</v>
      </c>
      <c r="D358" s="64">
        <v>1480.34</v>
      </c>
      <c r="E358" s="64">
        <v>1495.86</v>
      </c>
      <c r="F358" s="64">
        <v>1485.24</v>
      </c>
      <c r="G358" s="64">
        <v>1582.25</v>
      </c>
      <c r="H358" s="64">
        <v>1865.02</v>
      </c>
      <c r="I358" s="64">
        <v>1968.81</v>
      </c>
      <c r="J358" s="64">
        <v>2112.0100000000002</v>
      </c>
      <c r="K358" s="64">
        <v>2214.36</v>
      </c>
      <c r="L358" s="64">
        <v>2216.21</v>
      </c>
      <c r="M358" s="64">
        <v>2219.0500000000002</v>
      </c>
      <c r="N358" s="64">
        <v>2188.73</v>
      </c>
      <c r="O358" s="64">
        <v>2196.1999999999998</v>
      </c>
      <c r="P358" s="64">
        <v>2204.86</v>
      </c>
      <c r="Q358" s="64">
        <v>1978.86</v>
      </c>
      <c r="R358" s="64">
        <v>1985.89</v>
      </c>
      <c r="S358" s="64">
        <v>1986.57</v>
      </c>
      <c r="T358" s="64">
        <v>1986.36</v>
      </c>
      <c r="U358" s="64">
        <v>2005.38</v>
      </c>
      <c r="V358" s="64">
        <v>1878</v>
      </c>
      <c r="W358" s="64">
        <v>1778.76</v>
      </c>
      <c r="X358" s="64">
        <v>1657.12</v>
      </c>
      <c r="Y358" s="64">
        <v>1495.96</v>
      </c>
    </row>
    <row r="359" spans="1:25" x14ac:dyDescent="0.25">
      <c r="A359" s="113">
        <v>28</v>
      </c>
      <c r="B359" s="64">
        <v>1475.54</v>
      </c>
      <c r="C359" s="64">
        <v>1443.57</v>
      </c>
      <c r="D359" s="64">
        <v>1445.63</v>
      </c>
      <c r="E359" s="64">
        <v>1446.01</v>
      </c>
      <c r="F359" s="64">
        <v>1440.49</v>
      </c>
      <c r="G359" s="64">
        <v>1569.8</v>
      </c>
      <c r="H359" s="64">
        <v>1799.53</v>
      </c>
      <c r="I359" s="64">
        <v>1891.02</v>
      </c>
      <c r="J359" s="64">
        <v>1940.39</v>
      </c>
      <c r="K359" s="64">
        <v>1984.44</v>
      </c>
      <c r="L359" s="64">
        <v>1991.8</v>
      </c>
      <c r="M359" s="64">
        <v>1985.73</v>
      </c>
      <c r="N359" s="64">
        <v>1981.46</v>
      </c>
      <c r="O359" s="64">
        <v>1960.01</v>
      </c>
      <c r="P359" s="64">
        <v>1971.14</v>
      </c>
      <c r="Q359" s="64">
        <v>1960.08</v>
      </c>
      <c r="R359" s="64">
        <v>1963.63</v>
      </c>
      <c r="S359" s="64">
        <v>1963.82</v>
      </c>
      <c r="T359" s="64">
        <v>1964.41</v>
      </c>
      <c r="U359" s="64">
        <v>1989.22</v>
      </c>
      <c r="V359" s="64">
        <v>1875.95</v>
      </c>
      <c r="W359" s="64">
        <v>1772.79</v>
      </c>
      <c r="X359" s="64">
        <v>1645.65</v>
      </c>
      <c r="Y359" s="64">
        <v>1573.48</v>
      </c>
    </row>
    <row r="360" spans="1:25" x14ac:dyDescent="0.25">
      <c r="A360" s="113">
        <v>29</v>
      </c>
      <c r="B360" s="64">
        <v>1483.06</v>
      </c>
      <c r="C360" s="64">
        <v>1487.04</v>
      </c>
      <c r="D360" s="64">
        <v>1489.45</v>
      </c>
      <c r="E360" s="64">
        <v>1488.2</v>
      </c>
      <c r="F360" s="64">
        <v>1515.13</v>
      </c>
      <c r="G360" s="64">
        <v>1532.34</v>
      </c>
      <c r="H360" s="64">
        <v>1646.24</v>
      </c>
      <c r="I360" s="64">
        <v>1893.12</v>
      </c>
      <c r="J360" s="64">
        <v>1951.55</v>
      </c>
      <c r="K360" s="64">
        <v>2001.41</v>
      </c>
      <c r="L360" s="64">
        <v>1996.4</v>
      </c>
      <c r="M360" s="64">
        <v>1993.84</v>
      </c>
      <c r="N360" s="64">
        <v>1996.45</v>
      </c>
      <c r="O360" s="64">
        <v>1992.08</v>
      </c>
      <c r="P360" s="64">
        <v>1990.3</v>
      </c>
      <c r="Q360" s="64">
        <v>1988.51</v>
      </c>
      <c r="R360" s="64">
        <v>2000.11</v>
      </c>
      <c r="S360" s="64">
        <v>2211.5</v>
      </c>
      <c r="T360" s="64">
        <v>2417.15</v>
      </c>
      <c r="U360" s="64">
        <v>2211.1</v>
      </c>
      <c r="V360" s="64">
        <v>2003.39</v>
      </c>
      <c r="W360" s="64">
        <v>1819.69</v>
      </c>
      <c r="X360" s="64">
        <v>1699.95</v>
      </c>
      <c r="Y360" s="64">
        <v>1600.22</v>
      </c>
    </row>
    <row r="361" spans="1:25" x14ac:dyDescent="0.25">
      <c r="A361" s="113">
        <v>30</v>
      </c>
      <c r="B361" s="64">
        <v>1608.9</v>
      </c>
      <c r="C361" s="64">
        <v>1570.06</v>
      </c>
      <c r="D361" s="64">
        <v>1552.47</v>
      </c>
      <c r="E361" s="64">
        <v>1569.22</v>
      </c>
      <c r="F361" s="64">
        <v>1592.98</v>
      </c>
      <c r="G361" s="64">
        <v>1592.59</v>
      </c>
      <c r="H361" s="64">
        <v>1616.98</v>
      </c>
      <c r="I361" s="64">
        <v>1865.28</v>
      </c>
      <c r="J361" s="64">
        <v>2014.38</v>
      </c>
      <c r="K361" s="64">
        <v>2206.11</v>
      </c>
      <c r="L361" s="64">
        <v>2205.48</v>
      </c>
      <c r="M361" s="64">
        <v>2207.91</v>
      </c>
      <c r="N361" s="64">
        <v>2202.9299999999998</v>
      </c>
      <c r="O361" s="64">
        <v>2330.0300000000002</v>
      </c>
      <c r="P361" s="64">
        <v>2323.75</v>
      </c>
      <c r="Q361" s="64">
        <v>2332.7399999999998</v>
      </c>
      <c r="R361" s="64">
        <v>2357.12</v>
      </c>
      <c r="S361" s="64">
        <v>2323.1</v>
      </c>
      <c r="T361" s="64">
        <v>2440.09</v>
      </c>
      <c r="U361" s="64">
        <v>2353.4</v>
      </c>
      <c r="V361" s="64">
        <v>2022.59</v>
      </c>
      <c r="W361" s="64">
        <v>1871.79</v>
      </c>
      <c r="X361" s="64">
        <v>1738.91</v>
      </c>
      <c r="Y361" s="64">
        <v>1618.96</v>
      </c>
    </row>
    <row r="362" spans="1:25" x14ac:dyDescent="0.25">
      <c r="A362" s="113">
        <v>31</v>
      </c>
      <c r="B362" s="64">
        <v>1475.24</v>
      </c>
      <c r="C362" s="64">
        <v>1477.61</v>
      </c>
      <c r="D362" s="64">
        <v>1479.36</v>
      </c>
      <c r="E362" s="64">
        <v>1520.29</v>
      </c>
      <c r="F362" s="64">
        <v>1573.37</v>
      </c>
      <c r="G362" s="64">
        <v>1575.2</v>
      </c>
      <c r="H362" s="64">
        <v>1802.48</v>
      </c>
      <c r="I362" s="64">
        <v>1909.82</v>
      </c>
      <c r="J362" s="64">
        <v>1961.47</v>
      </c>
      <c r="K362" s="64">
        <v>1959.79</v>
      </c>
      <c r="L362" s="64">
        <v>1955.12</v>
      </c>
      <c r="M362" s="64">
        <v>1942.32</v>
      </c>
      <c r="N362" s="64">
        <v>1909.19</v>
      </c>
      <c r="O362" s="64">
        <v>1914.33</v>
      </c>
      <c r="P362" s="64">
        <v>1929.38</v>
      </c>
      <c r="Q362" s="64">
        <v>1914.85</v>
      </c>
      <c r="R362" s="64">
        <v>1930.11</v>
      </c>
      <c r="S362" s="64">
        <v>1908.94</v>
      </c>
      <c r="T362" s="64">
        <v>2008.55</v>
      </c>
      <c r="U362" s="64">
        <v>1911.09</v>
      </c>
      <c r="V362" s="64">
        <v>1802.85</v>
      </c>
      <c r="W362" s="64">
        <v>1698.41</v>
      </c>
      <c r="X362" s="64">
        <v>1545.07</v>
      </c>
      <c r="Y362" s="64">
        <v>1462.92</v>
      </c>
    </row>
    <row r="364" spans="1:25" x14ac:dyDescent="0.25">
      <c r="A364" s="60" t="s">
        <v>81</v>
      </c>
      <c r="B364" s="114" t="s">
        <v>110</v>
      </c>
      <c r="C364" s="114"/>
      <c r="D364" s="114"/>
      <c r="E364" s="114"/>
      <c r="F364" s="114"/>
      <c r="G364" s="114"/>
      <c r="H364" s="114"/>
      <c r="I364" s="114"/>
      <c r="J364" s="114"/>
      <c r="K364" s="114"/>
      <c r="L364" s="114"/>
      <c r="M364" s="114"/>
      <c r="N364" s="114"/>
      <c r="O364" s="114"/>
      <c r="P364" s="114"/>
      <c r="Q364" s="114"/>
      <c r="R364" s="114"/>
      <c r="S364" s="114"/>
      <c r="T364" s="114"/>
      <c r="U364" s="114"/>
      <c r="V364" s="114"/>
      <c r="W364" s="114"/>
      <c r="X364" s="114"/>
      <c r="Y364" s="114"/>
    </row>
    <row r="365" spans="1:25" ht="30" x14ac:dyDescent="0.25">
      <c r="A365" s="60"/>
      <c r="B365" s="62" t="s">
        <v>83</v>
      </c>
      <c r="C365" s="62" t="s">
        <v>84</v>
      </c>
      <c r="D365" s="62" t="s">
        <v>85</v>
      </c>
      <c r="E365" s="62" t="s">
        <v>86</v>
      </c>
      <c r="F365" s="62" t="s">
        <v>87</v>
      </c>
      <c r="G365" s="62" t="s">
        <v>88</v>
      </c>
      <c r="H365" s="62" t="s">
        <v>89</v>
      </c>
      <c r="I365" s="62" t="s">
        <v>90</v>
      </c>
      <c r="J365" s="62" t="s">
        <v>91</v>
      </c>
      <c r="K365" s="62" t="s">
        <v>92</v>
      </c>
      <c r="L365" s="62" t="s">
        <v>93</v>
      </c>
      <c r="M365" s="62" t="s">
        <v>94</v>
      </c>
      <c r="N365" s="62" t="s">
        <v>95</v>
      </c>
      <c r="O365" s="62" t="s">
        <v>96</v>
      </c>
      <c r="P365" s="62" t="s">
        <v>97</v>
      </c>
      <c r="Q365" s="62" t="s">
        <v>98</v>
      </c>
      <c r="R365" s="62" t="s">
        <v>99</v>
      </c>
      <c r="S365" s="62" t="s">
        <v>100</v>
      </c>
      <c r="T365" s="62" t="s">
        <v>101</v>
      </c>
      <c r="U365" s="62" t="s">
        <v>102</v>
      </c>
      <c r="V365" s="62" t="s">
        <v>103</v>
      </c>
      <c r="W365" s="62" t="s">
        <v>104</v>
      </c>
      <c r="X365" s="62" t="s">
        <v>105</v>
      </c>
      <c r="Y365" s="62" t="s">
        <v>106</v>
      </c>
    </row>
    <row r="366" spans="1:25" x14ac:dyDescent="0.25">
      <c r="A366" s="113">
        <v>1</v>
      </c>
      <c r="B366" s="64">
        <v>1759.62</v>
      </c>
      <c r="C366" s="64">
        <v>1763.15</v>
      </c>
      <c r="D366" s="64">
        <v>1758.8</v>
      </c>
      <c r="E366" s="64">
        <v>1686.23</v>
      </c>
      <c r="F366" s="64">
        <v>1781.46</v>
      </c>
      <c r="G366" s="64">
        <v>1768.42</v>
      </c>
      <c r="H366" s="64">
        <v>1820.02</v>
      </c>
      <c r="I366" s="64">
        <v>2010.96</v>
      </c>
      <c r="J366" s="64">
        <v>2019.23</v>
      </c>
      <c r="K366" s="64">
        <v>1950.1</v>
      </c>
      <c r="L366" s="64">
        <v>1824.57</v>
      </c>
      <c r="M366" s="64">
        <v>1814.67</v>
      </c>
      <c r="N366" s="64">
        <v>1734.02</v>
      </c>
      <c r="O366" s="64">
        <v>1703.61</v>
      </c>
      <c r="P366" s="64">
        <v>1705.28</v>
      </c>
      <c r="Q366" s="64">
        <v>1700.12</v>
      </c>
      <c r="R366" s="64">
        <v>1700.9</v>
      </c>
      <c r="S366" s="64">
        <v>1702.56</v>
      </c>
      <c r="T366" s="64">
        <v>1702.78</v>
      </c>
      <c r="U366" s="64">
        <v>1717.81</v>
      </c>
      <c r="V366" s="64">
        <v>1693.62</v>
      </c>
      <c r="W366" s="64">
        <v>1724.56</v>
      </c>
      <c r="X366" s="64">
        <v>1716.98</v>
      </c>
      <c r="Y366" s="64">
        <v>1690.68</v>
      </c>
    </row>
    <row r="367" spans="1:25" x14ac:dyDescent="0.25">
      <c r="A367" s="113">
        <v>2</v>
      </c>
      <c r="B367" s="64">
        <v>1570.21</v>
      </c>
      <c r="C367" s="64">
        <v>1570.45</v>
      </c>
      <c r="D367" s="64">
        <v>1659.19</v>
      </c>
      <c r="E367" s="64">
        <v>1628.17</v>
      </c>
      <c r="F367" s="64">
        <v>1652.43</v>
      </c>
      <c r="G367" s="64">
        <v>1635.05</v>
      </c>
      <c r="H367" s="64">
        <v>1645.58</v>
      </c>
      <c r="I367" s="64">
        <v>1652.14</v>
      </c>
      <c r="J367" s="64">
        <v>1667.44</v>
      </c>
      <c r="K367" s="64">
        <v>1715.32</v>
      </c>
      <c r="L367" s="64">
        <v>1712.99</v>
      </c>
      <c r="M367" s="64">
        <v>1671.32</v>
      </c>
      <c r="N367" s="64">
        <v>1655.41</v>
      </c>
      <c r="O367" s="64">
        <v>1657.15</v>
      </c>
      <c r="P367" s="64">
        <v>1840.64</v>
      </c>
      <c r="Q367" s="64">
        <v>1828.63</v>
      </c>
      <c r="R367" s="64">
        <v>1803.29</v>
      </c>
      <c r="S367" s="64">
        <v>1659.05</v>
      </c>
      <c r="T367" s="64">
        <v>1836.47</v>
      </c>
      <c r="U367" s="64">
        <v>1688.58</v>
      </c>
      <c r="V367" s="64">
        <v>1653.75</v>
      </c>
      <c r="W367" s="64">
        <v>1683.23</v>
      </c>
      <c r="X367" s="64">
        <v>1670.67</v>
      </c>
      <c r="Y367" s="64">
        <v>1656.74</v>
      </c>
    </row>
    <row r="368" spans="1:25" x14ac:dyDescent="0.25">
      <c r="A368" s="113">
        <v>3</v>
      </c>
      <c r="B368" s="64">
        <v>1784.69</v>
      </c>
      <c r="C368" s="64">
        <v>1785.45</v>
      </c>
      <c r="D368" s="64">
        <v>1790.14</v>
      </c>
      <c r="E368" s="64">
        <v>1760.11</v>
      </c>
      <c r="F368" s="64">
        <v>1776.49</v>
      </c>
      <c r="G368" s="64">
        <v>1762.67</v>
      </c>
      <c r="H368" s="64">
        <v>1769.02</v>
      </c>
      <c r="I368" s="64">
        <v>1770.06</v>
      </c>
      <c r="J368" s="64">
        <v>1812.05</v>
      </c>
      <c r="K368" s="64">
        <v>1827.25</v>
      </c>
      <c r="L368" s="64">
        <v>1785.5</v>
      </c>
      <c r="M368" s="64">
        <v>1771.44</v>
      </c>
      <c r="N368" s="64">
        <v>1813.28</v>
      </c>
      <c r="O368" s="64">
        <v>1765.52</v>
      </c>
      <c r="P368" s="64">
        <v>1811.09</v>
      </c>
      <c r="Q368" s="64">
        <v>1772.32</v>
      </c>
      <c r="R368" s="64">
        <v>1782.34</v>
      </c>
      <c r="S368" s="64">
        <v>1803.27</v>
      </c>
      <c r="T368" s="64">
        <v>1768.82</v>
      </c>
      <c r="U368" s="64">
        <v>1830.73</v>
      </c>
      <c r="V368" s="64">
        <v>1777.63</v>
      </c>
      <c r="W368" s="64">
        <v>1840.82</v>
      </c>
      <c r="X368" s="64">
        <v>1785.24</v>
      </c>
      <c r="Y368" s="64">
        <v>1783.98</v>
      </c>
    </row>
    <row r="369" spans="1:25" x14ac:dyDescent="0.25">
      <c r="A369" s="113">
        <v>4</v>
      </c>
      <c r="B369" s="64">
        <v>1692.05</v>
      </c>
      <c r="C369" s="64">
        <v>1696.01</v>
      </c>
      <c r="D369" s="64">
        <v>1692.72</v>
      </c>
      <c r="E369" s="64">
        <v>1674.54</v>
      </c>
      <c r="F369" s="64">
        <v>1680.11</v>
      </c>
      <c r="G369" s="64">
        <v>1660.53</v>
      </c>
      <c r="H369" s="64">
        <v>1677.79</v>
      </c>
      <c r="I369" s="64">
        <v>1680.9</v>
      </c>
      <c r="J369" s="64">
        <v>1774.86</v>
      </c>
      <c r="K369" s="64">
        <v>1773.54</v>
      </c>
      <c r="L369" s="64">
        <v>1772.66</v>
      </c>
      <c r="M369" s="64">
        <v>1675.04</v>
      </c>
      <c r="N369" s="64">
        <v>1674.71</v>
      </c>
      <c r="O369" s="64">
        <v>1674.99</v>
      </c>
      <c r="P369" s="64">
        <v>1799.3</v>
      </c>
      <c r="Q369" s="64">
        <v>1672.13</v>
      </c>
      <c r="R369" s="64">
        <v>1669.36</v>
      </c>
      <c r="S369" s="64">
        <v>1677.03</v>
      </c>
      <c r="T369" s="64">
        <v>1676.57</v>
      </c>
      <c r="U369" s="64">
        <v>1799.43</v>
      </c>
      <c r="V369" s="64">
        <v>1692.2</v>
      </c>
      <c r="W369" s="64">
        <v>1719.76</v>
      </c>
      <c r="X369" s="64">
        <v>1707.41</v>
      </c>
      <c r="Y369" s="64">
        <v>1692.53</v>
      </c>
    </row>
    <row r="370" spans="1:25" x14ac:dyDescent="0.25">
      <c r="A370" s="113">
        <v>5</v>
      </c>
      <c r="B370" s="64">
        <v>1735.75</v>
      </c>
      <c r="C370" s="64">
        <v>1703.64</v>
      </c>
      <c r="D370" s="64">
        <v>1702.66</v>
      </c>
      <c r="E370" s="64">
        <v>1683.72</v>
      </c>
      <c r="F370" s="64">
        <v>1731.69</v>
      </c>
      <c r="G370" s="64">
        <v>1723.63</v>
      </c>
      <c r="H370" s="64">
        <v>1838.04</v>
      </c>
      <c r="I370" s="64">
        <v>1976.38</v>
      </c>
      <c r="J370" s="64">
        <v>1816.3</v>
      </c>
      <c r="K370" s="64">
        <v>1929.28</v>
      </c>
      <c r="L370" s="64">
        <v>1964.66</v>
      </c>
      <c r="M370" s="64">
        <v>1969.07</v>
      </c>
      <c r="N370" s="64">
        <v>2002.88</v>
      </c>
      <c r="O370" s="64">
        <v>1815.86</v>
      </c>
      <c r="P370" s="64">
        <v>1922.82</v>
      </c>
      <c r="Q370" s="64">
        <v>1814.22</v>
      </c>
      <c r="R370" s="64">
        <v>1798.57</v>
      </c>
      <c r="S370" s="64">
        <v>1802.11</v>
      </c>
      <c r="T370" s="64">
        <v>1820.46</v>
      </c>
      <c r="U370" s="64">
        <v>2038.4</v>
      </c>
      <c r="V370" s="64">
        <v>1759.37</v>
      </c>
      <c r="W370" s="64">
        <v>1961.86</v>
      </c>
      <c r="X370" s="64">
        <v>1856.01</v>
      </c>
      <c r="Y370" s="64">
        <v>1821.65</v>
      </c>
    </row>
    <row r="371" spans="1:25" x14ac:dyDescent="0.25">
      <c r="A371" s="113">
        <v>6</v>
      </c>
      <c r="B371" s="64">
        <v>1793.32</v>
      </c>
      <c r="C371" s="64">
        <v>1783.15</v>
      </c>
      <c r="D371" s="64">
        <v>1792.25</v>
      </c>
      <c r="E371" s="64">
        <v>1767.82</v>
      </c>
      <c r="F371" s="64">
        <v>1762.63</v>
      </c>
      <c r="G371" s="64">
        <v>1747.09</v>
      </c>
      <c r="H371" s="64">
        <v>1815.17</v>
      </c>
      <c r="I371" s="64">
        <v>2031.95</v>
      </c>
      <c r="J371" s="64">
        <v>2159.77</v>
      </c>
      <c r="K371" s="64">
        <v>2052.56</v>
      </c>
      <c r="L371" s="64">
        <v>2060.61</v>
      </c>
      <c r="M371" s="64">
        <v>2055.37</v>
      </c>
      <c r="N371" s="64">
        <v>2059.7199999999998</v>
      </c>
      <c r="O371" s="64">
        <v>2078.6</v>
      </c>
      <c r="P371" s="64">
        <v>2056.35</v>
      </c>
      <c r="Q371" s="64">
        <v>2013.72</v>
      </c>
      <c r="R371" s="64">
        <v>2026.11</v>
      </c>
      <c r="S371" s="64">
        <v>2046.24</v>
      </c>
      <c r="T371" s="64">
        <v>2142.2800000000002</v>
      </c>
      <c r="U371" s="64">
        <v>2150.98</v>
      </c>
      <c r="V371" s="64">
        <v>2164.2600000000002</v>
      </c>
      <c r="W371" s="64">
        <v>2130.9899999999998</v>
      </c>
      <c r="X371" s="64">
        <v>1883.93</v>
      </c>
      <c r="Y371" s="64">
        <v>1849.22</v>
      </c>
    </row>
    <row r="372" spans="1:25" x14ac:dyDescent="0.25">
      <c r="A372" s="113">
        <v>7</v>
      </c>
      <c r="B372" s="64">
        <v>1806.22</v>
      </c>
      <c r="C372" s="64">
        <v>1840.34</v>
      </c>
      <c r="D372" s="64">
        <v>1861.37</v>
      </c>
      <c r="E372" s="64">
        <v>1828.07</v>
      </c>
      <c r="F372" s="64">
        <v>1798.39</v>
      </c>
      <c r="G372" s="64">
        <v>1822.26</v>
      </c>
      <c r="H372" s="64">
        <v>1874.59</v>
      </c>
      <c r="I372" s="64">
        <v>2012.32</v>
      </c>
      <c r="J372" s="64">
        <v>2057.77</v>
      </c>
      <c r="K372" s="64">
        <v>2065.09</v>
      </c>
      <c r="L372" s="64">
        <v>2062.67</v>
      </c>
      <c r="M372" s="64">
        <v>2061.46</v>
      </c>
      <c r="N372" s="64">
        <v>2058.1999999999998</v>
      </c>
      <c r="O372" s="64">
        <v>2046.6</v>
      </c>
      <c r="P372" s="64">
        <v>2043</v>
      </c>
      <c r="Q372" s="64">
        <v>2021.99</v>
      </c>
      <c r="R372" s="64">
        <v>1966.67</v>
      </c>
      <c r="S372" s="64">
        <v>1998.44</v>
      </c>
      <c r="T372" s="64">
        <v>1915.4</v>
      </c>
      <c r="U372" s="64">
        <v>2068.62</v>
      </c>
      <c r="V372" s="64">
        <v>1803.9</v>
      </c>
      <c r="W372" s="64">
        <v>1899.77</v>
      </c>
      <c r="X372" s="64">
        <v>1944.76</v>
      </c>
      <c r="Y372" s="64">
        <v>1812.29</v>
      </c>
    </row>
    <row r="373" spans="1:25" x14ac:dyDescent="0.25">
      <c r="A373" s="113">
        <v>8</v>
      </c>
      <c r="B373" s="64">
        <v>2072.4499999999998</v>
      </c>
      <c r="C373" s="64">
        <v>2043.89</v>
      </c>
      <c r="D373" s="64">
        <v>2029.16</v>
      </c>
      <c r="E373" s="64">
        <v>1947.28</v>
      </c>
      <c r="F373" s="64">
        <v>1904.26</v>
      </c>
      <c r="G373" s="64">
        <v>2004.64</v>
      </c>
      <c r="H373" s="64">
        <v>2056.56</v>
      </c>
      <c r="I373" s="64">
        <v>2093.88</v>
      </c>
      <c r="J373" s="64">
        <v>2099.54</v>
      </c>
      <c r="K373" s="64">
        <v>2153.56</v>
      </c>
      <c r="L373" s="64">
        <v>2313.0300000000002</v>
      </c>
      <c r="M373" s="64">
        <v>2158.62</v>
      </c>
      <c r="N373" s="64">
        <v>2155.84</v>
      </c>
      <c r="O373" s="64">
        <v>2160.09</v>
      </c>
      <c r="P373" s="64">
        <v>2157.83</v>
      </c>
      <c r="Q373" s="64">
        <v>2139.77</v>
      </c>
      <c r="R373" s="64">
        <v>2138.2399999999998</v>
      </c>
      <c r="S373" s="64">
        <v>2230.2399999999998</v>
      </c>
      <c r="T373" s="64">
        <v>2234.86</v>
      </c>
      <c r="U373" s="64">
        <v>2317.21</v>
      </c>
      <c r="V373" s="64">
        <v>2170.35</v>
      </c>
      <c r="W373" s="64">
        <v>2227.48</v>
      </c>
      <c r="X373" s="64">
        <v>2349.23</v>
      </c>
      <c r="Y373" s="64">
        <v>2145.16</v>
      </c>
    </row>
    <row r="374" spans="1:25" x14ac:dyDescent="0.25">
      <c r="A374" s="113">
        <v>9</v>
      </c>
      <c r="B374" s="64">
        <v>2162.84</v>
      </c>
      <c r="C374" s="64">
        <v>2152.81</v>
      </c>
      <c r="D374" s="64">
        <v>2144.06</v>
      </c>
      <c r="E374" s="64">
        <v>2074.2800000000002</v>
      </c>
      <c r="F374" s="64">
        <v>2040.52</v>
      </c>
      <c r="G374" s="64">
        <v>2093.4499999999998</v>
      </c>
      <c r="H374" s="64">
        <v>2208.39</v>
      </c>
      <c r="I374" s="64">
        <v>2388.71</v>
      </c>
      <c r="J374" s="64">
        <v>2432.13</v>
      </c>
      <c r="K374" s="64">
        <v>2479.41</v>
      </c>
      <c r="L374" s="64">
        <v>2489.16</v>
      </c>
      <c r="M374" s="64">
        <v>2535.0300000000002</v>
      </c>
      <c r="N374" s="64">
        <v>2516.89</v>
      </c>
      <c r="O374" s="64">
        <v>2557.91</v>
      </c>
      <c r="P374" s="64">
        <v>2534</v>
      </c>
      <c r="Q374" s="64">
        <v>2532.67</v>
      </c>
      <c r="R374" s="64">
        <v>2479.85</v>
      </c>
      <c r="S374" s="64">
        <v>2490.06</v>
      </c>
      <c r="T374" s="64">
        <v>2470.87</v>
      </c>
      <c r="U374" s="64">
        <v>2497.25</v>
      </c>
      <c r="V374" s="64">
        <v>2296.12</v>
      </c>
      <c r="W374" s="64">
        <v>2351.4699999999998</v>
      </c>
      <c r="X374" s="64">
        <v>2251.88</v>
      </c>
      <c r="Y374" s="64">
        <v>2158.04</v>
      </c>
    </row>
    <row r="375" spans="1:25" x14ac:dyDescent="0.25">
      <c r="A375" s="113">
        <v>10</v>
      </c>
      <c r="B375" s="64">
        <v>2123.35</v>
      </c>
      <c r="C375" s="64">
        <v>2094.16</v>
      </c>
      <c r="D375" s="64">
        <v>2077.48</v>
      </c>
      <c r="E375" s="64">
        <v>2027.93</v>
      </c>
      <c r="F375" s="64">
        <v>1998.72</v>
      </c>
      <c r="G375" s="64">
        <v>2043.89</v>
      </c>
      <c r="H375" s="64">
        <v>2138.69</v>
      </c>
      <c r="I375" s="64">
        <v>2218</v>
      </c>
      <c r="J375" s="64">
        <v>2223.59</v>
      </c>
      <c r="K375" s="64">
        <v>2326.25</v>
      </c>
      <c r="L375" s="64">
        <v>2320.0100000000002</v>
      </c>
      <c r="M375" s="64">
        <v>2264.04</v>
      </c>
      <c r="N375" s="64">
        <v>2225.54</v>
      </c>
      <c r="O375" s="64">
        <v>2291.6</v>
      </c>
      <c r="P375" s="64">
        <v>2296.4299999999998</v>
      </c>
      <c r="Q375" s="64">
        <v>2220.98</v>
      </c>
      <c r="R375" s="64">
        <v>2242.0300000000002</v>
      </c>
      <c r="S375" s="64">
        <v>2283.7399999999998</v>
      </c>
      <c r="T375" s="64">
        <v>2353.12</v>
      </c>
      <c r="U375" s="64">
        <v>2391.1</v>
      </c>
      <c r="V375" s="64">
        <v>2119.7199999999998</v>
      </c>
      <c r="W375" s="64">
        <v>2368.11</v>
      </c>
      <c r="X375" s="64">
        <v>2266.7600000000002</v>
      </c>
      <c r="Y375" s="64">
        <v>2122.1999999999998</v>
      </c>
    </row>
    <row r="376" spans="1:25" x14ac:dyDescent="0.25">
      <c r="A376" s="113">
        <v>11</v>
      </c>
      <c r="B376" s="64">
        <v>2034.67</v>
      </c>
      <c r="C376" s="64">
        <v>2004.72</v>
      </c>
      <c r="D376" s="64">
        <v>2011.88</v>
      </c>
      <c r="E376" s="64">
        <v>1973.4</v>
      </c>
      <c r="F376" s="64">
        <v>1959.02</v>
      </c>
      <c r="G376" s="64">
        <v>2204.27</v>
      </c>
      <c r="H376" s="64">
        <v>2145.06</v>
      </c>
      <c r="I376" s="64">
        <v>2221.21</v>
      </c>
      <c r="J376" s="64">
        <v>2279.8000000000002</v>
      </c>
      <c r="K376" s="64">
        <v>2346.9</v>
      </c>
      <c r="L376" s="64">
        <v>2358.59</v>
      </c>
      <c r="M376" s="64">
        <v>2379.92</v>
      </c>
      <c r="N376" s="64">
        <v>2287.92</v>
      </c>
      <c r="O376" s="64">
        <v>2288.89</v>
      </c>
      <c r="P376" s="64">
        <v>2303.6</v>
      </c>
      <c r="Q376" s="64">
        <v>2278.9499999999998</v>
      </c>
      <c r="R376" s="64">
        <v>2269.19</v>
      </c>
      <c r="S376" s="64">
        <v>2317.75</v>
      </c>
      <c r="T376" s="64">
        <v>2196.4</v>
      </c>
      <c r="U376" s="64">
        <v>2236.7800000000002</v>
      </c>
      <c r="V376" s="64">
        <v>2103.19</v>
      </c>
      <c r="W376" s="64">
        <v>2175.09</v>
      </c>
      <c r="X376" s="64">
        <v>2114.69</v>
      </c>
      <c r="Y376" s="64">
        <v>2075.39</v>
      </c>
    </row>
    <row r="377" spans="1:25" x14ac:dyDescent="0.25">
      <c r="A377" s="113">
        <v>12</v>
      </c>
      <c r="B377" s="64">
        <v>2089.5500000000002</v>
      </c>
      <c r="C377" s="64">
        <v>2060.23</v>
      </c>
      <c r="D377" s="64">
        <v>2067.54</v>
      </c>
      <c r="E377" s="64">
        <v>2028.29</v>
      </c>
      <c r="F377" s="64">
        <v>2012.02</v>
      </c>
      <c r="G377" s="64">
        <v>2056.0700000000002</v>
      </c>
      <c r="H377" s="64">
        <v>2153.33</v>
      </c>
      <c r="I377" s="64">
        <v>2373.56</v>
      </c>
      <c r="J377" s="64">
        <v>2328.98</v>
      </c>
      <c r="K377" s="64">
        <v>2407.06</v>
      </c>
      <c r="L377" s="64">
        <v>2403.06</v>
      </c>
      <c r="M377" s="64">
        <v>2459.64</v>
      </c>
      <c r="N377" s="64">
        <v>2298.87</v>
      </c>
      <c r="O377" s="64">
        <v>2327.85</v>
      </c>
      <c r="P377" s="64">
        <v>2322.91</v>
      </c>
      <c r="Q377" s="64">
        <v>2291.56</v>
      </c>
      <c r="R377" s="64">
        <v>2242.3000000000002</v>
      </c>
      <c r="S377" s="64">
        <v>2229.14</v>
      </c>
      <c r="T377" s="64">
        <v>2179.7600000000002</v>
      </c>
      <c r="U377" s="64">
        <v>2102.54</v>
      </c>
      <c r="V377" s="64">
        <v>2152.86</v>
      </c>
      <c r="W377" s="64">
        <v>2232.1</v>
      </c>
      <c r="X377" s="64">
        <v>2119.7199999999998</v>
      </c>
      <c r="Y377" s="64">
        <v>2121.91</v>
      </c>
    </row>
    <row r="378" spans="1:25" x14ac:dyDescent="0.25">
      <c r="A378" s="113">
        <v>13</v>
      </c>
      <c r="B378" s="64">
        <v>2025.61</v>
      </c>
      <c r="C378" s="64">
        <v>1911.59</v>
      </c>
      <c r="D378" s="64">
        <v>1916.16</v>
      </c>
      <c r="E378" s="64">
        <v>1897.23</v>
      </c>
      <c r="F378" s="64">
        <v>1859.47</v>
      </c>
      <c r="G378" s="64">
        <v>1991.12</v>
      </c>
      <c r="H378" s="64">
        <v>2143.81</v>
      </c>
      <c r="I378" s="64">
        <v>2185</v>
      </c>
      <c r="J378" s="64">
        <v>2202.25</v>
      </c>
      <c r="K378" s="64">
        <v>2231.73</v>
      </c>
      <c r="L378" s="64">
        <v>2175.44</v>
      </c>
      <c r="M378" s="64">
        <v>2158.4499999999998</v>
      </c>
      <c r="N378" s="64">
        <v>2196.2399999999998</v>
      </c>
      <c r="O378" s="64">
        <v>2169.4699999999998</v>
      </c>
      <c r="P378" s="64">
        <v>2177.87</v>
      </c>
      <c r="Q378" s="64">
        <v>2150.9899999999998</v>
      </c>
      <c r="R378" s="64">
        <v>2131.35</v>
      </c>
      <c r="S378" s="64">
        <v>2163.4499999999998</v>
      </c>
      <c r="T378" s="64">
        <v>2158.04</v>
      </c>
      <c r="U378" s="64">
        <v>1865.65</v>
      </c>
      <c r="V378" s="64">
        <v>1896.13</v>
      </c>
      <c r="W378" s="64">
        <v>2123.44</v>
      </c>
      <c r="X378" s="64">
        <v>1922.98</v>
      </c>
      <c r="Y378" s="64">
        <v>1917.87</v>
      </c>
    </row>
    <row r="379" spans="1:25" x14ac:dyDescent="0.25">
      <c r="A379" s="113">
        <v>14</v>
      </c>
      <c r="B379" s="64">
        <v>1675.11</v>
      </c>
      <c r="C379" s="64">
        <v>1675.8</v>
      </c>
      <c r="D379" s="64">
        <v>1767.59</v>
      </c>
      <c r="E379" s="64">
        <v>1794.76</v>
      </c>
      <c r="F379" s="64">
        <v>1805.62</v>
      </c>
      <c r="G379" s="64">
        <v>1805.7</v>
      </c>
      <c r="H379" s="64">
        <v>1819.87</v>
      </c>
      <c r="I379" s="64">
        <v>1857.4</v>
      </c>
      <c r="J379" s="64">
        <v>1863.76</v>
      </c>
      <c r="K379" s="64">
        <v>1975.57</v>
      </c>
      <c r="L379" s="64">
        <v>2072.33</v>
      </c>
      <c r="M379" s="64">
        <v>1945.39</v>
      </c>
      <c r="N379" s="64">
        <v>1853.88</v>
      </c>
      <c r="O379" s="64">
        <v>1943.92</v>
      </c>
      <c r="P379" s="64">
        <v>1874.48</v>
      </c>
      <c r="Q379" s="64">
        <v>1849.24</v>
      </c>
      <c r="R379" s="64">
        <v>1850.22</v>
      </c>
      <c r="S379" s="64">
        <v>2027.03</v>
      </c>
      <c r="T379" s="64">
        <v>1967.34</v>
      </c>
      <c r="U379" s="64">
        <v>2048.7800000000002</v>
      </c>
      <c r="V379" s="64">
        <v>2240.7199999999998</v>
      </c>
      <c r="W379" s="64">
        <v>2167.75</v>
      </c>
      <c r="X379" s="64">
        <v>2082.9499999999998</v>
      </c>
      <c r="Y379" s="64">
        <v>2011.29</v>
      </c>
    </row>
    <row r="380" spans="1:25" x14ac:dyDescent="0.25">
      <c r="A380" s="113">
        <v>15</v>
      </c>
      <c r="B380" s="64">
        <v>1990.96</v>
      </c>
      <c r="C380" s="64">
        <v>1940.17</v>
      </c>
      <c r="D380" s="64">
        <v>1987.09</v>
      </c>
      <c r="E380" s="64">
        <v>1989.78</v>
      </c>
      <c r="F380" s="64">
        <v>1968.93</v>
      </c>
      <c r="G380" s="64">
        <v>1945.42</v>
      </c>
      <c r="H380" s="64">
        <v>1985.14</v>
      </c>
      <c r="I380" s="64">
        <v>2105.34</v>
      </c>
      <c r="J380" s="64">
        <v>2147.39</v>
      </c>
      <c r="K380" s="64">
        <v>2211.17</v>
      </c>
      <c r="L380" s="64">
        <v>2262.2199999999998</v>
      </c>
      <c r="M380" s="64">
        <v>2217.52</v>
      </c>
      <c r="N380" s="64">
        <v>2196</v>
      </c>
      <c r="O380" s="64">
        <v>2207.27</v>
      </c>
      <c r="P380" s="64">
        <v>2245.11</v>
      </c>
      <c r="Q380" s="64">
        <v>2192.8000000000002</v>
      </c>
      <c r="R380" s="64">
        <v>2156.31</v>
      </c>
      <c r="S380" s="64">
        <v>2171.98</v>
      </c>
      <c r="T380" s="64">
        <v>2047.59</v>
      </c>
      <c r="U380" s="64">
        <v>2071.29</v>
      </c>
      <c r="V380" s="64">
        <v>2102.54</v>
      </c>
      <c r="W380" s="64">
        <v>2047.19</v>
      </c>
      <c r="X380" s="64">
        <v>1906.35</v>
      </c>
      <c r="Y380" s="64">
        <v>1913.87</v>
      </c>
    </row>
    <row r="381" spans="1:25" x14ac:dyDescent="0.25">
      <c r="A381" s="113">
        <v>16</v>
      </c>
      <c r="B381" s="64">
        <v>1993.54</v>
      </c>
      <c r="C381" s="64">
        <v>1979.53</v>
      </c>
      <c r="D381" s="64">
        <v>1974.95</v>
      </c>
      <c r="E381" s="64">
        <v>1970.5</v>
      </c>
      <c r="F381" s="64">
        <v>1942.48</v>
      </c>
      <c r="G381" s="64">
        <v>1921.4</v>
      </c>
      <c r="H381" s="64">
        <v>1958.8</v>
      </c>
      <c r="I381" s="64">
        <v>2058.86</v>
      </c>
      <c r="J381" s="64">
        <v>2198.12</v>
      </c>
      <c r="K381" s="64">
        <v>2260.7600000000002</v>
      </c>
      <c r="L381" s="64">
        <v>2265.37</v>
      </c>
      <c r="M381" s="64">
        <v>2277.1999999999998</v>
      </c>
      <c r="N381" s="64">
        <v>2245.0500000000002</v>
      </c>
      <c r="O381" s="64">
        <v>2259.9</v>
      </c>
      <c r="P381" s="64">
        <v>2297.4699999999998</v>
      </c>
      <c r="Q381" s="64">
        <v>2232.66</v>
      </c>
      <c r="R381" s="64">
        <v>2240.7800000000002</v>
      </c>
      <c r="S381" s="64">
        <v>2268.86</v>
      </c>
      <c r="T381" s="64">
        <v>2265.13</v>
      </c>
      <c r="U381" s="64">
        <v>2273.31</v>
      </c>
      <c r="V381" s="64">
        <v>2302.2399999999998</v>
      </c>
      <c r="W381" s="64">
        <v>2103.61</v>
      </c>
      <c r="X381" s="64">
        <v>2101.25</v>
      </c>
      <c r="Y381" s="64">
        <v>2002.7</v>
      </c>
    </row>
    <row r="382" spans="1:25" x14ac:dyDescent="0.25">
      <c r="A382" s="113">
        <v>17</v>
      </c>
      <c r="B382" s="64">
        <v>1990.54</v>
      </c>
      <c r="C382" s="64">
        <v>1975.49</v>
      </c>
      <c r="D382" s="64">
        <v>1988.73</v>
      </c>
      <c r="E382" s="64">
        <v>1942.87</v>
      </c>
      <c r="F382" s="64">
        <v>1908.58</v>
      </c>
      <c r="G382" s="64">
        <v>1940.9</v>
      </c>
      <c r="H382" s="64">
        <v>2064.9499999999998</v>
      </c>
      <c r="I382" s="64">
        <v>2546.67</v>
      </c>
      <c r="J382" s="64">
        <v>2179.1799999999998</v>
      </c>
      <c r="K382" s="64">
        <v>2192.59</v>
      </c>
      <c r="L382" s="64">
        <v>2193.17</v>
      </c>
      <c r="M382" s="64">
        <v>2134.92</v>
      </c>
      <c r="N382" s="64">
        <v>2101.2399999999998</v>
      </c>
      <c r="O382" s="64">
        <v>2139.8200000000002</v>
      </c>
      <c r="P382" s="64">
        <v>2171.79</v>
      </c>
      <c r="Q382" s="64">
        <v>2125.06</v>
      </c>
      <c r="R382" s="64">
        <v>2129.31</v>
      </c>
      <c r="S382" s="64">
        <v>2126.89</v>
      </c>
      <c r="T382" s="64">
        <v>2326.21</v>
      </c>
      <c r="U382" s="64">
        <v>1959.43</v>
      </c>
      <c r="V382" s="64">
        <v>2015.91</v>
      </c>
      <c r="W382" s="64">
        <v>2133.9899999999998</v>
      </c>
      <c r="X382" s="64">
        <v>2018.87</v>
      </c>
      <c r="Y382" s="64">
        <v>1992.25</v>
      </c>
    </row>
    <row r="383" spans="1:25" x14ac:dyDescent="0.25">
      <c r="A383" s="113">
        <v>18</v>
      </c>
      <c r="B383" s="64">
        <v>1890.58</v>
      </c>
      <c r="C383" s="64">
        <v>1896.13</v>
      </c>
      <c r="D383" s="64">
        <v>1891.33</v>
      </c>
      <c r="E383" s="64">
        <v>1838.78</v>
      </c>
      <c r="F383" s="64">
        <v>1824.15</v>
      </c>
      <c r="G383" s="64">
        <v>1864</v>
      </c>
      <c r="H383" s="64">
        <v>1886.69</v>
      </c>
      <c r="I383" s="64">
        <v>1885.22</v>
      </c>
      <c r="J383" s="64">
        <v>2214.61</v>
      </c>
      <c r="K383" s="64">
        <v>2322.7600000000002</v>
      </c>
      <c r="L383" s="64">
        <v>2321.7399999999998</v>
      </c>
      <c r="M383" s="64">
        <v>1884.56</v>
      </c>
      <c r="N383" s="64">
        <v>1886.46</v>
      </c>
      <c r="O383" s="64">
        <v>1882.34</v>
      </c>
      <c r="P383" s="64">
        <v>1883.99</v>
      </c>
      <c r="Q383" s="64">
        <v>1883.49</v>
      </c>
      <c r="R383" s="64">
        <v>1879.19</v>
      </c>
      <c r="S383" s="64">
        <v>1888.05</v>
      </c>
      <c r="T383" s="64">
        <v>1922.06</v>
      </c>
      <c r="U383" s="64">
        <v>1864.55</v>
      </c>
      <c r="V383" s="64">
        <v>1989.94</v>
      </c>
      <c r="W383" s="64">
        <v>2103.4</v>
      </c>
      <c r="X383" s="64">
        <v>1997.02</v>
      </c>
      <c r="Y383" s="64">
        <v>1931.77</v>
      </c>
    </row>
    <row r="384" spans="1:25" x14ac:dyDescent="0.25">
      <c r="A384" s="113">
        <v>19</v>
      </c>
      <c r="B384" s="64">
        <v>1872.97</v>
      </c>
      <c r="C384" s="64">
        <v>1864.99</v>
      </c>
      <c r="D384" s="64">
        <v>1848.25</v>
      </c>
      <c r="E384" s="64">
        <v>1810.15</v>
      </c>
      <c r="F384" s="64">
        <v>1793.92</v>
      </c>
      <c r="G384" s="64">
        <v>1835.43</v>
      </c>
      <c r="H384" s="64">
        <v>1984.73</v>
      </c>
      <c r="I384" s="64">
        <v>2053.88</v>
      </c>
      <c r="J384" s="64">
        <v>2038.82</v>
      </c>
      <c r="K384" s="64">
        <v>2038.39</v>
      </c>
      <c r="L384" s="64">
        <v>1910.85</v>
      </c>
      <c r="M384" s="64">
        <v>1904.43</v>
      </c>
      <c r="N384" s="64">
        <v>1907.88</v>
      </c>
      <c r="O384" s="64">
        <v>1885.19</v>
      </c>
      <c r="P384" s="64">
        <v>1929.77</v>
      </c>
      <c r="Q384" s="64">
        <v>1929.31</v>
      </c>
      <c r="R384" s="64">
        <v>1856.81</v>
      </c>
      <c r="S384" s="64">
        <v>1837.92</v>
      </c>
      <c r="T384" s="64">
        <v>1837.62</v>
      </c>
      <c r="U384" s="64">
        <v>1815.5</v>
      </c>
      <c r="V384" s="64">
        <v>1943.59</v>
      </c>
      <c r="W384" s="64">
        <v>2069.85</v>
      </c>
      <c r="X384" s="64">
        <v>1984.65</v>
      </c>
      <c r="Y384" s="64">
        <v>1878.59</v>
      </c>
    </row>
    <row r="385" spans="1:25" x14ac:dyDescent="0.25">
      <c r="A385" s="113">
        <v>20</v>
      </c>
      <c r="B385" s="64">
        <v>1795.13</v>
      </c>
      <c r="C385" s="64">
        <v>1716.61</v>
      </c>
      <c r="D385" s="64">
        <v>1728.27</v>
      </c>
      <c r="E385" s="64">
        <v>1744.7</v>
      </c>
      <c r="F385" s="64">
        <v>1721.61</v>
      </c>
      <c r="G385" s="64">
        <v>1783.01</v>
      </c>
      <c r="H385" s="64">
        <v>1837.24</v>
      </c>
      <c r="I385" s="64">
        <v>1908.09</v>
      </c>
      <c r="J385" s="64">
        <v>1894.38</v>
      </c>
      <c r="K385" s="64">
        <v>1882.53</v>
      </c>
      <c r="L385" s="64">
        <v>1883.03</v>
      </c>
      <c r="M385" s="64">
        <v>1885.08</v>
      </c>
      <c r="N385" s="64">
        <v>1811.25</v>
      </c>
      <c r="O385" s="64">
        <v>1871.05</v>
      </c>
      <c r="P385" s="64">
        <v>1888.44</v>
      </c>
      <c r="Q385" s="64">
        <v>1791.98</v>
      </c>
      <c r="R385" s="64">
        <v>1791.49</v>
      </c>
      <c r="S385" s="64">
        <v>1805.93</v>
      </c>
      <c r="T385" s="64">
        <v>1778.01</v>
      </c>
      <c r="U385" s="64">
        <v>1749.25</v>
      </c>
      <c r="V385" s="64">
        <v>1811.39</v>
      </c>
      <c r="W385" s="64">
        <v>2061.09</v>
      </c>
      <c r="X385" s="64">
        <v>1833.14</v>
      </c>
      <c r="Y385" s="64">
        <v>1797.65</v>
      </c>
    </row>
    <row r="386" spans="1:25" x14ac:dyDescent="0.25">
      <c r="A386" s="113">
        <v>21</v>
      </c>
      <c r="B386" s="64">
        <v>1798.09</v>
      </c>
      <c r="C386" s="64">
        <v>1795.01</v>
      </c>
      <c r="D386" s="64">
        <v>1703.16</v>
      </c>
      <c r="E386" s="64">
        <v>1724.68</v>
      </c>
      <c r="F386" s="64">
        <v>1718.54</v>
      </c>
      <c r="G386" s="64">
        <v>1776.13</v>
      </c>
      <c r="H386" s="64">
        <v>1793.88</v>
      </c>
      <c r="I386" s="64">
        <v>1794.32</v>
      </c>
      <c r="J386" s="64">
        <v>1793.61</v>
      </c>
      <c r="K386" s="64">
        <v>1791.67</v>
      </c>
      <c r="L386" s="64">
        <v>1856.57</v>
      </c>
      <c r="M386" s="64">
        <v>1872.34</v>
      </c>
      <c r="N386" s="64">
        <v>1936.35</v>
      </c>
      <c r="O386" s="64">
        <v>1878</v>
      </c>
      <c r="P386" s="64">
        <v>1870.58</v>
      </c>
      <c r="Q386" s="64">
        <v>1764.31</v>
      </c>
      <c r="R386" s="64">
        <v>1764.79</v>
      </c>
      <c r="S386" s="64">
        <v>1767.67</v>
      </c>
      <c r="T386" s="64">
        <v>1751.74</v>
      </c>
      <c r="U386" s="64">
        <v>1771.76</v>
      </c>
      <c r="V386" s="64">
        <v>2001.54</v>
      </c>
      <c r="W386" s="64">
        <v>2226.56</v>
      </c>
      <c r="X386" s="64">
        <v>2089.66</v>
      </c>
      <c r="Y386" s="64">
        <v>2012.41</v>
      </c>
    </row>
    <row r="387" spans="1:25" x14ac:dyDescent="0.25">
      <c r="A387" s="113">
        <v>22</v>
      </c>
      <c r="B387" s="64">
        <v>2018.23</v>
      </c>
      <c r="C387" s="64">
        <v>1917.69</v>
      </c>
      <c r="D387" s="64">
        <v>1894.76</v>
      </c>
      <c r="E387" s="64">
        <v>1848.35</v>
      </c>
      <c r="F387" s="64">
        <v>1849.17</v>
      </c>
      <c r="G387" s="64">
        <v>1892.56</v>
      </c>
      <c r="H387" s="64">
        <v>2026.11</v>
      </c>
      <c r="I387" s="64">
        <v>2088.8200000000002</v>
      </c>
      <c r="J387" s="64">
        <v>2197.25</v>
      </c>
      <c r="K387" s="64">
        <v>2190.61</v>
      </c>
      <c r="L387" s="64">
        <v>2196.62</v>
      </c>
      <c r="M387" s="64">
        <v>2199.1</v>
      </c>
      <c r="N387" s="64">
        <v>2250.13</v>
      </c>
      <c r="O387" s="64">
        <v>2183.6999999999998</v>
      </c>
      <c r="P387" s="64">
        <v>2134.8000000000002</v>
      </c>
      <c r="Q387" s="64">
        <v>2109.77</v>
      </c>
      <c r="R387" s="64">
        <v>2112.04</v>
      </c>
      <c r="S387" s="64">
        <v>2098.4299999999998</v>
      </c>
      <c r="T387" s="64">
        <v>2069.2800000000002</v>
      </c>
      <c r="U387" s="64">
        <v>2045.68</v>
      </c>
      <c r="V387" s="64">
        <v>2109.1</v>
      </c>
      <c r="W387" s="64">
        <v>2223.69</v>
      </c>
      <c r="X387" s="64">
        <v>2070.64</v>
      </c>
      <c r="Y387" s="64">
        <v>2014.38</v>
      </c>
    </row>
    <row r="388" spans="1:25" x14ac:dyDescent="0.25">
      <c r="A388" s="113">
        <v>23</v>
      </c>
      <c r="B388" s="64">
        <v>1910.61</v>
      </c>
      <c r="C388" s="64">
        <v>1878.22</v>
      </c>
      <c r="D388" s="64">
        <v>1733.86</v>
      </c>
      <c r="E388" s="64">
        <v>1693.59</v>
      </c>
      <c r="F388" s="64">
        <v>1691.86</v>
      </c>
      <c r="G388" s="64">
        <v>1749.2</v>
      </c>
      <c r="H388" s="64">
        <v>1798.7</v>
      </c>
      <c r="I388" s="64">
        <v>1944.75</v>
      </c>
      <c r="J388" s="64">
        <v>2078.96</v>
      </c>
      <c r="K388" s="64">
        <v>2131.4699999999998</v>
      </c>
      <c r="L388" s="64">
        <v>2184.31</v>
      </c>
      <c r="M388" s="64">
        <v>2097.16</v>
      </c>
      <c r="N388" s="64">
        <v>2155.27</v>
      </c>
      <c r="O388" s="64">
        <v>2090.73</v>
      </c>
      <c r="P388" s="64">
        <v>2154.4899999999998</v>
      </c>
      <c r="Q388" s="64">
        <v>2077.64</v>
      </c>
      <c r="R388" s="64">
        <v>2084.8200000000002</v>
      </c>
      <c r="S388" s="64">
        <v>2033.63</v>
      </c>
      <c r="T388" s="64">
        <v>2011.9</v>
      </c>
      <c r="U388" s="64">
        <v>1933.61</v>
      </c>
      <c r="V388" s="64">
        <v>2049.8200000000002</v>
      </c>
      <c r="W388" s="64">
        <v>2144.33</v>
      </c>
      <c r="X388" s="64">
        <v>1994.69</v>
      </c>
      <c r="Y388" s="64">
        <v>1917.88</v>
      </c>
    </row>
    <row r="389" spans="1:25" x14ac:dyDescent="0.25">
      <c r="A389" s="113">
        <v>24</v>
      </c>
      <c r="B389" s="64">
        <v>1840.52</v>
      </c>
      <c r="C389" s="64">
        <v>1845.18</v>
      </c>
      <c r="D389" s="64">
        <v>1843.41</v>
      </c>
      <c r="E389" s="64">
        <v>1834.81</v>
      </c>
      <c r="F389" s="64">
        <v>1820.82</v>
      </c>
      <c r="G389" s="64">
        <v>1882.38</v>
      </c>
      <c r="H389" s="64">
        <v>1889.62</v>
      </c>
      <c r="I389" s="64">
        <v>1914.55</v>
      </c>
      <c r="J389" s="64">
        <v>1916.96</v>
      </c>
      <c r="K389" s="64">
        <v>1902.69</v>
      </c>
      <c r="L389" s="64">
        <v>1869.48</v>
      </c>
      <c r="M389" s="64">
        <v>1920.72</v>
      </c>
      <c r="N389" s="64">
        <v>1871.27</v>
      </c>
      <c r="O389" s="64">
        <v>1874.81</v>
      </c>
      <c r="P389" s="64">
        <v>1867.8</v>
      </c>
      <c r="Q389" s="64">
        <v>1872.11</v>
      </c>
      <c r="R389" s="64">
        <v>1861.36</v>
      </c>
      <c r="S389" s="64">
        <v>1868.52</v>
      </c>
      <c r="T389" s="64">
        <v>1876.06</v>
      </c>
      <c r="U389" s="64">
        <v>1849.38</v>
      </c>
      <c r="V389" s="64">
        <v>1874.56</v>
      </c>
      <c r="W389" s="64">
        <v>2165.6</v>
      </c>
      <c r="X389" s="64">
        <v>2002.89</v>
      </c>
      <c r="Y389" s="64">
        <v>1911.17</v>
      </c>
    </row>
    <row r="390" spans="1:25" x14ac:dyDescent="0.25">
      <c r="A390" s="113">
        <v>25</v>
      </c>
      <c r="B390" s="64">
        <v>1922.83</v>
      </c>
      <c r="C390" s="64">
        <v>1911.13</v>
      </c>
      <c r="D390" s="64">
        <v>1890.39</v>
      </c>
      <c r="E390" s="64">
        <v>1914.82</v>
      </c>
      <c r="F390" s="64">
        <v>1909.56</v>
      </c>
      <c r="G390" s="64">
        <v>1926.98</v>
      </c>
      <c r="H390" s="64">
        <v>2018.58</v>
      </c>
      <c r="I390" s="64">
        <v>2172.8200000000002</v>
      </c>
      <c r="J390" s="64">
        <v>2188.23</v>
      </c>
      <c r="K390" s="64">
        <v>2266.8000000000002</v>
      </c>
      <c r="L390" s="64">
        <v>2200.11</v>
      </c>
      <c r="M390" s="64">
        <v>2203.17</v>
      </c>
      <c r="N390" s="64">
        <v>2096.65</v>
      </c>
      <c r="O390" s="64">
        <v>2096.41</v>
      </c>
      <c r="P390" s="64">
        <v>2108.66</v>
      </c>
      <c r="Q390" s="64">
        <v>2119.66</v>
      </c>
      <c r="R390" s="64">
        <v>2090.91</v>
      </c>
      <c r="S390" s="64">
        <v>2156.86</v>
      </c>
      <c r="T390" s="64">
        <v>2105.39</v>
      </c>
      <c r="U390" s="64">
        <v>2264.5300000000002</v>
      </c>
      <c r="V390" s="64">
        <v>2218.29</v>
      </c>
      <c r="W390" s="64">
        <v>2118.0300000000002</v>
      </c>
      <c r="X390" s="64">
        <v>2003.99</v>
      </c>
      <c r="Y390" s="64">
        <v>1936.28</v>
      </c>
    </row>
    <row r="391" spans="1:25" x14ac:dyDescent="0.25">
      <c r="A391" s="113">
        <v>26</v>
      </c>
      <c r="B391" s="64">
        <v>1944.61</v>
      </c>
      <c r="C391" s="64">
        <v>1932.19</v>
      </c>
      <c r="D391" s="64">
        <v>1932.55</v>
      </c>
      <c r="E391" s="64">
        <v>1925.19</v>
      </c>
      <c r="F391" s="64">
        <v>1928.91</v>
      </c>
      <c r="G391" s="64">
        <v>2023.78</v>
      </c>
      <c r="H391" s="64">
        <v>2068.85</v>
      </c>
      <c r="I391" s="64">
        <v>2228.62</v>
      </c>
      <c r="J391" s="64">
        <v>2204.84</v>
      </c>
      <c r="K391" s="64">
        <v>2248.5</v>
      </c>
      <c r="L391" s="64">
        <v>2244.3000000000002</v>
      </c>
      <c r="M391" s="64">
        <v>2137.96</v>
      </c>
      <c r="N391" s="64">
        <v>2070.42</v>
      </c>
      <c r="O391" s="64">
        <v>2074.2199999999998</v>
      </c>
      <c r="P391" s="64">
        <v>2080.9699999999998</v>
      </c>
      <c r="Q391" s="64">
        <v>2089.29</v>
      </c>
      <c r="R391" s="64">
        <v>1927.02</v>
      </c>
      <c r="S391" s="64">
        <v>2216.3000000000002</v>
      </c>
      <c r="T391" s="64">
        <v>2303.94</v>
      </c>
      <c r="U391" s="64">
        <v>2370.7800000000002</v>
      </c>
      <c r="V391" s="64">
        <v>2395.04</v>
      </c>
      <c r="W391" s="64">
        <v>2233.46</v>
      </c>
      <c r="X391" s="64">
        <v>2128.67</v>
      </c>
      <c r="Y391" s="64">
        <v>2007.58</v>
      </c>
    </row>
    <row r="392" spans="1:25" x14ac:dyDescent="0.25">
      <c r="A392" s="113">
        <v>27</v>
      </c>
      <c r="B392" s="64">
        <v>1952.87</v>
      </c>
      <c r="C392" s="64">
        <v>1958.64</v>
      </c>
      <c r="D392" s="64">
        <v>1944.07</v>
      </c>
      <c r="E392" s="64">
        <v>1959.59</v>
      </c>
      <c r="F392" s="64">
        <v>1948.97</v>
      </c>
      <c r="G392" s="64">
        <v>2045.98</v>
      </c>
      <c r="H392" s="64">
        <v>2328.75</v>
      </c>
      <c r="I392" s="64">
        <v>2432.54</v>
      </c>
      <c r="J392" s="64">
        <v>2575.7399999999998</v>
      </c>
      <c r="K392" s="64">
        <v>2678.09</v>
      </c>
      <c r="L392" s="64">
        <v>2679.94</v>
      </c>
      <c r="M392" s="64">
        <v>2682.78</v>
      </c>
      <c r="N392" s="64">
        <v>2652.46</v>
      </c>
      <c r="O392" s="64">
        <v>2659.93</v>
      </c>
      <c r="P392" s="64">
        <v>2668.59</v>
      </c>
      <c r="Q392" s="64">
        <v>2442.59</v>
      </c>
      <c r="R392" s="64">
        <v>2449.62</v>
      </c>
      <c r="S392" s="64">
        <v>2450.3000000000002</v>
      </c>
      <c r="T392" s="64">
        <v>2450.09</v>
      </c>
      <c r="U392" s="64">
        <v>2469.11</v>
      </c>
      <c r="V392" s="64">
        <v>2341.73</v>
      </c>
      <c r="W392" s="64">
        <v>2242.4899999999998</v>
      </c>
      <c r="X392" s="64">
        <v>2120.85</v>
      </c>
      <c r="Y392" s="64">
        <v>1959.69</v>
      </c>
    </row>
    <row r="393" spans="1:25" x14ac:dyDescent="0.25">
      <c r="A393" s="113">
        <v>28</v>
      </c>
      <c r="B393" s="64">
        <v>1939.27</v>
      </c>
      <c r="C393" s="64">
        <v>1907.3</v>
      </c>
      <c r="D393" s="64">
        <v>1909.36</v>
      </c>
      <c r="E393" s="64">
        <v>1909.74</v>
      </c>
      <c r="F393" s="64">
        <v>1904.22</v>
      </c>
      <c r="G393" s="64">
        <v>2033.53</v>
      </c>
      <c r="H393" s="64">
        <v>2263.2600000000002</v>
      </c>
      <c r="I393" s="64">
        <v>2354.75</v>
      </c>
      <c r="J393" s="64">
        <v>2404.12</v>
      </c>
      <c r="K393" s="64">
        <v>2448.17</v>
      </c>
      <c r="L393" s="64">
        <v>2455.5300000000002</v>
      </c>
      <c r="M393" s="64">
        <v>2449.46</v>
      </c>
      <c r="N393" s="64">
        <v>2445.19</v>
      </c>
      <c r="O393" s="64">
        <v>2423.7399999999998</v>
      </c>
      <c r="P393" s="64">
        <v>2434.87</v>
      </c>
      <c r="Q393" s="64">
        <v>2423.81</v>
      </c>
      <c r="R393" s="64">
        <v>2427.36</v>
      </c>
      <c r="S393" s="64">
        <v>2427.5500000000002</v>
      </c>
      <c r="T393" s="64">
        <v>2428.14</v>
      </c>
      <c r="U393" s="64">
        <v>2452.9499999999998</v>
      </c>
      <c r="V393" s="64">
        <v>2339.6799999999998</v>
      </c>
      <c r="W393" s="64">
        <v>2236.52</v>
      </c>
      <c r="X393" s="64">
        <v>2109.38</v>
      </c>
      <c r="Y393" s="64">
        <v>2037.21</v>
      </c>
    </row>
    <row r="394" spans="1:25" x14ac:dyDescent="0.25">
      <c r="A394" s="113">
        <v>29</v>
      </c>
      <c r="B394" s="64">
        <v>1946.79</v>
      </c>
      <c r="C394" s="64">
        <v>1950.77</v>
      </c>
      <c r="D394" s="64">
        <v>1953.18</v>
      </c>
      <c r="E394" s="64">
        <v>1951.93</v>
      </c>
      <c r="F394" s="64">
        <v>1978.86</v>
      </c>
      <c r="G394" s="64">
        <v>1996.07</v>
      </c>
      <c r="H394" s="64">
        <v>2109.9699999999998</v>
      </c>
      <c r="I394" s="64">
        <v>2356.85</v>
      </c>
      <c r="J394" s="64">
        <v>2415.2800000000002</v>
      </c>
      <c r="K394" s="64">
        <v>2465.14</v>
      </c>
      <c r="L394" s="64">
        <v>2460.13</v>
      </c>
      <c r="M394" s="64">
        <v>2457.5700000000002</v>
      </c>
      <c r="N394" s="64">
        <v>2460.1799999999998</v>
      </c>
      <c r="O394" s="64">
        <v>2455.81</v>
      </c>
      <c r="P394" s="64">
        <v>2454.0300000000002</v>
      </c>
      <c r="Q394" s="64">
        <v>2452.2399999999998</v>
      </c>
      <c r="R394" s="64">
        <v>2463.84</v>
      </c>
      <c r="S394" s="64">
        <v>2675.23</v>
      </c>
      <c r="T394" s="64">
        <v>2880.88</v>
      </c>
      <c r="U394" s="64">
        <v>2674.83</v>
      </c>
      <c r="V394" s="64">
        <v>2467.12</v>
      </c>
      <c r="W394" s="64">
        <v>2283.42</v>
      </c>
      <c r="X394" s="64">
        <v>2163.6799999999998</v>
      </c>
      <c r="Y394" s="64">
        <v>2063.9499999999998</v>
      </c>
    </row>
    <row r="395" spans="1:25" x14ac:dyDescent="0.25">
      <c r="A395" s="113">
        <v>30</v>
      </c>
      <c r="B395" s="64">
        <v>2072.63</v>
      </c>
      <c r="C395" s="64">
        <v>2033.79</v>
      </c>
      <c r="D395" s="64">
        <v>2016.2</v>
      </c>
      <c r="E395" s="64">
        <v>2032.95</v>
      </c>
      <c r="F395" s="64">
        <v>2056.71</v>
      </c>
      <c r="G395" s="64">
        <v>2056.3200000000002</v>
      </c>
      <c r="H395" s="64">
        <v>2080.71</v>
      </c>
      <c r="I395" s="64">
        <v>2329.0100000000002</v>
      </c>
      <c r="J395" s="64">
        <v>2478.11</v>
      </c>
      <c r="K395" s="64">
        <v>2669.84</v>
      </c>
      <c r="L395" s="64">
        <v>2669.21</v>
      </c>
      <c r="M395" s="64">
        <v>2671.64</v>
      </c>
      <c r="N395" s="64">
        <v>2666.66</v>
      </c>
      <c r="O395" s="64">
        <v>2793.76</v>
      </c>
      <c r="P395" s="64">
        <v>2787.48</v>
      </c>
      <c r="Q395" s="64">
        <v>2796.47</v>
      </c>
      <c r="R395" s="64">
        <v>2820.85</v>
      </c>
      <c r="S395" s="64">
        <v>2786.83</v>
      </c>
      <c r="T395" s="64">
        <v>2903.82</v>
      </c>
      <c r="U395" s="64">
        <v>2817.13</v>
      </c>
      <c r="V395" s="64">
        <v>2486.3200000000002</v>
      </c>
      <c r="W395" s="64">
        <v>2335.52</v>
      </c>
      <c r="X395" s="64">
        <v>2202.64</v>
      </c>
      <c r="Y395" s="64">
        <v>2082.69</v>
      </c>
    </row>
    <row r="396" spans="1:25" x14ac:dyDescent="0.25">
      <c r="A396" s="113">
        <v>31</v>
      </c>
      <c r="B396" s="64">
        <v>1938.97</v>
      </c>
      <c r="C396" s="64">
        <v>1941.34</v>
      </c>
      <c r="D396" s="64">
        <v>1943.09</v>
      </c>
      <c r="E396" s="64">
        <v>1984.02</v>
      </c>
      <c r="F396" s="64">
        <v>2037.1</v>
      </c>
      <c r="G396" s="64">
        <v>2038.93</v>
      </c>
      <c r="H396" s="64">
        <v>2266.21</v>
      </c>
      <c r="I396" s="64">
        <v>2373.5500000000002</v>
      </c>
      <c r="J396" s="64">
        <v>2425.1999999999998</v>
      </c>
      <c r="K396" s="64">
        <v>2423.52</v>
      </c>
      <c r="L396" s="64">
        <v>2418.85</v>
      </c>
      <c r="M396" s="64">
        <v>2406.0500000000002</v>
      </c>
      <c r="N396" s="64">
        <v>2372.92</v>
      </c>
      <c r="O396" s="64">
        <v>2378.06</v>
      </c>
      <c r="P396" s="64">
        <v>2393.11</v>
      </c>
      <c r="Q396" s="64">
        <v>2378.58</v>
      </c>
      <c r="R396" s="64">
        <v>2393.84</v>
      </c>
      <c r="S396" s="64">
        <v>2372.67</v>
      </c>
      <c r="T396" s="64">
        <v>2472.2800000000002</v>
      </c>
      <c r="U396" s="64">
        <v>2374.8200000000002</v>
      </c>
      <c r="V396" s="64">
        <v>2266.58</v>
      </c>
      <c r="W396" s="64">
        <v>2162.14</v>
      </c>
      <c r="X396" s="64">
        <v>2008.8</v>
      </c>
      <c r="Y396" s="64">
        <v>1926.65</v>
      </c>
    </row>
    <row r="398" spans="1:25" ht="45" customHeight="1" x14ac:dyDescent="0.25">
      <c r="A398" s="60" t="s">
        <v>81</v>
      </c>
      <c r="B398" s="121" t="s">
        <v>114</v>
      </c>
      <c r="C398" s="121"/>
      <c r="D398" s="121"/>
      <c r="E398" s="121"/>
      <c r="F398" s="121"/>
      <c r="G398" s="121"/>
      <c r="H398" s="121"/>
      <c r="I398" s="121"/>
      <c r="J398" s="121"/>
      <c r="K398" s="121"/>
      <c r="L398" s="121"/>
      <c r="M398" s="121"/>
      <c r="N398" s="121"/>
      <c r="O398" s="121"/>
      <c r="P398" s="121"/>
      <c r="Q398" s="121"/>
      <c r="R398" s="121"/>
      <c r="S398" s="121"/>
      <c r="T398" s="121"/>
      <c r="U398" s="121"/>
      <c r="V398" s="121"/>
      <c r="W398" s="121"/>
      <c r="X398" s="121"/>
      <c r="Y398" s="121"/>
    </row>
    <row r="399" spans="1:25" ht="30" x14ac:dyDescent="0.25">
      <c r="A399" s="60"/>
      <c r="B399" s="62" t="s">
        <v>83</v>
      </c>
      <c r="C399" s="62" t="s">
        <v>84</v>
      </c>
      <c r="D399" s="62" t="s">
        <v>85</v>
      </c>
      <c r="E399" s="62" t="s">
        <v>86</v>
      </c>
      <c r="F399" s="62" t="s">
        <v>87</v>
      </c>
      <c r="G399" s="62" t="s">
        <v>88</v>
      </c>
      <c r="H399" s="62" t="s">
        <v>89</v>
      </c>
      <c r="I399" s="62" t="s">
        <v>90</v>
      </c>
      <c r="J399" s="62" t="s">
        <v>91</v>
      </c>
      <c r="K399" s="62" t="s">
        <v>92</v>
      </c>
      <c r="L399" s="62" t="s">
        <v>93</v>
      </c>
      <c r="M399" s="62" t="s">
        <v>94</v>
      </c>
      <c r="N399" s="62" t="s">
        <v>95</v>
      </c>
      <c r="O399" s="62" t="s">
        <v>96</v>
      </c>
      <c r="P399" s="62" t="s">
        <v>97</v>
      </c>
      <c r="Q399" s="62" t="s">
        <v>98</v>
      </c>
      <c r="R399" s="62" t="s">
        <v>99</v>
      </c>
      <c r="S399" s="62" t="s">
        <v>100</v>
      </c>
      <c r="T399" s="62" t="s">
        <v>101</v>
      </c>
      <c r="U399" s="62" t="s">
        <v>102</v>
      </c>
      <c r="V399" s="62" t="s">
        <v>103</v>
      </c>
      <c r="W399" s="62" t="s">
        <v>104</v>
      </c>
      <c r="X399" s="62" t="s">
        <v>105</v>
      </c>
      <c r="Y399" s="62" t="s">
        <v>106</v>
      </c>
    </row>
    <row r="400" spans="1:25" x14ac:dyDescent="0.25">
      <c r="A400" s="113">
        <v>1</v>
      </c>
      <c r="B400" s="64">
        <v>1069.6600000000001</v>
      </c>
      <c r="C400" s="64">
        <v>1073.19</v>
      </c>
      <c r="D400" s="64">
        <v>1068.8399999999999</v>
      </c>
      <c r="E400" s="64">
        <v>996.27</v>
      </c>
      <c r="F400" s="64">
        <v>1091.5</v>
      </c>
      <c r="G400" s="64">
        <v>1078.46</v>
      </c>
      <c r="H400" s="64">
        <v>1130.06</v>
      </c>
      <c r="I400" s="64">
        <v>1321</v>
      </c>
      <c r="J400" s="64">
        <v>1329.27</v>
      </c>
      <c r="K400" s="64">
        <v>1260.1400000000001</v>
      </c>
      <c r="L400" s="64">
        <v>1134.6099999999999</v>
      </c>
      <c r="M400" s="64">
        <v>1124.71</v>
      </c>
      <c r="N400" s="64">
        <v>1044.06</v>
      </c>
      <c r="O400" s="64">
        <v>1013.65</v>
      </c>
      <c r="P400" s="64">
        <v>1015.32</v>
      </c>
      <c r="Q400" s="64">
        <v>1010.16</v>
      </c>
      <c r="R400" s="64">
        <v>1010.94</v>
      </c>
      <c r="S400" s="64">
        <v>1012.6</v>
      </c>
      <c r="T400" s="64">
        <v>1012.82</v>
      </c>
      <c r="U400" s="64">
        <v>1027.8499999999999</v>
      </c>
      <c r="V400" s="64">
        <v>1003.66</v>
      </c>
      <c r="W400" s="64">
        <v>1034.5999999999999</v>
      </c>
      <c r="X400" s="64">
        <v>1027.02</v>
      </c>
      <c r="Y400" s="64">
        <v>1000.72</v>
      </c>
    </row>
    <row r="401" spans="1:25" x14ac:dyDescent="0.25">
      <c r="A401" s="113">
        <v>2</v>
      </c>
      <c r="B401" s="64">
        <v>880.25</v>
      </c>
      <c r="C401" s="64">
        <v>880.49</v>
      </c>
      <c r="D401" s="64">
        <v>969.23</v>
      </c>
      <c r="E401" s="64">
        <v>938.21</v>
      </c>
      <c r="F401" s="64">
        <v>962.47</v>
      </c>
      <c r="G401" s="64">
        <v>945.09</v>
      </c>
      <c r="H401" s="64">
        <v>955.62</v>
      </c>
      <c r="I401" s="64">
        <v>962.18</v>
      </c>
      <c r="J401" s="64">
        <v>977.48</v>
      </c>
      <c r="K401" s="64">
        <v>1025.3599999999999</v>
      </c>
      <c r="L401" s="64">
        <v>1023.03</v>
      </c>
      <c r="M401" s="64">
        <v>981.36</v>
      </c>
      <c r="N401" s="64">
        <v>965.45</v>
      </c>
      <c r="O401" s="64">
        <v>967.19</v>
      </c>
      <c r="P401" s="64">
        <v>1150.68</v>
      </c>
      <c r="Q401" s="64">
        <v>1138.67</v>
      </c>
      <c r="R401" s="64">
        <v>1113.33</v>
      </c>
      <c r="S401" s="64">
        <v>969.09</v>
      </c>
      <c r="T401" s="64">
        <v>1146.51</v>
      </c>
      <c r="U401" s="64">
        <v>998.62</v>
      </c>
      <c r="V401" s="64">
        <v>963.79</v>
      </c>
      <c r="W401" s="64">
        <v>993.27</v>
      </c>
      <c r="X401" s="64">
        <v>980.71</v>
      </c>
      <c r="Y401" s="64">
        <v>966.78</v>
      </c>
    </row>
    <row r="402" spans="1:25" x14ac:dyDescent="0.25">
      <c r="A402" s="113">
        <v>3</v>
      </c>
      <c r="B402" s="64">
        <v>1094.73</v>
      </c>
      <c r="C402" s="64">
        <v>1095.49</v>
      </c>
      <c r="D402" s="64">
        <v>1100.18</v>
      </c>
      <c r="E402" s="64">
        <v>1070.1500000000001</v>
      </c>
      <c r="F402" s="64">
        <v>1086.53</v>
      </c>
      <c r="G402" s="64">
        <v>1072.71</v>
      </c>
      <c r="H402" s="64">
        <v>1079.06</v>
      </c>
      <c r="I402" s="64">
        <v>1080.0999999999999</v>
      </c>
      <c r="J402" s="64">
        <v>1122.0899999999999</v>
      </c>
      <c r="K402" s="64">
        <v>1137.29</v>
      </c>
      <c r="L402" s="64">
        <v>1095.54</v>
      </c>
      <c r="M402" s="64">
        <v>1081.48</v>
      </c>
      <c r="N402" s="64">
        <v>1123.32</v>
      </c>
      <c r="O402" s="64">
        <v>1075.56</v>
      </c>
      <c r="P402" s="64">
        <v>1121.1300000000001</v>
      </c>
      <c r="Q402" s="64">
        <v>1082.3599999999999</v>
      </c>
      <c r="R402" s="64">
        <v>1092.3800000000001</v>
      </c>
      <c r="S402" s="64">
        <v>1113.31</v>
      </c>
      <c r="T402" s="64">
        <v>1078.8599999999999</v>
      </c>
      <c r="U402" s="64">
        <v>1140.77</v>
      </c>
      <c r="V402" s="64">
        <v>1087.67</v>
      </c>
      <c r="W402" s="64">
        <v>1150.8599999999999</v>
      </c>
      <c r="X402" s="64">
        <v>1095.28</v>
      </c>
      <c r="Y402" s="64">
        <v>1094.02</v>
      </c>
    </row>
    <row r="403" spans="1:25" x14ac:dyDescent="0.25">
      <c r="A403" s="113">
        <v>4</v>
      </c>
      <c r="B403" s="64">
        <v>1002.09</v>
      </c>
      <c r="C403" s="64">
        <v>1006.05</v>
      </c>
      <c r="D403" s="64">
        <v>1002.76</v>
      </c>
      <c r="E403" s="64">
        <v>984.58</v>
      </c>
      <c r="F403" s="64">
        <v>990.15</v>
      </c>
      <c r="G403" s="64">
        <v>970.57</v>
      </c>
      <c r="H403" s="64">
        <v>987.83</v>
      </c>
      <c r="I403" s="64">
        <v>990.94</v>
      </c>
      <c r="J403" s="64">
        <v>1084.9000000000001</v>
      </c>
      <c r="K403" s="64">
        <v>1083.58</v>
      </c>
      <c r="L403" s="64">
        <v>1082.7</v>
      </c>
      <c r="M403" s="64">
        <v>985.08</v>
      </c>
      <c r="N403" s="64">
        <v>984.75</v>
      </c>
      <c r="O403" s="64">
        <v>985.03</v>
      </c>
      <c r="P403" s="64">
        <v>1109.3399999999999</v>
      </c>
      <c r="Q403" s="64">
        <v>982.17</v>
      </c>
      <c r="R403" s="64">
        <v>979.4</v>
      </c>
      <c r="S403" s="64">
        <v>987.07</v>
      </c>
      <c r="T403" s="64">
        <v>986.61</v>
      </c>
      <c r="U403" s="64">
        <v>1109.47</v>
      </c>
      <c r="V403" s="64">
        <v>1002.24</v>
      </c>
      <c r="W403" s="64">
        <v>1029.8</v>
      </c>
      <c r="X403" s="64">
        <v>1017.45</v>
      </c>
      <c r="Y403" s="64">
        <v>1002.57</v>
      </c>
    </row>
    <row r="404" spans="1:25" x14ac:dyDescent="0.25">
      <c r="A404" s="113">
        <v>5</v>
      </c>
      <c r="B404" s="64">
        <v>1045.79</v>
      </c>
      <c r="C404" s="64">
        <v>1013.68</v>
      </c>
      <c r="D404" s="64">
        <v>1012.7</v>
      </c>
      <c r="E404" s="64">
        <v>993.76</v>
      </c>
      <c r="F404" s="64">
        <v>1041.73</v>
      </c>
      <c r="G404" s="64">
        <v>1033.67</v>
      </c>
      <c r="H404" s="64">
        <v>1148.08</v>
      </c>
      <c r="I404" s="64">
        <v>1286.42</v>
      </c>
      <c r="J404" s="64">
        <v>1126.3399999999999</v>
      </c>
      <c r="K404" s="64">
        <v>1239.32</v>
      </c>
      <c r="L404" s="64">
        <v>1274.7</v>
      </c>
      <c r="M404" s="64">
        <v>1279.1099999999999</v>
      </c>
      <c r="N404" s="64">
        <v>1312.92</v>
      </c>
      <c r="O404" s="64">
        <v>1125.9000000000001</v>
      </c>
      <c r="P404" s="64">
        <v>1232.8599999999999</v>
      </c>
      <c r="Q404" s="64">
        <v>1124.26</v>
      </c>
      <c r="R404" s="64">
        <v>1108.6099999999999</v>
      </c>
      <c r="S404" s="64">
        <v>1112.1500000000001</v>
      </c>
      <c r="T404" s="64">
        <v>1130.5</v>
      </c>
      <c r="U404" s="64">
        <v>1348.44</v>
      </c>
      <c r="V404" s="64">
        <v>1069.4100000000001</v>
      </c>
      <c r="W404" s="64">
        <v>1271.9000000000001</v>
      </c>
      <c r="X404" s="64">
        <v>1166.05</v>
      </c>
      <c r="Y404" s="64">
        <v>1131.69</v>
      </c>
    </row>
    <row r="405" spans="1:25" x14ac:dyDescent="0.25">
      <c r="A405" s="113">
        <v>6</v>
      </c>
      <c r="B405" s="64">
        <v>1103.3599999999999</v>
      </c>
      <c r="C405" s="64">
        <v>1093.19</v>
      </c>
      <c r="D405" s="64">
        <v>1102.29</v>
      </c>
      <c r="E405" s="64">
        <v>1077.8599999999999</v>
      </c>
      <c r="F405" s="64">
        <v>1072.67</v>
      </c>
      <c r="G405" s="64">
        <v>1057.1300000000001</v>
      </c>
      <c r="H405" s="64">
        <v>1125.21</v>
      </c>
      <c r="I405" s="64">
        <v>1341.99</v>
      </c>
      <c r="J405" s="64">
        <v>1469.81</v>
      </c>
      <c r="K405" s="64">
        <v>1362.6</v>
      </c>
      <c r="L405" s="64">
        <v>1370.65</v>
      </c>
      <c r="M405" s="64">
        <v>1365.41</v>
      </c>
      <c r="N405" s="64">
        <v>1369.76</v>
      </c>
      <c r="O405" s="64">
        <v>1388.64</v>
      </c>
      <c r="P405" s="64">
        <v>1366.39</v>
      </c>
      <c r="Q405" s="64">
        <v>1323.76</v>
      </c>
      <c r="R405" s="64">
        <v>1336.15</v>
      </c>
      <c r="S405" s="64">
        <v>1356.28</v>
      </c>
      <c r="T405" s="64">
        <v>1452.32</v>
      </c>
      <c r="U405" s="64">
        <v>1461.02</v>
      </c>
      <c r="V405" s="64">
        <v>1474.3</v>
      </c>
      <c r="W405" s="64">
        <v>1441.03</v>
      </c>
      <c r="X405" s="64">
        <v>1193.97</v>
      </c>
      <c r="Y405" s="64">
        <v>1159.26</v>
      </c>
    </row>
    <row r="406" spans="1:25" x14ac:dyDescent="0.25">
      <c r="A406" s="113">
        <v>7</v>
      </c>
      <c r="B406" s="64">
        <v>1116.26</v>
      </c>
      <c r="C406" s="64">
        <v>1150.3800000000001</v>
      </c>
      <c r="D406" s="64">
        <v>1171.4100000000001</v>
      </c>
      <c r="E406" s="64">
        <v>1138.1099999999999</v>
      </c>
      <c r="F406" s="64">
        <v>1108.43</v>
      </c>
      <c r="G406" s="64">
        <v>1132.3</v>
      </c>
      <c r="H406" s="64">
        <v>1184.6300000000001</v>
      </c>
      <c r="I406" s="64">
        <v>1322.36</v>
      </c>
      <c r="J406" s="64">
        <v>1367.81</v>
      </c>
      <c r="K406" s="64">
        <v>1375.13</v>
      </c>
      <c r="L406" s="64">
        <v>1372.71</v>
      </c>
      <c r="M406" s="64">
        <v>1371.5</v>
      </c>
      <c r="N406" s="64">
        <v>1368.24</v>
      </c>
      <c r="O406" s="64">
        <v>1356.64</v>
      </c>
      <c r="P406" s="64">
        <v>1353.04</v>
      </c>
      <c r="Q406" s="64">
        <v>1332.03</v>
      </c>
      <c r="R406" s="64">
        <v>1276.71</v>
      </c>
      <c r="S406" s="64">
        <v>1308.48</v>
      </c>
      <c r="T406" s="64">
        <v>1225.44</v>
      </c>
      <c r="U406" s="64">
        <v>1378.66</v>
      </c>
      <c r="V406" s="64">
        <v>1113.94</v>
      </c>
      <c r="W406" s="64">
        <v>1209.81</v>
      </c>
      <c r="X406" s="64">
        <v>1254.8</v>
      </c>
      <c r="Y406" s="64">
        <v>1122.33</v>
      </c>
    </row>
    <row r="407" spans="1:25" x14ac:dyDescent="0.25">
      <c r="A407" s="113">
        <v>8</v>
      </c>
      <c r="B407" s="64">
        <v>1382.49</v>
      </c>
      <c r="C407" s="64">
        <v>1353.93</v>
      </c>
      <c r="D407" s="64">
        <v>1339.2</v>
      </c>
      <c r="E407" s="64">
        <v>1257.32</v>
      </c>
      <c r="F407" s="64">
        <v>1214.3</v>
      </c>
      <c r="G407" s="64">
        <v>1314.68</v>
      </c>
      <c r="H407" s="64">
        <v>1366.6</v>
      </c>
      <c r="I407" s="64">
        <v>1403.92</v>
      </c>
      <c r="J407" s="64">
        <v>1409.58</v>
      </c>
      <c r="K407" s="64">
        <v>1463.6</v>
      </c>
      <c r="L407" s="64">
        <v>1623.07</v>
      </c>
      <c r="M407" s="64">
        <v>1468.66</v>
      </c>
      <c r="N407" s="64">
        <v>1465.88</v>
      </c>
      <c r="O407" s="64">
        <v>1470.13</v>
      </c>
      <c r="P407" s="64">
        <v>1467.87</v>
      </c>
      <c r="Q407" s="64">
        <v>1449.81</v>
      </c>
      <c r="R407" s="64">
        <v>1448.28</v>
      </c>
      <c r="S407" s="64">
        <v>1540.28</v>
      </c>
      <c r="T407" s="64">
        <v>1544.9</v>
      </c>
      <c r="U407" s="64">
        <v>1627.25</v>
      </c>
      <c r="V407" s="64">
        <v>1480.39</v>
      </c>
      <c r="W407" s="64">
        <v>1537.52</v>
      </c>
      <c r="X407" s="64">
        <v>1659.27</v>
      </c>
      <c r="Y407" s="64">
        <v>1455.2</v>
      </c>
    </row>
    <row r="408" spans="1:25" x14ac:dyDescent="0.25">
      <c r="A408" s="113">
        <v>9</v>
      </c>
      <c r="B408" s="64">
        <v>1472.88</v>
      </c>
      <c r="C408" s="64">
        <v>1462.85</v>
      </c>
      <c r="D408" s="64">
        <v>1454.1</v>
      </c>
      <c r="E408" s="64">
        <v>1384.32</v>
      </c>
      <c r="F408" s="64">
        <v>1350.56</v>
      </c>
      <c r="G408" s="64">
        <v>1403.49</v>
      </c>
      <c r="H408" s="64">
        <v>1518.43</v>
      </c>
      <c r="I408" s="64">
        <v>1698.75</v>
      </c>
      <c r="J408" s="64">
        <v>1742.17</v>
      </c>
      <c r="K408" s="64">
        <v>1789.45</v>
      </c>
      <c r="L408" s="64">
        <v>1799.2</v>
      </c>
      <c r="M408" s="64">
        <v>1845.07</v>
      </c>
      <c r="N408" s="64">
        <v>1826.93</v>
      </c>
      <c r="O408" s="64">
        <v>1867.95</v>
      </c>
      <c r="P408" s="64">
        <v>1844.04</v>
      </c>
      <c r="Q408" s="64">
        <v>1842.71</v>
      </c>
      <c r="R408" s="64">
        <v>1789.89</v>
      </c>
      <c r="S408" s="64">
        <v>1800.1</v>
      </c>
      <c r="T408" s="64">
        <v>1780.91</v>
      </c>
      <c r="U408" s="64">
        <v>1807.29</v>
      </c>
      <c r="V408" s="64">
        <v>1606.16</v>
      </c>
      <c r="W408" s="64">
        <v>1661.51</v>
      </c>
      <c r="X408" s="64">
        <v>1561.92</v>
      </c>
      <c r="Y408" s="64">
        <v>1468.08</v>
      </c>
    </row>
    <row r="409" spans="1:25" x14ac:dyDescent="0.25">
      <c r="A409" s="113">
        <v>10</v>
      </c>
      <c r="B409" s="64">
        <v>1433.39</v>
      </c>
      <c r="C409" s="64">
        <v>1404.2</v>
      </c>
      <c r="D409" s="64">
        <v>1387.52</v>
      </c>
      <c r="E409" s="64">
        <v>1337.97</v>
      </c>
      <c r="F409" s="64">
        <v>1308.76</v>
      </c>
      <c r="G409" s="64">
        <v>1353.93</v>
      </c>
      <c r="H409" s="64">
        <v>1448.73</v>
      </c>
      <c r="I409" s="64">
        <v>1528.04</v>
      </c>
      <c r="J409" s="64">
        <v>1533.63</v>
      </c>
      <c r="K409" s="64">
        <v>1636.29</v>
      </c>
      <c r="L409" s="64">
        <v>1630.05</v>
      </c>
      <c r="M409" s="64">
        <v>1574.08</v>
      </c>
      <c r="N409" s="64">
        <v>1535.58</v>
      </c>
      <c r="O409" s="64">
        <v>1601.64</v>
      </c>
      <c r="P409" s="64">
        <v>1606.47</v>
      </c>
      <c r="Q409" s="64">
        <v>1531.02</v>
      </c>
      <c r="R409" s="64">
        <v>1552.07</v>
      </c>
      <c r="S409" s="64">
        <v>1593.78</v>
      </c>
      <c r="T409" s="64">
        <v>1663.16</v>
      </c>
      <c r="U409" s="64">
        <v>1701.14</v>
      </c>
      <c r="V409" s="64">
        <v>1429.76</v>
      </c>
      <c r="W409" s="64">
        <v>1678.15</v>
      </c>
      <c r="X409" s="64">
        <v>1576.8</v>
      </c>
      <c r="Y409" s="64">
        <v>1432.24</v>
      </c>
    </row>
    <row r="410" spans="1:25" x14ac:dyDescent="0.25">
      <c r="A410" s="113">
        <v>11</v>
      </c>
      <c r="B410" s="64">
        <v>1344.71</v>
      </c>
      <c r="C410" s="64">
        <v>1314.76</v>
      </c>
      <c r="D410" s="64">
        <v>1321.92</v>
      </c>
      <c r="E410" s="64">
        <v>1283.44</v>
      </c>
      <c r="F410" s="64">
        <v>1269.06</v>
      </c>
      <c r="G410" s="64">
        <v>1514.31</v>
      </c>
      <c r="H410" s="64">
        <v>1455.1</v>
      </c>
      <c r="I410" s="64">
        <v>1531.25</v>
      </c>
      <c r="J410" s="64">
        <v>1589.84</v>
      </c>
      <c r="K410" s="64">
        <v>1656.94</v>
      </c>
      <c r="L410" s="64">
        <v>1668.63</v>
      </c>
      <c r="M410" s="64">
        <v>1689.96</v>
      </c>
      <c r="N410" s="64">
        <v>1597.96</v>
      </c>
      <c r="O410" s="64">
        <v>1598.93</v>
      </c>
      <c r="P410" s="64">
        <v>1613.64</v>
      </c>
      <c r="Q410" s="64">
        <v>1588.99</v>
      </c>
      <c r="R410" s="64">
        <v>1579.23</v>
      </c>
      <c r="S410" s="64">
        <v>1627.79</v>
      </c>
      <c r="T410" s="64">
        <v>1506.44</v>
      </c>
      <c r="U410" s="64">
        <v>1546.82</v>
      </c>
      <c r="V410" s="64">
        <v>1413.23</v>
      </c>
      <c r="W410" s="64">
        <v>1485.13</v>
      </c>
      <c r="X410" s="64">
        <v>1424.73</v>
      </c>
      <c r="Y410" s="64">
        <v>1385.43</v>
      </c>
    </row>
    <row r="411" spans="1:25" x14ac:dyDescent="0.25">
      <c r="A411" s="113">
        <v>12</v>
      </c>
      <c r="B411" s="64">
        <v>1399.59</v>
      </c>
      <c r="C411" s="64">
        <v>1370.27</v>
      </c>
      <c r="D411" s="64">
        <v>1377.58</v>
      </c>
      <c r="E411" s="64">
        <v>1338.33</v>
      </c>
      <c r="F411" s="64">
        <v>1322.06</v>
      </c>
      <c r="G411" s="64">
        <v>1366.11</v>
      </c>
      <c r="H411" s="64">
        <v>1463.37</v>
      </c>
      <c r="I411" s="64">
        <v>1683.6</v>
      </c>
      <c r="J411" s="64">
        <v>1639.02</v>
      </c>
      <c r="K411" s="64">
        <v>1717.1</v>
      </c>
      <c r="L411" s="64">
        <v>1713.1</v>
      </c>
      <c r="M411" s="64">
        <v>1769.68</v>
      </c>
      <c r="N411" s="64">
        <v>1608.91</v>
      </c>
      <c r="O411" s="64">
        <v>1637.89</v>
      </c>
      <c r="P411" s="64">
        <v>1632.95</v>
      </c>
      <c r="Q411" s="64">
        <v>1601.6</v>
      </c>
      <c r="R411" s="64">
        <v>1552.34</v>
      </c>
      <c r="S411" s="64">
        <v>1539.18</v>
      </c>
      <c r="T411" s="64">
        <v>1489.8</v>
      </c>
      <c r="U411" s="64">
        <v>1412.58</v>
      </c>
      <c r="V411" s="64">
        <v>1462.9</v>
      </c>
      <c r="W411" s="64">
        <v>1542.14</v>
      </c>
      <c r="X411" s="64">
        <v>1429.76</v>
      </c>
      <c r="Y411" s="64">
        <v>1431.95</v>
      </c>
    </row>
    <row r="412" spans="1:25" x14ac:dyDescent="0.25">
      <c r="A412" s="113">
        <v>13</v>
      </c>
      <c r="B412" s="64">
        <v>1335.65</v>
      </c>
      <c r="C412" s="64">
        <v>1221.6300000000001</v>
      </c>
      <c r="D412" s="64">
        <v>1226.2</v>
      </c>
      <c r="E412" s="64">
        <v>1207.27</v>
      </c>
      <c r="F412" s="64">
        <v>1169.51</v>
      </c>
      <c r="G412" s="64">
        <v>1301.1600000000001</v>
      </c>
      <c r="H412" s="64">
        <v>1453.85</v>
      </c>
      <c r="I412" s="64">
        <v>1495.04</v>
      </c>
      <c r="J412" s="64">
        <v>1512.29</v>
      </c>
      <c r="K412" s="64">
        <v>1541.77</v>
      </c>
      <c r="L412" s="64">
        <v>1485.48</v>
      </c>
      <c r="M412" s="64">
        <v>1468.49</v>
      </c>
      <c r="N412" s="64">
        <v>1506.28</v>
      </c>
      <c r="O412" s="64">
        <v>1479.51</v>
      </c>
      <c r="P412" s="64">
        <v>1487.91</v>
      </c>
      <c r="Q412" s="64">
        <v>1461.03</v>
      </c>
      <c r="R412" s="64">
        <v>1441.39</v>
      </c>
      <c r="S412" s="64">
        <v>1473.49</v>
      </c>
      <c r="T412" s="64">
        <v>1468.08</v>
      </c>
      <c r="U412" s="64">
        <v>1175.69</v>
      </c>
      <c r="V412" s="64">
        <v>1206.17</v>
      </c>
      <c r="W412" s="64">
        <v>1433.48</v>
      </c>
      <c r="X412" s="64">
        <v>1233.02</v>
      </c>
      <c r="Y412" s="64">
        <v>1227.9100000000001</v>
      </c>
    </row>
    <row r="413" spans="1:25" x14ac:dyDescent="0.25">
      <c r="A413" s="113">
        <v>14</v>
      </c>
      <c r="B413" s="64">
        <v>985.15</v>
      </c>
      <c r="C413" s="64">
        <v>985.84</v>
      </c>
      <c r="D413" s="64">
        <v>1077.6300000000001</v>
      </c>
      <c r="E413" s="64">
        <v>1104.8</v>
      </c>
      <c r="F413" s="64">
        <v>1115.6600000000001</v>
      </c>
      <c r="G413" s="64">
        <v>1115.74</v>
      </c>
      <c r="H413" s="64">
        <v>1129.9100000000001</v>
      </c>
      <c r="I413" s="64">
        <v>1167.44</v>
      </c>
      <c r="J413" s="64">
        <v>1173.8</v>
      </c>
      <c r="K413" s="64">
        <v>1285.6099999999999</v>
      </c>
      <c r="L413" s="64">
        <v>1382.37</v>
      </c>
      <c r="M413" s="64">
        <v>1255.43</v>
      </c>
      <c r="N413" s="64">
        <v>1163.92</v>
      </c>
      <c r="O413" s="64">
        <v>1253.96</v>
      </c>
      <c r="P413" s="64">
        <v>1184.52</v>
      </c>
      <c r="Q413" s="64">
        <v>1159.28</v>
      </c>
      <c r="R413" s="64">
        <v>1160.26</v>
      </c>
      <c r="S413" s="64">
        <v>1337.07</v>
      </c>
      <c r="T413" s="64">
        <v>1277.3800000000001</v>
      </c>
      <c r="U413" s="64">
        <v>1358.82</v>
      </c>
      <c r="V413" s="64">
        <v>1550.76</v>
      </c>
      <c r="W413" s="64">
        <v>1477.79</v>
      </c>
      <c r="X413" s="64">
        <v>1392.99</v>
      </c>
      <c r="Y413" s="64">
        <v>1321.33</v>
      </c>
    </row>
    <row r="414" spans="1:25" x14ac:dyDescent="0.25">
      <c r="A414" s="113">
        <v>15</v>
      </c>
      <c r="B414" s="64">
        <v>1301</v>
      </c>
      <c r="C414" s="64">
        <v>1250.21</v>
      </c>
      <c r="D414" s="64">
        <v>1297.1300000000001</v>
      </c>
      <c r="E414" s="64">
        <v>1299.82</v>
      </c>
      <c r="F414" s="64">
        <v>1278.97</v>
      </c>
      <c r="G414" s="64">
        <v>1255.46</v>
      </c>
      <c r="H414" s="64">
        <v>1295.18</v>
      </c>
      <c r="I414" s="64">
        <v>1415.38</v>
      </c>
      <c r="J414" s="64">
        <v>1457.43</v>
      </c>
      <c r="K414" s="64">
        <v>1521.21</v>
      </c>
      <c r="L414" s="64">
        <v>1572.26</v>
      </c>
      <c r="M414" s="64">
        <v>1527.56</v>
      </c>
      <c r="N414" s="64">
        <v>1506.04</v>
      </c>
      <c r="O414" s="64">
        <v>1517.31</v>
      </c>
      <c r="P414" s="64">
        <v>1555.15</v>
      </c>
      <c r="Q414" s="64">
        <v>1502.84</v>
      </c>
      <c r="R414" s="64">
        <v>1466.35</v>
      </c>
      <c r="S414" s="64">
        <v>1482.02</v>
      </c>
      <c r="T414" s="64">
        <v>1357.63</v>
      </c>
      <c r="U414" s="64">
        <v>1381.33</v>
      </c>
      <c r="V414" s="64">
        <v>1412.58</v>
      </c>
      <c r="W414" s="64">
        <v>1357.23</v>
      </c>
      <c r="X414" s="64">
        <v>1216.3900000000001</v>
      </c>
      <c r="Y414" s="64">
        <v>1223.9100000000001</v>
      </c>
    </row>
    <row r="415" spans="1:25" x14ac:dyDescent="0.25">
      <c r="A415" s="113">
        <v>16</v>
      </c>
      <c r="B415" s="64">
        <v>1303.58</v>
      </c>
      <c r="C415" s="64">
        <v>1289.57</v>
      </c>
      <c r="D415" s="64">
        <v>1284.99</v>
      </c>
      <c r="E415" s="64">
        <v>1280.54</v>
      </c>
      <c r="F415" s="64">
        <v>1252.52</v>
      </c>
      <c r="G415" s="64">
        <v>1231.44</v>
      </c>
      <c r="H415" s="64">
        <v>1268.8399999999999</v>
      </c>
      <c r="I415" s="64">
        <v>1368.9</v>
      </c>
      <c r="J415" s="64">
        <v>1508.16</v>
      </c>
      <c r="K415" s="64">
        <v>1570.8</v>
      </c>
      <c r="L415" s="64">
        <v>1575.41</v>
      </c>
      <c r="M415" s="64">
        <v>1587.24</v>
      </c>
      <c r="N415" s="64">
        <v>1555.09</v>
      </c>
      <c r="O415" s="64">
        <v>1569.94</v>
      </c>
      <c r="P415" s="64">
        <v>1607.51</v>
      </c>
      <c r="Q415" s="64">
        <v>1542.7</v>
      </c>
      <c r="R415" s="64">
        <v>1550.82</v>
      </c>
      <c r="S415" s="64">
        <v>1578.9</v>
      </c>
      <c r="T415" s="64">
        <v>1575.17</v>
      </c>
      <c r="U415" s="64">
        <v>1583.35</v>
      </c>
      <c r="V415" s="64">
        <v>1612.28</v>
      </c>
      <c r="W415" s="64">
        <v>1413.65</v>
      </c>
      <c r="X415" s="64">
        <v>1411.29</v>
      </c>
      <c r="Y415" s="64">
        <v>1312.74</v>
      </c>
    </row>
    <row r="416" spans="1:25" x14ac:dyDescent="0.25">
      <c r="A416" s="113">
        <v>17</v>
      </c>
      <c r="B416" s="64">
        <v>1300.58</v>
      </c>
      <c r="C416" s="64">
        <v>1285.53</v>
      </c>
      <c r="D416" s="64">
        <v>1298.77</v>
      </c>
      <c r="E416" s="64">
        <v>1252.9100000000001</v>
      </c>
      <c r="F416" s="64">
        <v>1218.6199999999999</v>
      </c>
      <c r="G416" s="64">
        <v>1250.94</v>
      </c>
      <c r="H416" s="64">
        <v>1374.99</v>
      </c>
      <c r="I416" s="64">
        <v>1856.71</v>
      </c>
      <c r="J416" s="64">
        <v>1489.22</v>
      </c>
      <c r="K416" s="64">
        <v>1502.63</v>
      </c>
      <c r="L416" s="64">
        <v>1503.21</v>
      </c>
      <c r="M416" s="64">
        <v>1444.96</v>
      </c>
      <c r="N416" s="64">
        <v>1411.28</v>
      </c>
      <c r="O416" s="64">
        <v>1449.86</v>
      </c>
      <c r="P416" s="64">
        <v>1481.83</v>
      </c>
      <c r="Q416" s="64">
        <v>1435.1</v>
      </c>
      <c r="R416" s="64">
        <v>1439.35</v>
      </c>
      <c r="S416" s="64">
        <v>1436.93</v>
      </c>
      <c r="T416" s="64">
        <v>1636.25</v>
      </c>
      <c r="U416" s="64">
        <v>1269.47</v>
      </c>
      <c r="V416" s="64">
        <v>1325.95</v>
      </c>
      <c r="W416" s="64">
        <v>1444.03</v>
      </c>
      <c r="X416" s="64">
        <v>1328.91</v>
      </c>
      <c r="Y416" s="64">
        <v>1302.29</v>
      </c>
    </row>
    <row r="417" spans="1:25" x14ac:dyDescent="0.25">
      <c r="A417" s="113">
        <v>18</v>
      </c>
      <c r="B417" s="64">
        <v>1200.6199999999999</v>
      </c>
      <c r="C417" s="64">
        <v>1206.17</v>
      </c>
      <c r="D417" s="64">
        <v>1201.3699999999999</v>
      </c>
      <c r="E417" s="64">
        <v>1148.82</v>
      </c>
      <c r="F417" s="64">
        <v>1134.19</v>
      </c>
      <c r="G417" s="64">
        <v>1174.04</v>
      </c>
      <c r="H417" s="64">
        <v>1196.73</v>
      </c>
      <c r="I417" s="64">
        <v>1195.26</v>
      </c>
      <c r="J417" s="64">
        <v>1524.65</v>
      </c>
      <c r="K417" s="64">
        <v>1632.8</v>
      </c>
      <c r="L417" s="64">
        <v>1631.78</v>
      </c>
      <c r="M417" s="64">
        <v>1194.5999999999999</v>
      </c>
      <c r="N417" s="64">
        <v>1196.5</v>
      </c>
      <c r="O417" s="64">
        <v>1192.3800000000001</v>
      </c>
      <c r="P417" s="64">
        <v>1194.03</v>
      </c>
      <c r="Q417" s="64">
        <v>1193.53</v>
      </c>
      <c r="R417" s="64">
        <v>1189.23</v>
      </c>
      <c r="S417" s="64">
        <v>1198.0899999999999</v>
      </c>
      <c r="T417" s="64">
        <v>1232.0999999999999</v>
      </c>
      <c r="U417" s="64">
        <v>1174.5899999999999</v>
      </c>
      <c r="V417" s="64">
        <v>1299.98</v>
      </c>
      <c r="W417" s="64">
        <v>1413.44</v>
      </c>
      <c r="X417" s="64">
        <v>1307.06</v>
      </c>
      <c r="Y417" s="64">
        <v>1241.81</v>
      </c>
    </row>
    <row r="418" spans="1:25" x14ac:dyDescent="0.25">
      <c r="A418" s="113">
        <v>19</v>
      </c>
      <c r="B418" s="64">
        <v>1183.01</v>
      </c>
      <c r="C418" s="64">
        <v>1175.03</v>
      </c>
      <c r="D418" s="64">
        <v>1158.29</v>
      </c>
      <c r="E418" s="64">
        <v>1120.19</v>
      </c>
      <c r="F418" s="64">
        <v>1103.96</v>
      </c>
      <c r="G418" s="64">
        <v>1145.47</v>
      </c>
      <c r="H418" s="64">
        <v>1294.77</v>
      </c>
      <c r="I418" s="64">
        <v>1363.92</v>
      </c>
      <c r="J418" s="64">
        <v>1348.86</v>
      </c>
      <c r="K418" s="64">
        <v>1348.43</v>
      </c>
      <c r="L418" s="64">
        <v>1220.8900000000001</v>
      </c>
      <c r="M418" s="64">
        <v>1214.47</v>
      </c>
      <c r="N418" s="64">
        <v>1217.92</v>
      </c>
      <c r="O418" s="64">
        <v>1195.23</v>
      </c>
      <c r="P418" s="64">
        <v>1239.81</v>
      </c>
      <c r="Q418" s="64">
        <v>1239.3499999999999</v>
      </c>
      <c r="R418" s="64">
        <v>1166.8499999999999</v>
      </c>
      <c r="S418" s="64">
        <v>1147.96</v>
      </c>
      <c r="T418" s="64">
        <v>1147.6600000000001</v>
      </c>
      <c r="U418" s="64">
        <v>1125.54</v>
      </c>
      <c r="V418" s="64">
        <v>1253.6300000000001</v>
      </c>
      <c r="W418" s="64">
        <v>1379.89</v>
      </c>
      <c r="X418" s="64">
        <v>1294.69</v>
      </c>
      <c r="Y418" s="64">
        <v>1188.6300000000001</v>
      </c>
    </row>
    <row r="419" spans="1:25" x14ac:dyDescent="0.25">
      <c r="A419" s="113">
        <v>20</v>
      </c>
      <c r="B419" s="64">
        <v>1105.17</v>
      </c>
      <c r="C419" s="64">
        <v>1026.6500000000001</v>
      </c>
      <c r="D419" s="64">
        <v>1038.31</v>
      </c>
      <c r="E419" s="64">
        <v>1054.74</v>
      </c>
      <c r="F419" s="64">
        <v>1031.6500000000001</v>
      </c>
      <c r="G419" s="64">
        <v>1093.05</v>
      </c>
      <c r="H419" s="64">
        <v>1147.28</v>
      </c>
      <c r="I419" s="64">
        <v>1218.1300000000001</v>
      </c>
      <c r="J419" s="64">
        <v>1204.42</v>
      </c>
      <c r="K419" s="64">
        <v>1192.57</v>
      </c>
      <c r="L419" s="64">
        <v>1193.07</v>
      </c>
      <c r="M419" s="64">
        <v>1195.1199999999999</v>
      </c>
      <c r="N419" s="64">
        <v>1121.29</v>
      </c>
      <c r="O419" s="64">
        <v>1181.0899999999999</v>
      </c>
      <c r="P419" s="64">
        <v>1198.48</v>
      </c>
      <c r="Q419" s="64">
        <v>1102.02</v>
      </c>
      <c r="R419" s="64">
        <v>1101.53</v>
      </c>
      <c r="S419" s="64">
        <v>1115.97</v>
      </c>
      <c r="T419" s="64">
        <v>1088.05</v>
      </c>
      <c r="U419" s="64">
        <v>1059.29</v>
      </c>
      <c r="V419" s="64">
        <v>1121.43</v>
      </c>
      <c r="W419" s="64">
        <v>1371.13</v>
      </c>
      <c r="X419" s="64">
        <v>1143.18</v>
      </c>
      <c r="Y419" s="64">
        <v>1107.69</v>
      </c>
    </row>
    <row r="420" spans="1:25" x14ac:dyDescent="0.25">
      <c r="A420" s="113">
        <v>21</v>
      </c>
      <c r="B420" s="64">
        <v>1108.1300000000001</v>
      </c>
      <c r="C420" s="64">
        <v>1105.05</v>
      </c>
      <c r="D420" s="64">
        <v>1013.2</v>
      </c>
      <c r="E420" s="64">
        <v>1034.72</v>
      </c>
      <c r="F420" s="64">
        <v>1028.58</v>
      </c>
      <c r="G420" s="64">
        <v>1086.17</v>
      </c>
      <c r="H420" s="64">
        <v>1103.92</v>
      </c>
      <c r="I420" s="64">
        <v>1104.3599999999999</v>
      </c>
      <c r="J420" s="64">
        <v>1103.6500000000001</v>
      </c>
      <c r="K420" s="64">
        <v>1101.71</v>
      </c>
      <c r="L420" s="64">
        <v>1166.6099999999999</v>
      </c>
      <c r="M420" s="64">
        <v>1182.3800000000001</v>
      </c>
      <c r="N420" s="64">
        <v>1246.3900000000001</v>
      </c>
      <c r="O420" s="64">
        <v>1188.04</v>
      </c>
      <c r="P420" s="64">
        <v>1180.6199999999999</v>
      </c>
      <c r="Q420" s="64">
        <v>1074.3499999999999</v>
      </c>
      <c r="R420" s="64">
        <v>1074.83</v>
      </c>
      <c r="S420" s="64">
        <v>1077.71</v>
      </c>
      <c r="T420" s="64">
        <v>1061.78</v>
      </c>
      <c r="U420" s="64">
        <v>1081.8</v>
      </c>
      <c r="V420" s="64">
        <v>1311.58</v>
      </c>
      <c r="W420" s="64">
        <v>1536.6</v>
      </c>
      <c r="X420" s="64">
        <v>1399.7</v>
      </c>
      <c r="Y420" s="64">
        <v>1322.45</v>
      </c>
    </row>
    <row r="421" spans="1:25" x14ac:dyDescent="0.25">
      <c r="A421" s="113">
        <v>22</v>
      </c>
      <c r="B421" s="64">
        <v>1328.27</v>
      </c>
      <c r="C421" s="64">
        <v>1227.73</v>
      </c>
      <c r="D421" s="64">
        <v>1204.8</v>
      </c>
      <c r="E421" s="64">
        <v>1158.3900000000001</v>
      </c>
      <c r="F421" s="64">
        <v>1159.21</v>
      </c>
      <c r="G421" s="64">
        <v>1202.5999999999999</v>
      </c>
      <c r="H421" s="64">
        <v>1336.15</v>
      </c>
      <c r="I421" s="64">
        <v>1398.86</v>
      </c>
      <c r="J421" s="64">
        <v>1507.29</v>
      </c>
      <c r="K421" s="64">
        <v>1500.65</v>
      </c>
      <c r="L421" s="64">
        <v>1506.66</v>
      </c>
      <c r="M421" s="64">
        <v>1509.14</v>
      </c>
      <c r="N421" s="64">
        <v>1560.17</v>
      </c>
      <c r="O421" s="64">
        <v>1493.74</v>
      </c>
      <c r="P421" s="64">
        <v>1444.84</v>
      </c>
      <c r="Q421" s="64">
        <v>1419.81</v>
      </c>
      <c r="R421" s="64">
        <v>1422.08</v>
      </c>
      <c r="S421" s="64">
        <v>1408.47</v>
      </c>
      <c r="T421" s="64">
        <v>1379.32</v>
      </c>
      <c r="U421" s="64">
        <v>1355.72</v>
      </c>
      <c r="V421" s="64">
        <v>1419.14</v>
      </c>
      <c r="W421" s="64">
        <v>1533.73</v>
      </c>
      <c r="X421" s="64">
        <v>1380.68</v>
      </c>
      <c r="Y421" s="64">
        <v>1324.42</v>
      </c>
    </row>
    <row r="422" spans="1:25" x14ac:dyDescent="0.25">
      <c r="A422" s="113">
        <v>23</v>
      </c>
      <c r="B422" s="64">
        <v>1220.6500000000001</v>
      </c>
      <c r="C422" s="64">
        <v>1188.26</v>
      </c>
      <c r="D422" s="64">
        <v>1043.9000000000001</v>
      </c>
      <c r="E422" s="64">
        <v>1003.63</v>
      </c>
      <c r="F422" s="64">
        <v>1001.9</v>
      </c>
      <c r="G422" s="64">
        <v>1059.24</v>
      </c>
      <c r="H422" s="64">
        <v>1108.74</v>
      </c>
      <c r="I422" s="64">
        <v>1254.79</v>
      </c>
      <c r="J422" s="64">
        <v>1389</v>
      </c>
      <c r="K422" s="64">
        <v>1441.51</v>
      </c>
      <c r="L422" s="64">
        <v>1494.35</v>
      </c>
      <c r="M422" s="64">
        <v>1407.2</v>
      </c>
      <c r="N422" s="64">
        <v>1465.31</v>
      </c>
      <c r="O422" s="64">
        <v>1400.77</v>
      </c>
      <c r="P422" s="64">
        <v>1464.53</v>
      </c>
      <c r="Q422" s="64">
        <v>1387.68</v>
      </c>
      <c r="R422" s="64">
        <v>1394.86</v>
      </c>
      <c r="S422" s="64">
        <v>1343.67</v>
      </c>
      <c r="T422" s="64">
        <v>1321.94</v>
      </c>
      <c r="U422" s="64">
        <v>1243.6500000000001</v>
      </c>
      <c r="V422" s="64">
        <v>1359.86</v>
      </c>
      <c r="W422" s="64">
        <v>1454.37</v>
      </c>
      <c r="X422" s="64">
        <v>1304.73</v>
      </c>
      <c r="Y422" s="64">
        <v>1227.92</v>
      </c>
    </row>
    <row r="423" spans="1:25" x14ac:dyDescent="0.25">
      <c r="A423" s="113">
        <v>24</v>
      </c>
      <c r="B423" s="64">
        <v>1150.56</v>
      </c>
      <c r="C423" s="64">
        <v>1155.22</v>
      </c>
      <c r="D423" s="64">
        <v>1153.45</v>
      </c>
      <c r="E423" s="64">
        <v>1144.8499999999999</v>
      </c>
      <c r="F423" s="64">
        <v>1130.8599999999999</v>
      </c>
      <c r="G423" s="64">
        <v>1192.42</v>
      </c>
      <c r="H423" s="64">
        <v>1199.6600000000001</v>
      </c>
      <c r="I423" s="64">
        <v>1224.5899999999999</v>
      </c>
      <c r="J423" s="64">
        <v>1227</v>
      </c>
      <c r="K423" s="64">
        <v>1212.73</v>
      </c>
      <c r="L423" s="64">
        <v>1179.52</v>
      </c>
      <c r="M423" s="64">
        <v>1230.76</v>
      </c>
      <c r="N423" s="64">
        <v>1181.31</v>
      </c>
      <c r="O423" s="64">
        <v>1184.8499999999999</v>
      </c>
      <c r="P423" s="64">
        <v>1177.8399999999999</v>
      </c>
      <c r="Q423" s="64">
        <v>1182.1500000000001</v>
      </c>
      <c r="R423" s="64">
        <v>1171.4000000000001</v>
      </c>
      <c r="S423" s="64">
        <v>1178.56</v>
      </c>
      <c r="T423" s="64">
        <v>1186.0999999999999</v>
      </c>
      <c r="U423" s="64">
        <v>1159.42</v>
      </c>
      <c r="V423" s="64">
        <v>1184.5999999999999</v>
      </c>
      <c r="W423" s="64">
        <v>1475.64</v>
      </c>
      <c r="X423" s="64">
        <v>1312.93</v>
      </c>
      <c r="Y423" s="64">
        <v>1221.21</v>
      </c>
    </row>
    <row r="424" spans="1:25" x14ac:dyDescent="0.25">
      <c r="A424" s="113">
        <v>25</v>
      </c>
      <c r="B424" s="64">
        <v>1232.8699999999999</v>
      </c>
      <c r="C424" s="64">
        <v>1221.17</v>
      </c>
      <c r="D424" s="64">
        <v>1200.43</v>
      </c>
      <c r="E424" s="64">
        <v>1224.8599999999999</v>
      </c>
      <c r="F424" s="64">
        <v>1219.5999999999999</v>
      </c>
      <c r="G424" s="64">
        <v>1237.02</v>
      </c>
      <c r="H424" s="64">
        <v>1328.62</v>
      </c>
      <c r="I424" s="64">
        <v>1482.86</v>
      </c>
      <c r="J424" s="64">
        <v>1498.27</v>
      </c>
      <c r="K424" s="64">
        <v>1576.84</v>
      </c>
      <c r="L424" s="64">
        <v>1510.15</v>
      </c>
      <c r="M424" s="64">
        <v>1513.21</v>
      </c>
      <c r="N424" s="64">
        <v>1406.69</v>
      </c>
      <c r="O424" s="64">
        <v>1406.45</v>
      </c>
      <c r="P424" s="64">
        <v>1418.7</v>
      </c>
      <c r="Q424" s="64">
        <v>1429.7</v>
      </c>
      <c r="R424" s="64">
        <v>1400.95</v>
      </c>
      <c r="S424" s="64">
        <v>1466.9</v>
      </c>
      <c r="T424" s="64">
        <v>1415.43</v>
      </c>
      <c r="U424" s="64">
        <v>1574.57</v>
      </c>
      <c r="V424" s="64">
        <v>1528.33</v>
      </c>
      <c r="W424" s="64">
        <v>1428.07</v>
      </c>
      <c r="X424" s="64">
        <v>1314.03</v>
      </c>
      <c r="Y424" s="64">
        <v>1246.32</v>
      </c>
    </row>
    <row r="425" spans="1:25" x14ac:dyDescent="0.25">
      <c r="A425" s="113">
        <v>26</v>
      </c>
      <c r="B425" s="64">
        <v>1254.6500000000001</v>
      </c>
      <c r="C425" s="64">
        <v>1242.23</v>
      </c>
      <c r="D425" s="64">
        <v>1242.5899999999999</v>
      </c>
      <c r="E425" s="64">
        <v>1235.23</v>
      </c>
      <c r="F425" s="64">
        <v>1238.95</v>
      </c>
      <c r="G425" s="64">
        <v>1333.82</v>
      </c>
      <c r="H425" s="64">
        <v>1378.89</v>
      </c>
      <c r="I425" s="64">
        <v>1538.66</v>
      </c>
      <c r="J425" s="64">
        <v>1514.88</v>
      </c>
      <c r="K425" s="64">
        <v>1558.54</v>
      </c>
      <c r="L425" s="64">
        <v>1554.34</v>
      </c>
      <c r="M425" s="64">
        <v>1448</v>
      </c>
      <c r="N425" s="64">
        <v>1380.46</v>
      </c>
      <c r="O425" s="64">
        <v>1384.26</v>
      </c>
      <c r="P425" s="64">
        <v>1391.01</v>
      </c>
      <c r="Q425" s="64">
        <v>1399.33</v>
      </c>
      <c r="R425" s="64">
        <v>1237.06</v>
      </c>
      <c r="S425" s="64">
        <v>1526.34</v>
      </c>
      <c r="T425" s="64">
        <v>1613.98</v>
      </c>
      <c r="U425" s="64">
        <v>1680.82</v>
      </c>
      <c r="V425" s="64">
        <v>1705.08</v>
      </c>
      <c r="W425" s="64">
        <v>1543.5</v>
      </c>
      <c r="X425" s="64">
        <v>1438.71</v>
      </c>
      <c r="Y425" s="64">
        <v>1317.62</v>
      </c>
    </row>
    <row r="426" spans="1:25" x14ac:dyDescent="0.25">
      <c r="A426" s="113">
        <v>27</v>
      </c>
      <c r="B426" s="64">
        <v>1262.9100000000001</v>
      </c>
      <c r="C426" s="64">
        <v>1268.68</v>
      </c>
      <c r="D426" s="64">
        <v>1254.1099999999999</v>
      </c>
      <c r="E426" s="64">
        <v>1269.6300000000001</v>
      </c>
      <c r="F426" s="64">
        <v>1259.01</v>
      </c>
      <c r="G426" s="64">
        <v>1356.02</v>
      </c>
      <c r="H426" s="64">
        <v>1638.79</v>
      </c>
      <c r="I426" s="64">
        <v>1742.58</v>
      </c>
      <c r="J426" s="64">
        <v>1885.78</v>
      </c>
      <c r="K426" s="64">
        <v>1988.13</v>
      </c>
      <c r="L426" s="64">
        <v>1989.98</v>
      </c>
      <c r="M426" s="64">
        <v>1992.82</v>
      </c>
      <c r="N426" s="64">
        <v>1962.5</v>
      </c>
      <c r="O426" s="64">
        <v>1969.97</v>
      </c>
      <c r="P426" s="64">
        <v>1978.63</v>
      </c>
      <c r="Q426" s="64">
        <v>1752.63</v>
      </c>
      <c r="R426" s="64">
        <v>1759.66</v>
      </c>
      <c r="S426" s="64">
        <v>1760.34</v>
      </c>
      <c r="T426" s="64">
        <v>1760.13</v>
      </c>
      <c r="U426" s="64">
        <v>1779.15</v>
      </c>
      <c r="V426" s="64">
        <v>1651.77</v>
      </c>
      <c r="W426" s="64">
        <v>1552.53</v>
      </c>
      <c r="X426" s="64">
        <v>1430.89</v>
      </c>
      <c r="Y426" s="64">
        <v>1269.73</v>
      </c>
    </row>
    <row r="427" spans="1:25" x14ac:dyDescent="0.25">
      <c r="A427" s="113">
        <v>28</v>
      </c>
      <c r="B427" s="64">
        <v>1249.31</v>
      </c>
      <c r="C427" s="64">
        <v>1217.3399999999999</v>
      </c>
      <c r="D427" s="64">
        <v>1219.4000000000001</v>
      </c>
      <c r="E427" s="64">
        <v>1219.78</v>
      </c>
      <c r="F427" s="64">
        <v>1214.26</v>
      </c>
      <c r="G427" s="64">
        <v>1343.57</v>
      </c>
      <c r="H427" s="64">
        <v>1573.3</v>
      </c>
      <c r="I427" s="64">
        <v>1664.79</v>
      </c>
      <c r="J427" s="64">
        <v>1714.16</v>
      </c>
      <c r="K427" s="64">
        <v>1758.21</v>
      </c>
      <c r="L427" s="64">
        <v>1765.57</v>
      </c>
      <c r="M427" s="64">
        <v>1759.5</v>
      </c>
      <c r="N427" s="64">
        <v>1755.23</v>
      </c>
      <c r="O427" s="64">
        <v>1733.78</v>
      </c>
      <c r="P427" s="64">
        <v>1744.91</v>
      </c>
      <c r="Q427" s="64">
        <v>1733.85</v>
      </c>
      <c r="R427" s="64">
        <v>1737.4</v>
      </c>
      <c r="S427" s="64">
        <v>1737.59</v>
      </c>
      <c r="T427" s="64">
        <v>1738.18</v>
      </c>
      <c r="U427" s="64">
        <v>1762.99</v>
      </c>
      <c r="V427" s="64">
        <v>1649.72</v>
      </c>
      <c r="W427" s="64">
        <v>1546.56</v>
      </c>
      <c r="X427" s="64">
        <v>1419.42</v>
      </c>
      <c r="Y427" s="64">
        <v>1347.25</v>
      </c>
    </row>
    <row r="428" spans="1:25" x14ac:dyDescent="0.25">
      <c r="A428" s="113">
        <v>29</v>
      </c>
      <c r="B428" s="64">
        <v>1256.83</v>
      </c>
      <c r="C428" s="64">
        <v>1260.81</v>
      </c>
      <c r="D428" s="64">
        <v>1263.22</v>
      </c>
      <c r="E428" s="64">
        <v>1261.97</v>
      </c>
      <c r="F428" s="64">
        <v>1288.9000000000001</v>
      </c>
      <c r="G428" s="64">
        <v>1306.1099999999999</v>
      </c>
      <c r="H428" s="64">
        <v>1420.01</v>
      </c>
      <c r="I428" s="64">
        <v>1666.89</v>
      </c>
      <c r="J428" s="64">
        <v>1725.32</v>
      </c>
      <c r="K428" s="64">
        <v>1775.18</v>
      </c>
      <c r="L428" s="64">
        <v>1770.17</v>
      </c>
      <c r="M428" s="64">
        <v>1767.61</v>
      </c>
      <c r="N428" s="64">
        <v>1770.22</v>
      </c>
      <c r="O428" s="64">
        <v>1765.85</v>
      </c>
      <c r="P428" s="64">
        <v>1764.07</v>
      </c>
      <c r="Q428" s="64">
        <v>1762.28</v>
      </c>
      <c r="R428" s="64">
        <v>1773.88</v>
      </c>
      <c r="S428" s="64">
        <v>1985.27</v>
      </c>
      <c r="T428" s="64">
        <v>2190.92</v>
      </c>
      <c r="U428" s="64">
        <v>1984.87</v>
      </c>
      <c r="V428" s="64">
        <v>1777.16</v>
      </c>
      <c r="W428" s="64">
        <v>1593.46</v>
      </c>
      <c r="X428" s="64">
        <v>1473.72</v>
      </c>
      <c r="Y428" s="64">
        <v>1373.99</v>
      </c>
    </row>
    <row r="429" spans="1:25" x14ac:dyDescent="0.25">
      <c r="A429" s="113">
        <v>30</v>
      </c>
      <c r="B429" s="64">
        <v>1382.67</v>
      </c>
      <c r="C429" s="64">
        <v>1343.83</v>
      </c>
      <c r="D429" s="64">
        <v>1326.24</v>
      </c>
      <c r="E429" s="64">
        <v>1342.99</v>
      </c>
      <c r="F429" s="64">
        <v>1366.75</v>
      </c>
      <c r="G429" s="64">
        <v>1366.36</v>
      </c>
      <c r="H429" s="64">
        <v>1390.75</v>
      </c>
      <c r="I429" s="64">
        <v>1639.05</v>
      </c>
      <c r="J429" s="64">
        <v>1788.15</v>
      </c>
      <c r="K429" s="64">
        <v>1979.88</v>
      </c>
      <c r="L429" s="64">
        <v>1979.25</v>
      </c>
      <c r="M429" s="64">
        <v>1981.68</v>
      </c>
      <c r="N429" s="64">
        <v>1976.7</v>
      </c>
      <c r="O429" s="64">
        <v>2103.8000000000002</v>
      </c>
      <c r="P429" s="64">
        <v>2097.52</v>
      </c>
      <c r="Q429" s="64">
        <v>2106.5100000000002</v>
      </c>
      <c r="R429" s="64">
        <v>2130.89</v>
      </c>
      <c r="S429" s="64">
        <v>2096.87</v>
      </c>
      <c r="T429" s="64">
        <v>2213.86</v>
      </c>
      <c r="U429" s="64">
        <v>2127.17</v>
      </c>
      <c r="V429" s="64">
        <v>1796.36</v>
      </c>
      <c r="W429" s="64">
        <v>1645.56</v>
      </c>
      <c r="X429" s="64">
        <v>1512.68</v>
      </c>
      <c r="Y429" s="64">
        <v>1392.73</v>
      </c>
    </row>
    <row r="430" spans="1:25" x14ac:dyDescent="0.25">
      <c r="A430" s="113">
        <v>31</v>
      </c>
      <c r="B430" s="64">
        <v>1249.01</v>
      </c>
      <c r="C430" s="64">
        <v>1251.3800000000001</v>
      </c>
      <c r="D430" s="64">
        <v>1253.1300000000001</v>
      </c>
      <c r="E430" s="64">
        <v>1294.06</v>
      </c>
      <c r="F430" s="64">
        <v>1347.14</v>
      </c>
      <c r="G430" s="64">
        <v>1348.97</v>
      </c>
      <c r="H430" s="64">
        <v>1576.25</v>
      </c>
      <c r="I430" s="64">
        <v>1683.59</v>
      </c>
      <c r="J430" s="64">
        <v>1735.24</v>
      </c>
      <c r="K430" s="64">
        <v>1733.56</v>
      </c>
      <c r="L430" s="64">
        <v>1728.89</v>
      </c>
      <c r="M430" s="64">
        <v>1716.09</v>
      </c>
      <c r="N430" s="64">
        <v>1682.96</v>
      </c>
      <c r="O430" s="64">
        <v>1688.1</v>
      </c>
      <c r="P430" s="64">
        <v>1703.15</v>
      </c>
      <c r="Q430" s="64">
        <v>1688.62</v>
      </c>
      <c r="R430" s="64">
        <v>1703.88</v>
      </c>
      <c r="S430" s="64">
        <v>1682.71</v>
      </c>
      <c r="T430" s="64">
        <v>1782.32</v>
      </c>
      <c r="U430" s="64">
        <v>1684.86</v>
      </c>
      <c r="V430" s="64">
        <v>1576.62</v>
      </c>
      <c r="W430" s="64">
        <v>1472.18</v>
      </c>
      <c r="X430" s="64">
        <v>1318.84</v>
      </c>
      <c r="Y430" s="64">
        <v>1236.69</v>
      </c>
    </row>
    <row r="432" spans="1:25" ht="45" customHeight="1" x14ac:dyDescent="0.25">
      <c r="A432" s="60" t="s">
        <v>81</v>
      </c>
      <c r="B432" s="122" t="s">
        <v>115</v>
      </c>
      <c r="C432" s="122"/>
      <c r="D432" s="122"/>
      <c r="E432" s="122"/>
      <c r="F432" s="122"/>
      <c r="G432" s="122"/>
      <c r="H432" s="122"/>
      <c r="I432" s="122"/>
      <c r="J432" s="122"/>
      <c r="K432" s="122"/>
      <c r="L432" s="122"/>
      <c r="M432" s="122"/>
      <c r="N432" s="122"/>
      <c r="O432" s="122"/>
      <c r="P432" s="122"/>
      <c r="Q432" s="122"/>
      <c r="R432" s="122"/>
      <c r="S432" s="122"/>
      <c r="T432" s="122"/>
      <c r="U432" s="122"/>
      <c r="V432" s="122"/>
      <c r="W432" s="122"/>
      <c r="X432" s="122"/>
      <c r="Y432" s="122"/>
    </row>
    <row r="433" spans="1:25" ht="30" x14ac:dyDescent="0.25">
      <c r="A433" s="60"/>
      <c r="B433" s="62" t="s">
        <v>83</v>
      </c>
      <c r="C433" s="62" t="s">
        <v>84</v>
      </c>
      <c r="D433" s="62" t="s">
        <v>85</v>
      </c>
      <c r="E433" s="62" t="s">
        <v>86</v>
      </c>
      <c r="F433" s="62" t="s">
        <v>87</v>
      </c>
      <c r="G433" s="62" t="s">
        <v>88</v>
      </c>
      <c r="H433" s="62" t="s">
        <v>89</v>
      </c>
      <c r="I433" s="62" t="s">
        <v>90</v>
      </c>
      <c r="J433" s="62" t="s">
        <v>91</v>
      </c>
      <c r="K433" s="62" t="s">
        <v>92</v>
      </c>
      <c r="L433" s="62" t="s">
        <v>93</v>
      </c>
      <c r="M433" s="62" t="s">
        <v>94</v>
      </c>
      <c r="N433" s="62" t="s">
        <v>95</v>
      </c>
      <c r="O433" s="62" t="s">
        <v>96</v>
      </c>
      <c r="P433" s="62" t="s">
        <v>97</v>
      </c>
      <c r="Q433" s="62" t="s">
        <v>98</v>
      </c>
      <c r="R433" s="62" t="s">
        <v>99</v>
      </c>
      <c r="S433" s="62" t="s">
        <v>100</v>
      </c>
      <c r="T433" s="62" t="s">
        <v>101</v>
      </c>
      <c r="U433" s="62" t="s">
        <v>102</v>
      </c>
      <c r="V433" s="62" t="s">
        <v>103</v>
      </c>
      <c r="W433" s="62" t="s">
        <v>104</v>
      </c>
      <c r="X433" s="62" t="s">
        <v>105</v>
      </c>
      <c r="Y433" s="62" t="s">
        <v>106</v>
      </c>
    </row>
    <row r="434" spans="1:25" x14ac:dyDescent="0.25">
      <c r="A434" s="113">
        <v>1</v>
      </c>
      <c r="B434" s="64">
        <v>1072.6600000000001</v>
      </c>
      <c r="C434" s="64">
        <v>1076.19</v>
      </c>
      <c r="D434" s="64">
        <v>1071.8399999999999</v>
      </c>
      <c r="E434" s="64">
        <v>999.27</v>
      </c>
      <c r="F434" s="64">
        <v>1094.5</v>
      </c>
      <c r="G434" s="64">
        <v>1081.46</v>
      </c>
      <c r="H434" s="64">
        <v>1133.06</v>
      </c>
      <c r="I434" s="64">
        <v>1324</v>
      </c>
      <c r="J434" s="64">
        <v>1332.27</v>
      </c>
      <c r="K434" s="64">
        <v>1263.1400000000001</v>
      </c>
      <c r="L434" s="64">
        <v>1137.6099999999999</v>
      </c>
      <c r="M434" s="64">
        <v>1127.71</v>
      </c>
      <c r="N434" s="64">
        <v>1047.06</v>
      </c>
      <c r="O434" s="64">
        <v>1016.65</v>
      </c>
      <c r="P434" s="64">
        <v>1018.32</v>
      </c>
      <c r="Q434" s="64">
        <v>1013.16</v>
      </c>
      <c r="R434" s="64">
        <v>1013.94</v>
      </c>
      <c r="S434" s="64">
        <v>1015.6</v>
      </c>
      <c r="T434" s="64">
        <v>1015.82</v>
      </c>
      <c r="U434" s="64">
        <v>1030.8499999999999</v>
      </c>
      <c r="V434" s="64">
        <v>1006.66</v>
      </c>
      <c r="W434" s="64">
        <v>1037.5999999999999</v>
      </c>
      <c r="X434" s="64">
        <v>1030.02</v>
      </c>
      <c r="Y434" s="64">
        <v>1003.72</v>
      </c>
    </row>
    <row r="435" spans="1:25" x14ac:dyDescent="0.25">
      <c r="A435" s="113">
        <v>2</v>
      </c>
      <c r="B435" s="64">
        <v>883.25</v>
      </c>
      <c r="C435" s="64">
        <v>883.49</v>
      </c>
      <c r="D435" s="64">
        <v>972.23</v>
      </c>
      <c r="E435" s="64">
        <v>941.21</v>
      </c>
      <c r="F435" s="64">
        <v>965.47</v>
      </c>
      <c r="G435" s="64">
        <v>948.09</v>
      </c>
      <c r="H435" s="64">
        <v>958.62</v>
      </c>
      <c r="I435" s="64">
        <v>965.18</v>
      </c>
      <c r="J435" s="64">
        <v>980.48</v>
      </c>
      <c r="K435" s="64">
        <v>1028.3599999999999</v>
      </c>
      <c r="L435" s="64">
        <v>1026.03</v>
      </c>
      <c r="M435" s="64">
        <v>984.36</v>
      </c>
      <c r="N435" s="64">
        <v>968.45</v>
      </c>
      <c r="O435" s="64">
        <v>970.19</v>
      </c>
      <c r="P435" s="64">
        <v>1153.68</v>
      </c>
      <c r="Q435" s="64">
        <v>1141.67</v>
      </c>
      <c r="R435" s="64">
        <v>1116.33</v>
      </c>
      <c r="S435" s="64">
        <v>972.09</v>
      </c>
      <c r="T435" s="64">
        <v>1149.51</v>
      </c>
      <c r="U435" s="64">
        <v>1001.62</v>
      </c>
      <c r="V435" s="64">
        <v>966.79</v>
      </c>
      <c r="W435" s="64">
        <v>996.27</v>
      </c>
      <c r="X435" s="64">
        <v>983.71</v>
      </c>
      <c r="Y435" s="64">
        <v>969.78</v>
      </c>
    </row>
    <row r="436" spans="1:25" x14ac:dyDescent="0.25">
      <c r="A436" s="113">
        <v>3</v>
      </c>
      <c r="B436" s="64">
        <v>1097.73</v>
      </c>
      <c r="C436" s="64">
        <v>1098.49</v>
      </c>
      <c r="D436" s="64">
        <v>1103.18</v>
      </c>
      <c r="E436" s="64">
        <v>1073.1500000000001</v>
      </c>
      <c r="F436" s="64">
        <v>1089.53</v>
      </c>
      <c r="G436" s="64">
        <v>1075.71</v>
      </c>
      <c r="H436" s="64">
        <v>1082.06</v>
      </c>
      <c r="I436" s="64">
        <v>1083.0999999999999</v>
      </c>
      <c r="J436" s="64">
        <v>1125.0899999999999</v>
      </c>
      <c r="K436" s="64">
        <v>1140.29</v>
      </c>
      <c r="L436" s="64">
        <v>1098.54</v>
      </c>
      <c r="M436" s="64">
        <v>1084.48</v>
      </c>
      <c r="N436" s="64">
        <v>1126.32</v>
      </c>
      <c r="O436" s="64">
        <v>1078.56</v>
      </c>
      <c r="P436" s="64">
        <v>1124.1300000000001</v>
      </c>
      <c r="Q436" s="64">
        <v>1085.3599999999999</v>
      </c>
      <c r="R436" s="64">
        <v>1095.3800000000001</v>
      </c>
      <c r="S436" s="64">
        <v>1116.31</v>
      </c>
      <c r="T436" s="64">
        <v>1081.8599999999999</v>
      </c>
      <c r="U436" s="64">
        <v>1143.77</v>
      </c>
      <c r="V436" s="64">
        <v>1090.67</v>
      </c>
      <c r="W436" s="64">
        <v>1153.8599999999999</v>
      </c>
      <c r="X436" s="64">
        <v>1098.28</v>
      </c>
      <c r="Y436" s="64">
        <v>1097.02</v>
      </c>
    </row>
    <row r="437" spans="1:25" x14ac:dyDescent="0.25">
      <c r="A437" s="113">
        <v>4</v>
      </c>
      <c r="B437" s="64">
        <v>1005.09</v>
      </c>
      <c r="C437" s="64">
        <v>1009.05</v>
      </c>
      <c r="D437" s="64">
        <v>1005.76</v>
      </c>
      <c r="E437" s="64">
        <v>987.58</v>
      </c>
      <c r="F437" s="64">
        <v>993.15</v>
      </c>
      <c r="G437" s="64">
        <v>973.57</v>
      </c>
      <c r="H437" s="64">
        <v>990.83</v>
      </c>
      <c r="I437" s="64">
        <v>993.94</v>
      </c>
      <c r="J437" s="64">
        <v>1087.9000000000001</v>
      </c>
      <c r="K437" s="64">
        <v>1086.58</v>
      </c>
      <c r="L437" s="64">
        <v>1085.7</v>
      </c>
      <c r="M437" s="64">
        <v>988.08</v>
      </c>
      <c r="N437" s="64">
        <v>987.75</v>
      </c>
      <c r="O437" s="64">
        <v>988.03</v>
      </c>
      <c r="P437" s="64">
        <v>1112.3399999999999</v>
      </c>
      <c r="Q437" s="64">
        <v>985.17</v>
      </c>
      <c r="R437" s="64">
        <v>982.4</v>
      </c>
      <c r="S437" s="64">
        <v>990.07</v>
      </c>
      <c r="T437" s="64">
        <v>989.61</v>
      </c>
      <c r="U437" s="64">
        <v>1112.47</v>
      </c>
      <c r="V437" s="64">
        <v>1005.24</v>
      </c>
      <c r="W437" s="64">
        <v>1032.8</v>
      </c>
      <c r="X437" s="64">
        <v>1020.45</v>
      </c>
      <c r="Y437" s="64">
        <v>1005.57</v>
      </c>
    </row>
    <row r="438" spans="1:25" x14ac:dyDescent="0.25">
      <c r="A438" s="113">
        <v>5</v>
      </c>
      <c r="B438" s="64">
        <v>1048.79</v>
      </c>
      <c r="C438" s="64">
        <v>1016.68</v>
      </c>
      <c r="D438" s="64">
        <v>1015.7</v>
      </c>
      <c r="E438" s="64">
        <v>996.76</v>
      </c>
      <c r="F438" s="64">
        <v>1044.73</v>
      </c>
      <c r="G438" s="64">
        <v>1036.67</v>
      </c>
      <c r="H438" s="64">
        <v>1151.08</v>
      </c>
      <c r="I438" s="64">
        <v>1289.42</v>
      </c>
      <c r="J438" s="64">
        <v>1129.3399999999999</v>
      </c>
      <c r="K438" s="64">
        <v>1242.32</v>
      </c>
      <c r="L438" s="64">
        <v>1277.7</v>
      </c>
      <c r="M438" s="64">
        <v>1282.1099999999999</v>
      </c>
      <c r="N438" s="64">
        <v>1315.92</v>
      </c>
      <c r="O438" s="64">
        <v>1128.9000000000001</v>
      </c>
      <c r="P438" s="64">
        <v>1235.8599999999999</v>
      </c>
      <c r="Q438" s="64">
        <v>1127.26</v>
      </c>
      <c r="R438" s="64">
        <v>1111.6099999999999</v>
      </c>
      <c r="S438" s="64">
        <v>1115.1500000000001</v>
      </c>
      <c r="T438" s="64">
        <v>1133.5</v>
      </c>
      <c r="U438" s="64">
        <v>1351.44</v>
      </c>
      <c r="V438" s="64">
        <v>1072.4100000000001</v>
      </c>
      <c r="W438" s="64">
        <v>1274.9000000000001</v>
      </c>
      <c r="X438" s="64">
        <v>1169.05</v>
      </c>
      <c r="Y438" s="64">
        <v>1134.69</v>
      </c>
    </row>
    <row r="439" spans="1:25" x14ac:dyDescent="0.25">
      <c r="A439" s="113">
        <v>6</v>
      </c>
      <c r="B439" s="64">
        <v>1106.3599999999999</v>
      </c>
      <c r="C439" s="64">
        <v>1096.19</v>
      </c>
      <c r="D439" s="64">
        <v>1105.29</v>
      </c>
      <c r="E439" s="64">
        <v>1080.8599999999999</v>
      </c>
      <c r="F439" s="64">
        <v>1075.67</v>
      </c>
      <c r="G439" s="64">
        <v>1060.1300000000001</v>
      </c>
      <c r="H439" s="64">
        <v>1128.21</v>
      </c>
      <c r="I439" s="64">
        <v>1344.99</v>
      </c>
      <c r="J439" s="64">
        <v>1472.81</v>
      </c>
      <c r="K439" s="64">
        <v>1365.6</v>
      </c>
      <c r="L439" s="64">
        <v>1373.65</v>
      </c>
      <c r="M439" s="64">
        <v>1368.41</v>
      </c>
      <c r="N439" s="64">
        <v>1372.76</v>
      </c>
      <c r="O439" s="64">
        <v>1391.64</v>
      </c>
      <c r="P439" s="64">
        <v>1369.39</v>
      </c>
      <c r="Q439" s="64">
        <v>1326.76</v>
      </c>
      <c r="R439" s="64">
        <v>1339.15</v>
      </c>
      <c r="S439" s="64">
        <v>1359.28</v>
      </c>
      <c r="T439" s="64">
        <v>1455.32</v>
      </c>
      <c r="U439" s="64">
        <v>1464.02</v>
      </c>
      <c r="V439" s="64">
        <v>1477.3</v>
      </c>
      <c r="W439" s="64">
        <v>1444.03</v>
      </c>
      <c r="X439" s="64">
        <v>1196.97</v>
      </c>
      <c r="Y439" s="64">
        <v>1162.26</v>
      </c>
    </row>
    <row r="440" spans="1:25" x14ac:dyDescent="0.25">
      <c r="A440" s="113">
        <v>7</v>
      </c>
      <c r="B440" s="64">
        <v>1119.26</v>
      </c>
      <c r="C440" s="64">
        <v>1153.3800000000001</v>
      </c>
      <c r="D440" s="64">
        <v>1174.4100000000001</v>
      </c>
      <c r="E440" s="64">
        <v>1141.1099999999999</v>
      </c>
      <c r="F440" s="64">
        <v>1111.43</v>
      </c>
      <c r="G440" s="64">
        <v>1135.3</v>
      </c>
      <c r="H440" s="64">
        <v>1187.6300000000001</v>
      </c>
      <c r="I440" s="64">
        <v>1325.36</v>
      </c>
      <c r="J440" s="64">
        <v>1370.81</v>
      </c>
      <c r="K440" s="64">
        <v>1378.13</v>
      </c>
      <c r="L440" s="64">
        <v>1375.71</v>
      </c>
      <c r="M440" s="64">
        <v>1374.5</v>
      </c>
      <c r="N440" s="64">
        <v>1371.24</v>
      </c>
      <c r="O440" s="64">
        <v>1359.64</v>
      </c>
      <c r="P440" s="64">
        <v>1356.04</v>
      </c>
      <c r="Q440" s="64">
        <v>1335.03</v>
      </c>
      <c r="R440" s="64">
        <v>1279.71</v>
      </c>
      <c r="S440" s="64">
        <v>1311.48</v>
      </c>
      <c r="T440" s="64">
        <v>1228.44</v>
      </c>
      <c r="U440" s="64">
        <v>1381.66</v>
      </c>
      <c r="V440" s="64">
        <v>1116.94</v>
      </c>
      <c r="W440" s="64">
        <v>1212.81</v>
      </c>
      <c r="X440" s="64">
        <v>1257.8</v>
      </c>
      <c r="Y440" s="64">
        <v>1125.33</v>
      </c>
    </row>
    <row r="441" spans="1:25" x14ac:dyDescent="0.25">
      <c r="A441" s="113">
        <v>8</v>
      </c>
      <c r="B441" s="64">
        <v>1385.49</v>
      </c>
      <c r="C441" s="64">
        <v>1356.93</v>
      </c>
      <c r="D441" s="64">
        <v>1342.2</v>
      </c>
      <c r="E441" s="64">
        <v>1260.32</v>
      </c>
      <c r="F441" s="64">
        <v>1217.3</v>
      </c>
      <c r="G441" s="64">
        <v>1317.68</v>
      </c>
      <c r="H441" s="64">
        <v>1369.6</v>
      </c>
      <c r="I441" s="64">
        <v>1406.92</v>
      </c>
      <c r="J441" s="64">
        <v>1412.58</v>
      </c>
      <c r="K441" s="64">
        <v>1466.6</v>
      </c>
      <c r="L441" s="64">
        <v>1626.07</v>
      </c>
      <c r="M441" s="64">
        <v>1471.66</v>
      </c>
      <c r="N441" s="64">
        <v>1468.88</v>
      </c>
      <c r="O441" s="64">
        <v>1473.13</v>
      </c>
      <c r="P441" s="64">
        <v>1470.87</v>
      </c>
      <c r="Q441" s="64">
        <v>1452.81</v>
      </c>
      <c r="R441" s="64">
        <v>1451.28</v>
      </c>
      <c r="S441" s="64">
        <v>1543.28</v>
      </c>
      <c r="T441" s="64">
        <v>1547.9</v>
      </c>
      <c r="U441" s="64">
        <v>1630.25</v>
      </c>
      <c r="V441" s="64">
        <v>1483.39</v>
      </c>
      <c r="W441" s="64">
        <v>1540.52</v>
      </c>
      <c r="X441" s="64">
        <v>1662.27</v>
      </c>
      <c r="Y441" s="64">
        <v>1458.2</v>
      </c>
    </row>
    <row r="442" spans="1:25" x14ac:dyDescent="0.25">
      <c r="A442" s="113">
        <v>9</v>
      </c>
      <c r="B442" s="64">
        <v>1475.88</v>
      </c>
      <c r="C442" s="64">
        <v>1465.85</v>
      </c>
      <c r="D442" s="64">
        <v>1457.1</v>
      </c>
      <c r="E442" s="64">
        <v>1387.32</v>
      </c>
      <c r="F442" s="64">
        <v>1353.56</v>
      </c>
      <c r="G442" s="64">
        <v>1406.49</v>
      </c>
      <c r="H442" s="64">
        <v>1521.43</v>
      </c>
      <c r="I442" s="64">
        <v>1701.75</v>
      </c>
      <c r="J442" s="132">
        <v>1745.17</v>
      </c>
      <c r="K442" s="64">
        <v>1792.45</v>
      </c>
      <c r="L442" s="64">
        <v>1802.2</v>
      </c>
      <c r="M442" s="64">
        <v>1848.07</v>
      </c>
      <c r="N442" s="64">
        <v>1829.93</v>
      </c>
      <c r="O442" s="64">
        <v>1870.95</v>
      </c>
      <c r="P442" s="64">
        <v>1847.04</v>
      </c>
      <c r="Q442" s="64">
        <v>1845.71</v>
      </c>
      <c r="R442" s="64">
        <v>1792.89</v>
      </c>
      <c r="S442" s="64">
        <v>1803.1</v>
      </c>
      <c r="T442" s="64">
        <v>1783.91</v>
      </c>
      <c r="U442" s="64">
        <v>1810.29</v>
      </c>
      <c r="V442" s="64">
        <v>1609.16</v>
      </c>
      <c r="W442" s="64">
        <v>1664.51</v>
      </c>
      <c r="X442" s="64">
        <v>1564.92</v>
      </c>
      <c r="Y442" s="64">
        <v>1471.08</v>
      </c>
    </row>
    <row r="443" spans="1:25" x14ac:dyDescent="0.25">
      <c r="A443" s="113">
        <v>10</v>
      </c>
      <c r="B443" s="64">
        <v>1436.39</v>
      </c>
      <c r="C443" s="64">
        <v>1407.2</v>
      </c>
      <c r="D443" s="64">
        <v>1390.52</v>
      </c>
      <c r="E443" s="64">
        <v>1340.97</v>
      </c>
      <c r="F443" s="64">
        <v>1311.76</v>
      </c>
      <c r="G443" s="64">
        <v>1356.93</v>
      </c>
      <c r="H443" s="64">
        <v>1451.73</v>
      </c>
      <c r="I443" s="64">
        <v>1531.04</v>
      </c>
      <c r="J443" s="64">
        <v>1536.63</v>
      </c>
      <c r="K443" s="64">
        <v>1639.29</v>
      </c>
      <c r="L443" s="64">
        <v>1633.05</v>
      </c>
      <c r="M443" s="64">
        <v>1577.08</v>
      </c>
      <c r="N443" s="64">
        <v>1538.58</v>
      </c>
      <c r="O443" s="64">
        <v>1604.64</v>
      </c>
      <c r="P443" s="64">
        <v>1609.47</v>
      </c>
      <c r="Q443" s="64">
        <v>1534.02</v>
      </c>
      <c r="R443" s="64">
        <v>1555.07</v>
      </c>
      <c r="S443" s="64">
        <v>1596.78</v>
      </c>
      <c r="T443" s="64">
        <v>1666.16</v>
      </c>
      <c r="U443" s="64">
        <v>1704.14</v>
      </c>
      <c r="V443" s="64">
        <v>1432.76</v>
      </c>
      <c r="W443" s="64">
        <v>1681.15</v>
      </c>
      <c r="X443" s="64">
        <v>1579.8</v>
      </c>
      <c r="Y443" s="64">
        <v>1435.24</v>
      </c>
    </row>
    <row r="444" spans="1:25" x14ac:dyDescent="0.25">
      <c r="A444" s="113">
        <v>11</v>
      </c>
      <c r="B444" s="64">
        <v>1347.71</v>
      </c>
      <c r="C444" s="64">
        <v>1317.76</v>
      </c>
      <c r="D444" s="64">
        <v>1324.92</v>
      </c>
      <c r="E444" s="64">
        <v>1286.44</v>
      </c>
      <c r="F444" s="64">
        <v>1272.06</v>
      </c>
      <c r="G444" s="64">
        <v>1517.31</v>
      </c>
      <c r="H444" s="64">
        <v>1458.1</v>
      </c>
      <c r="I444" s="64">
        <v>1534.25</v>
      </c>
      <c r="J444" s="64">
        <v>1592.84</v>
      </c>
      <c r="K444" s="64">
        <v>1659.94</v>
      </c>
      <c r="L444" s="64">
        <v>1671.63</v>
      </c>
      <c r="M444" s="64">
        <v>1692.96</v>
      </c>
      <c r="N444" s="64">
        <v>1600.96</v>
      </c>
      <c r="O444" s="64">
        <v>1601.93</v>
      </c>
      <c r="P444" s="64">
        <v>1616.64</v>
      </c>
      <c r="Q444" s="64">
        <v>1591.99</v>
      </c>
      <c r="R444" s="64">
        <v>1582.23</v>
      </c>
      <c r="S444" s="64">
        <v>1630.79</v>
      </c>
      <c r="T444" s="64">
        <v>1509.44</v>
      </c>
      <c r="U444" s="64">
        <v>1549.82</v>
      </c>
      <c r="V444" s="64">
        <v>1416.23</v>
      </c>
      <c r="W444" s="64">
        <v>1488.13</v>
      </c>
      <c r="X444" s="64">
        <v>1427.73</v>
      </c>
      <c r="Y444" s="64">
        <v>1388.43</v>
      </c>
    </row>
    <row r="445" spans="1:25" x14ac:dyDescent="0.25">
      <c r="A445" s="113">
        <v>12</v>
      </c>
      <c r="B445" s="64">
        <v>1402.59</v>
      </c>
      <c r="C445" s="64">
        <v>1373.27</v>
      </c>
      <c r="D445" s="64">
        <v>1380.58</v>
      </c>
      <c r="E445" s="64">
        <v>1341.33</v>
      </c>
      <c r="F445" s="64">
        <v>1325.06</v>
      </c>
      <c r="G445" s="64">
        <v>1369.11</v>
      </c>
      <c r="H445" s="64">
        <v>1466.37</v>
      </c>
      <c r="I445" s="64">
        <v>1686.6</v>
      </c>
      <c r="J445" s="64">
        <v>1642.02</v>
      </c>
      <c r="K445" s="64">
        <v>1720.1</v>
      </c>
      <c r="L445" s="64">
        <v>1716.1</v>
      </c>
      <c r="M445" s="64">
        <v>1772.68</v>
      </c>
      <c r="N445" s="64">
        <v>1611.91</v>
      </c>
      <c r="O445" s="64">
        <v>1640.89</v>
      </c>
      <c r="P445" s="64">
        <v>1635.95</v>
      </c>
      <c r="Q445" s="64">
        <v>1604.6</v>
      </c>
      <c r="R445" s="64">
        <v>1555.34</v>
      </c>
      <c r="S445" s="64">
        <v>1542.18</v>
      </c>
      <c r="T445" s="64">
        <v>1492.8</v>
      </c>
      <c r="U445" s="64">
        <v>1415.58</v>
      </c>
      <c r="V445" s="64">
        <v>1465.9</v>
      </c>
      <c r="W445" s="64">
        <v>1545.14</v>
      </c>
      <c r="X445" s="64">
        <v>1432.76</v>
      </c>
      <c r="Y445" s="64">
        <v>1434.95</v>
      </c>
    </row>
    <row r="446" spans="1:25" x14ac:dyDescent="0.25">
      <c r="A446" s="113">
        <v>13</v>
      </c>
      <c r="B446" s="64">
        <v>1338.65</v>
      </c>
      <c r="C446" s="64">
        <v>1224.6300000000001</v>
      </c>
      <c r="D446" s="64">
        <v>1229.2</v>
      </c>
      <c r="E446" s="64">
        <v>1210.27</v>
      </c>
      <c r="F446" s="64">
        <v>1172.51</v>
      </c>
      <c r="G446" s="64">
        <v>1304.1600000000001</v>
      </c>
      <c r="H446" s="64">
        <v>1456.85</v>
      </c>
      <c r="I446" s="64">
        <v>1498.04</v>
      </c>
      <c r="J446" s="64">
        <v>1515.29</v>
      </c>
      <c r="K446" s="64">
        <v>1544.77</v>
      </c>
      <c r="L446" s="64">
        <v>1488.48</v>
      </c>
      <c r="M446" s="64">
        <v>1471.49</v>
      </c>
      <c r="N446" s="64">
        <v>1509.28</v>
      </c>
      <c r="O446" s="64">
        <v>1482.51</v>
      </c>
      <c r="P446" s="64">
        <v>1490.91</v>
      </c>
      <c r="Q446" s="64">
        <v>1464.03</v>
      </c>
      <c r="R446" s="64">
        <v>1444.39</v>
      </c>
      <c r="S446" s="64">
        <v>1476.49</v>
      </c>
      <c r="T446" s="64">
        <v>1471.08</v>
      </c>
      <c r="U446" s="64">
        <v>1178.69</v>
      </c>
      <c r="V446" s="64">
        <v>1209.17</v>
      </c>
      <c r="W446" s="64">
        <v>1436.48</v>
      </c>
      <c r="X446" s="64">
        <v>1236.02</v>
      </c>
      <c r="Y446" s="64">
        <v>1230.9100000000001</v>
      </c>
    </row>
    <row r="447" spans="1:25" x14ac:dyDescent="0.25">
      <c r="A447" s="113">
        <v>14</v>
      </c>
      <c r="B447" s="64">
        <v>988.15</v>
      </c>
      <c r="C447" s="64">
        <v>988.84</v>
      </c>
      <c r="D447" s="64">
        <v>1080.6300000000001</v>
      </c>
      <c r="E447" s="64">
        <v>1107.8</v>
      </c>
      <c r="F447" s="64">
        <v>1118.6600000000001</v>
      </c>
      <c r="G447" s="64">
        <v>1118.74</v>
      </c>
      <c r="H447" s="64">
        <v>1132.9100000000001</v>
      </c>
      <c r="I447" s="64">
        <v>1170.44</v>
      </c>
      <c r="J447" s="64">
        <v>1176.8</v>
      </c>
      <c r="K447" s="64">
        <v>1288.6099999999999</v>
      </c>
      <c r="L447" s="64">
        <v>1385.37</v>
      </c>
      <c r="M447" s="64">
        <v>1258.43</v>
      </c>
      <c r="N447" s="64">
        <v>1166.92</v>
      </c>
      <c r="O447" s="64">
        <v>1256.96</v>
      </c>
      <c r="P447" s="64">
        <v>1187.52</v>
      </c>
      <c r="Q447" s="64">
        <v>1162.28</v>
      </c>
      <c r="R447" s="64">
        <v>1163.26</v>
      </c>
      <c r="S447" s="64">
        <v>1340.07</v>
      </c>
      <c r="T447" s="64">
        <v>1280.3800000000001</v>
      </c>
      <c r="U447" s="64">
        <v>1361.82</v>
      </c>
      <c r="V447" s="64">
        <v>1553.76</v>
      </c>
      <c r="W447" s="64">
        <v>1480.79</v>
      </c>
      <c r="X447" s="64">
        <v>1395.99</v>
      </c>
      <c r="Y447" s="64">
        <v>1324.33</v>
      </c>
    </row>
    <row r="448" spans="1:25" x14ac:dyDescent="0.25">
      <c r="A448" s="113">
        <v>15</v>
      </c>
      <c r="B448" s="64">
        <v>1304</v>
      </c>
      <c r="C448" s="64">
        <v>1253.21</v>
      </c>
      <c r="D448" s="64">
        <v>1300.1300000000001</v>
      </c>
      <c r="E448" s="64">
        <v>1302.82</v>
      </c>
      <c r="F448" s="64">
        <v>1281.97</v>
      </c>
      <c r="G448" s="64">
        <v>1258.46</v>
      </c>
      <c r="H448" s="64">
        <v>1298.18</v>
      </c>
      <c r="I448" s="64">
        <v>1418.38</v>
      </c>
      <c r="J448" s="64">
        <v>1460.43</v>
      </c>
      <c r="K448" s="64">
        <v>1524.21</v>
      </c>
      <c r="L448" s="64">
        <v>1575.26</v>
      </c>
      <c r="M448" s="64">
        <v>1530.56</v>
      </c>
      <c r="N448" s="64">
        <v>1509.04</v>
      </c>
      <c r="O448" s="64">
        <v>1520.31</v>
      </c>
      <c r="P448" s="64">
        <v>1558.15</v>
      </c>
      <c r="Q448" s="64">
        <v>1505.84</v>
      </c>
      <c r="R448" s="64">
        <v>1469.35</v>
      </c>
      <c r="S448" s="64">
        <v>1485.02</v>
      </c>
      <c r="T448" s="64">
        <v>1360.63</v>
      </c>
      <c r="U448" s="64">
        <v>1384.33</v>
      </c>
      <c r="V448" s="64">
        <v>1415.58</v>
      </c>
      <c r="W448" s="64">
        <v>1360.23</v>
      </c>
      <c r="X448" s="64">
        <v>1219.3900000000001</v>
      </c>
      <c r="Y448" s="64">
        <v>1226.9100000000001</v>
      </c>
    </row>
    <row r="449" spans="1:25" x14ac:dyDescent="0.25">
      <c r="A449" s="113">
        <v>16</v>
      </c>
      <c r="B449" s="64">
        <v>1306.58</v>
      </c>
      <c r="C449" s="64">
        <v>1292.57</v>
      </c>
      <c r="D449" s="64">
        <v>1287.99</v>
      </c>
      <c r="E449" s="64">
        <v>1283.54</v>
      </c>
      <c r="F449" s="64">
        <v>1255.52</v>
      </c>
      <c r="G449" s="64">
        <v>1234.44</v>
      </c>
      <c r="H449" s="64">
        <v>1271.8399999999999</v>
      </c>
      <c r="I449" s="64">
        <v>1371.9</v>
      </c>
      <c r="J449" s="64">
        <v>1511.16</v>
      </c>
      <c r="K449" s="64">
        <v>1573.8</v>
      </c>
      <c r="L449" s="64">
        <v>1578.41</v>
      </c>
      <c r="M449" s="64">
        <v>1590.24</v>
      </c>
      <c r="N449" s="64">
        <v>1558.09</v>
      </c>
      <c r="O449" s="64">
        <v>1572.94</v>
      </c>
      <c r="P449" s="64">
        <v>1610.51</v>
      </c>
      <c r="Q449" s="64">
        <v>1545.7</v>
      </c>
      <c r="R449" s="64">
        <v>1553.82</v>
      </c>
      <c r="S449" s="64">
        <v>1581.9</v>
      </c>
      <c r="T449" s="64">
        <v>1578.17</v>
      </c>
      <c r="U449" s="64">
        <v>1586.35</v>
      </c>
      <c r="V449" s="64">
        <v>1615.28</v>
      </c>
      <c r="W449" s="64">
        <v>1416.65</v>
      </c>
      <c r="X449" s="64">
        <v>1414.29</v>
      </c>
      <c r="Y449" s="64">
        <v>1315.74</v>
      </c>
    </row>
    <row r="450" spans="1:25" x14ac:dyDescent="0.25">
      <c r="A450" s="113">
        <v>17</v>
      </c>
      <c r="B450" s="64">
        <v>1303.58</v>
      </c>
      <c r="C450" s="64">
        <v>1288.53</v>
      </c>
      <c r="D450" s="64">
        <v>1301.77</v>
      </c>
      <c r="E450" s="64">
        <v>1255.9100000000001</v>
      </c>
      <c r="F450" s="64">
        <v>1221.6199999999999</v>
      </c>
      <c r="G450" s="64">
        <v>1253.94</v>
      </c>
      <c r="H450" s="64">
        <v>1377.99</v>
      </c>
      <c r="I450" s="64">
        <v>1859.71</v>
      </c>
      <c r="J450" s="64">
        <v>1492.22</v>
      </c>
      <c r="K450" s="64">
        <v>1505.63</v>
      </c>
      <c r="L450" s="64">
        <v>1506.21</v>
      </c>
      <c r="M450" s="64">
        <v>1447.96</v>
      </c>
      <c r="N450" s="64">
        <v>1414.28</v>
      </c>
      <c r="O450" s="64">
        <v>1452.86</v>
      </c>
      <c r="P450" s="64">
        <v>1484.83</v>
      </c>
      <c r="Q450" s="64">
        <v>1438.1</v>
      </c>
      <c r="R450" s="64">
        <v>1442.35</v>
      </c>
      <c r="S450" s="64">
        <v>1439.93</v>
      </c>
      <c r="T450" s="64">
        <v>1639.25</v>
      </c>
      <c r="U450" s="64">
        <v>1272.47</v>
      </c>
      <c r="V450" s="64">
        <v>1328.95</v>
      </c>
      <c r="W450" s="64">
        <v>1447.03</v>
      </c>
      <c r="X450" s="64">
        <v>1331.91</v>
      </c>
      <c r="Y450" s="64">
        <v>1305.29</v>
      </c>
    </row>
    <row r="451" spans="1:25" x14ac:dyDescent="0.25">
      <c r="A451" s="113">
        <v>18</v>
      </c>
      <c r="B451" s="64">
        <v>1203.6199999999999</v>
      </c>
      <c r="C451" s="64">
        <v>1209.17</v>
      </c>
      <c r="D451" s="64">
        <v>1204.3699999999999</v>
      </c>
      <c r="E451" s="64">
        <v>1151.82</v>
      </c>
      <c r="F451" s="64">
        <v>1137.19</v>
      </c>
      <c r="G451" s="64">
        <v>1177.04</v>
      </c>
      <c r="H451" s="64">
        <v>1199.73</v>
      </c>
      <c r="I451" s="64">
        <v>1198.26</v>
      </c>
      <c r="J451" s="64">
        <v>1527.65</v>
      </c>
      <c r="K451" s="64">
        <v>1635.8</v>
      </c>
      <c r="L451" s="64">
        <v>1634.78</v>
      </c>
      <c r="M451" s="64">
        <v>1197.5999999999999</v>
      </c>
      <c r="N451" s="64">
        <v>1199.5</v>
      </c>
      <c r="O451" s="64">
        <v>1195.3800000000001</v>
      </c>
      <c r="P451" s="64">
        <v>1197.03</v>
      </c>
      <c r="Q451" s="64">
        <v>1196.53</v>
      </c>
      <c r="R451" s="64">
        <v>1192.23</v>
      </c>
      <c r="S451" s="64">
        <v>1201.0899999999999</v>
      </c>
      <c r="T451" s="64">
        <v>1235.0999999999999</v>
      </c>
      <c r="U451" s="64">
        <v>1177.5899999999999</v>
      </c>
      <c r="V451" s="64">
        <v>1302.98</v>
      </c>
      <c r="W451" s="64">
        <v>1416.44</v>
      </c>
      <c r="X451" s="64">
        <v>1310.06</v>
      </c>
      <c r="Y451" s="64">
        <v>1244.81</v>
      </c>
    </row>
    <row r="452" spans="1:25" x14ac:dyDescent="0.25">
      <c r="A452" s="113">
        <v>19</v>
      </c>
      <c r="B452" s="64">
        <v>1186.01</v>
      </c>
      <c r="C452" s="64">
        <v>1178.03</v>
      </c>
      <c r="D452" s="64">
        <v>1161.29</v>
      </c>
      <c r="E452" s="64">
        <v>1123.19</v>
      </c>
      <c r="F452" s="64">
        <v>1106.96</v>
      </c>
      <c r="G452" s="64">
        <v>1148.47</v>
      </c>
      <c r="H452" s="64">
        <v>1297.77</v>
      </c>
      <c r="I452" s="64">
        <v>1366.92</v>
      </c>
      <c r="J452" s="64">
        <v>1351.86</v>
      </c>
      <c r="K452" s="64">
        <v>1351.43</v>
      </c>
      <c r="L452" s="64">
        <v>1223.8900000000001</v>
      </c>
      <c r="M452" s="64">
        <v>1217.47</v>
      </c>
      <c r="N452" s="64">
        <v>1220.92</v>
      </c>
      <c r="O452" s="64">
        <v>1198.23</v>
      </c>
      <c r="P452" s="64">
        <v>1242.81</v>
      </c>
      <c r="Q452" s="64">
        <v>1242.3499999999999</v>
      </c>
      <c r="R452" s="64">
        <v>1169.8499999999999</v>
      </c>
      <c r="S452" s="64">
        <v>1150.96</v>
      </c>
      <c r="T452" s="64">
        <v>1150.6600000000001</v>
      </c>
      <c r="U452" s="64">
        <v>1128.54</v>
      </c>
      <c r="V452" s="64">
        <v>1256.6300000000001</v>
      </c>
      <c r="W452" s="64">
        <v>1382.89</v>
      </c>
      <c r="X452" s="64">
        <v>1297.69</v>
      </c>
      <c r="Y452" s="64">
        <v>1191.6300000000001</v>
      </c>
    </row>
    <row r="453" spans="1:25" x14ac:dyDescent="0.25">
      <c r="A453" s="113">
        <v>20</v>
      </c>
      <c r="B453" s="64">
        <v>1108.17</v>
      </c>
      <c r="C453" s="64">
        <v>1029.6500000000001</v>
      </c>
      <c r="D453" s="64">
        <v>1041.31</v>
      </c>
      <c r="E453" s="64">
        <v>1057.74</v>
      </c>
      <c r="F453" s="64">
        <v>1034.6500000000001</v>
      </c>
      <c r="G453" s="64">
        <v>1096.05</v>
      </c>
      <c r="H453" s="64">
        <v>1150.28</v>
      </c>
      <c r="I453" s="64">
        <v>1221.1300000000001</v>
      </c>
      <c r="J453" s="64">
        <v>1207.42</v>
      </c>
      <c r="K453" s="64">
        <v>1195.57</v>
      </c>
      <c r="L453" s="64">
        <v>1196.07</v>
      </c>
      <c r="M453" s="64">
        <v>1198.1199999999999</v>
      </c>
      <c r="N453" s="64">
        <v>1124.29</v>
      </c>
      <c r="O453" s="64">
        <v>1184.0899999999999</v>
      </c>
      <c r="P453" s="64">
        <v>1201.48</v>
      </c>
      <c r="Q453" s="64">
        <v>1105.02</v>
      </c>
      <c r="R453" s="64">
        <v>1104.53</v>
      </c>
      <c r="S453" s="64">
        <v>1118.97</v>
      </c>
      <c r="T453" s="64">
        <v>1091.05</v>
      </c>
      <c r="U453" s="64">
        <v>1062.29</v>
      </c>
      <c r="V453" s="64">
        <v>1124.43</v>
      </c>
      <c r="W453" s="64">
        <v>1374.13</v>
      </c>
      <c r="X453" s="64">
        <v>1146.18</v>
      </c>
      <c r="Y453" s="64">
        <v>1110.69</v>
      </c>
    </row>
    <row r="454" spans="1:25" x14ac:dyDescent="0.25">
      <c r="A454" s="113">
        <v>21</v>
      </c>
      <c r="B454" s="64">
        <v>1111.1300000000001</v>
      </c>
      <c r="C454" s="64">
        <v>1108.05</v>
      </c>
      <c r="D454" s="64">
        <v>1016.2</v>
      </c>
      <c r="E454" s="64">
        <v>1037.72</v>
      </c>
      <c r="F454" s="64">
        <v>1031.58</v>
      </c>
      <c r="G454" s="64">
        <v>1089.17</v>
      </c>
      <c r="H454" s="64">
        <v>1106.92</v>
      </c>
      <c r="I454" s="64">
        <v>1107.3599999999999</v>
      </c>
      <c r="J454" s="64">
        <v>1106.6500000000001</v>
      </c>
      <c r="K454" s="64">
        <v>1104.71</v>
      </c>
      <c r="L454" s="64">
        <v>1169.6099999999999</v>
      </c>
      <c r="M454" s="64">
        <v>1185.3800000000001</v>
      </c>
      <c r="N454" s="64">
        <v>1249.3900000000001</v>
      </c>
      <c r="O454" s="64">
        <v>1191.04</v>
      </c>
      <c r="P454" s="64">
        <v>1183.6199999999999</v>
      </c>
      <c r="Q454" s="64">
        <v>1077.3499999999999</v>
      </c>
      <c r="R454" s="64">
        <v>1077.83</v>
      </c>
      <c r="S454" s="64">
        <v>1080.71</v>
      </c>
      <c r="T454" s="64">
        <v>1064.78</v>
      </c>
      <c r="U454" s="64">
        <v>1084.8</v>
      </c>
      <c r="V454" s="64">
        <v>1314.58</v>
      </c>
      <c r="W454" s="64">
        <v>1539.6</v>
      </c>
      <c r="X454" s="64">
        <v>1402.7</v>
      </c>
      <c r="Y454" s="64">
        <v>1325.45</v>
      </c>
    </row>
    <row r="455" spans="1:25" x14ac:dyDescent="0.25">
      <c r="A455" s="113">
        <v>22</v>
      </c>
      <c r="B455" s="64">
        <v>1331.27</v>
      </c>
      <c r="C455" s="64">
        <v>1230.73</v>
      </c>
      <c r="D455" s="64">
        <v>1207.8</v>
      </c>
      <c r="E455" s="64">
        <v>1161.3900000000001</v>
      </c>
      <c r="F455" s="64">
        <v>1162.21</v>
      </c>
      <c r="G455" s="64">
        <v>1205.5999999999999</v>
      </c>
      <c r="H455" s="64">
        <v>1339.15</v>
      </c>
      <c r="I455" s="64">
        <v>1401.86</v>
      </c>
      <c r="J455" s="64">
        <v>1510.29</v>
      </c>
      <c r="K455" s="64">
        <v>1503.65</v>
      </c>
      <c r="L455" s="64">
        <v>1509.66</v>
      </c>
      <c r="M455" s="64">
        <v>1512.14</v>
      </c>
      <c r="N455" s="64">
        <v>1563.17</v>
      </c>
      <c r="O455" s="64">
        <v>1496.74</v>
      </c>
      <c r="P455" s="64">
        <v>1447.84</v>
      </c>
      <c r="Q455" s="64">
        <v>1422.81</v>
      </c>
      <c r="R455" s="64">
        <v>1425.08</v>
      </c>
      <c r="S455" s="64">
        <v>1411.47</v>
      </c>
      <c r="T455" s="64">
        <v>1382.32</v>
      </c>
      <c r="U455" s="64">
        <v>1358.72</v>
      </c>
      <c r="V455" s="64">
        <v>1422.14</v>
      </c>
      <c r="W455" s="64">
        <v>1536.73</v>
      </c>
      <c r="X455" s="64">
        <v>1383.68</v>
      </c>
      <c r="Y455" s="64">
        <v>1327.42</v>
      </c>
    </row>
    <row r="456" spans="1:25" x14ac:dyDescent="0.25">
      <c r="A456" s="113">
        <v>23</v>
      </c>
      <c r="B456" s="64">
        <v>1223.6500000000001</v>
      </c>
      <c r="C456" s="64">
        <v>1191.26</v>
      </c>
      <c r="D456" s="64">
        <v>1046.9000000000001</v>
      </c>
      <c r="E456" s="64">
        <v>1006.63</v>
      </c>
      <c r="F456" s="64">
        <v>1004.9</v>
      </c>
      <c r="G456" s="64">
        <v>1062.24</v>
      </c>
      <c r="H456" s="64">
        <v>1111.74</v>
      </c>
      <c r="I456" s="64">
        <v>1257.79</v>
      </c>
      <c r="J456" s="64">
        <v>1392</v>
      </c>
      <c r="K456" s="64">
        <v>1444.51</v>
      </c>
      <c r="L456" s="64">
        <v>1497.35</v>
      </c>
      <c r="M456" s="64">
        <v>1410.2</v>
      </c>
      <c r="N456" s="64">
        <v>1468.31</v>
      </c>
      <c r="O456" s="64">
        <v>1403.77</v>
      </c>
      <c r="P456" s="64">
        <v>1467.53</v>
      </c>
      <c r="Q456" s="64">
        <v>1390.68</v>
      </c>
      <c r="R456" s="64">
        <v>1397.86</v>
      </c>
      <c r="S456" s="64">
        <v>1346.67</v>
      </c>
      <c r="T456" s="64">
        <v>1324.94</v>
      </c>
      <c r="U456" s="64">
        <v>1246.6500000000001</v>
      </c>
      <c r="V456" s="64">
        <v>1362.86</v>
      </c>
      <c r="W456" s="64">
        <v>1457.37</v>
      </c>
      <c r="X456" s="64">
        <v>1307.73</v>
      </c>
      <c r="Y456" s="64">
        <v>1230.92</v>
      </c>
    </row>
    <row r="457" spans="1:25" x14ac:dyDescent="0.25">
      <c r="A457" s="113">
        <v>24</v>
      </c>
      <c r="B457" s="64">
        <v>1153.56</v>
      </c>
      <c r="C457" s="64">
        <v>1158.22</v>
      </c>
      <c r="D457" s="64">
        <v>1156.45</v>
      </c>
      <c r="E457" s="64">
        <v>1147.8499999999999</v>
      </c>
      <c r="F457" s="64">
        <v>1133.8599999999999</v>
      </c>
      <c r="G457" s="64">
        <v>1195.42</v>
      </c>
      <c r="H457" s="64">
        <v>1202.6600000000001</v>
      </c>
      <c r="I457" s="64">
        <v>1227.5899999999999</v>
      </c>
      <c r="J457" s="64">
        <v>1230</v>
      </c>
      <c r="K457" s="64">
        <v>1215.73</v>
      </c>
      <c r="L457" s="64">
        <v>1182.52</v>
      </c>
      <c r="M457" s="64">
        <v>1233.76</v>
      </c>
      <c r="N457" s="64">
        <v>1184.31</v>
      </c>
      <c r="O457" s="64">
        <v>1187.8499999999999</v>
      </c>
      <c r="P457" s="64">
        <v>1180.8399999999999</v>
      </c>
      <c r="Q457" s="64">
        <v>1185.1500000000001</v>
      </c>
      <c r="R457" s="64">
        <v>1174.4000000000001</v>
      </c>
      <c r="S457" s="64">
        <v>1181.56</v>
      </c>
      <c r="T457" s="64">
        <v>1189.0999999999999</v>
      </c>
      <c r="U457" s="64">
        <v>1162.42</v>
      </c>
      <c r="V457" s="64">
        <v>1187.5999999999999</v>
      </c>
      <c r="W457" s="64">
        <v>1478.64</v>
      </c>
      <c r="X457" s="64">
        <v>1315.93</v>
      </c>
      <c r="Y457" s="64">
        <v>1224.21</v>
      </c>
    </row>
    <row r="458" spans="1:25" x14ac:dyDescent="0.25">
      <c r="A458" s="113">
        <v>25</v>
      </c>
      <c r="B458" s="64">
        <v>1235.8699999999999</v>
      </c>
      <c r="C458" s="64">
        <v>1224.17</v>
      </c>
      <c r="D458" s="64">
        <v>1203.43</v>
      </c>
      <c r="E458" s="64">
        <v>1227.8599999999999</v>
      </c>
      <c r="F458" s="64">
        <v>1222.5999999999999</v>
      </c>
      <c r="G458" s="64">
        <v>1240.02</v>
      </c>
      <c r="H458" s="64">
        <v>1331.62</v>
      </c>
      <c r="I458" s="64">
        <v>1485.86</v>
      </c>
      <c r="J458" s="64">
        <v>1501.27</v>
      </c>
      <c r="K458" s="64">
        <v>1579.84</v>
      </c>
      <c r="L458" s="64">
        <v>1513.15</v>
      </c>
      <c r="M458" s="64">
        <v>1516.21</v>
      </c>
      <c r="N458" s="64">
        <v>1409.69</v>
      </c>
      <c r="O458" s="64">
        <v>1409.45</v>
      </c>
      <c r="P458" s="64">
        <v>1421.7</v>
      </c>
      <c r="Q458" s="64">
        <v>1432.7</v>
      </c>
      <c r="R458" s="64">
        <v>1403.95</v>
      </c>
      <c r="S458" s="64">
        <v>1469.9</v>
      </c>
      <c r="T458" s="64">
        <v>1418.43</v>
      </c>
      <c r="U458" s="64">
        <v>1577.57</v>
      </c>
      <c r="V458" s="64">
        <v>1531.33</v>
      </c>
      <c r="W458" s="64">
        <v>1431.07</v>
      </c>
      <c r="X458" s="64">
        <v>1317.03</v>
      </c>
      <c r="Y458" s="64">
        <v>1249.32</v>
      </c>
    </row>
    <row r="459" spans="1:25" x14ac:dyDescent="0.25">
      <c r="A459" s="113">
        <v>26</v>
      </c>
      <c r="B459" s="64">
        <v>1257.6500000000001</v>
      </c>
      <c r="C459" s="64">
        <v>1245.23</v>
      </c>
      <c r="D459" s="64">
        <v>1245.5899999999999</v>
      </c>
      <c r="E459" s="64">
        <v>1238.23</v>
      </c>
      <c r="F459" s="64">
        <v>1241.95</v>
      </c>
      <c r="G459" s="64">
        <v>1336.82</v>
      </c>
      <c r="H459" s="64">
        <v>1381.89</v>
      </c>
      <c r="I459" s="64">
        <v>1541.66</v>
      </c>
      <c r="J459" s="64">
        <v>1517.88</v>
      </c>
      <c r="K459" s="64">
        <v>1561.54</v>
      </c>
      <c r="L459" s="64">
        <v>1557.34</v>
      </c>
      <c r="M459" s="64">
        <v>1451</v>
      </c>
      <c r="N459" s="64">
        <v>1383.46</v>
      </c>
      <c r="O459" s="64">
        <v>1387.26</v>
      </c>
      <c r="P459" s="64">
        <v>1394.01</v>
      </c>
      <c r="Q459" s="64">
        <v>1402.33</v>
      </c>
      <c r="R459" s="64">
        <v>1240.06</v>
      </c>
      <c r="S459" s="64">
        <v>1529.34</v>
      </c>
      <c r="T459" s="64">
        <v>1616.98</v>
      </c>
      <c r="U459" s="64">
        <v>1683.82</v>
      </c>
      <c r="V459" s="64">
        <v>1708.08</v>
      </c>
      <c r="W459" s="64">
        <v>1546.5</v>
      </c>
      <c r="X459" s="64">
        <v>1441.71</v>
      </c>
      <c r="Y459" s="64">
        <v>1320.62</v>
      </c>
    </row>
    <row r="460" spans="1:25" x14ac:dyDescent="0.25">
      <c r="A460" s="113">
        <v>27</v>
      </c>
      <c r="B460" s="64">
        <v>1265.9100000000001</v>
      </c>
      <c r="C460" s="64">
        <v>1271.68</v>
      </c>
      <c r="D460" s="64">
        <v>1257.1099999999999</v>
      </c>
      <c r="E460" s="64">
        <v>1272.6300000000001</v>
      </c>
      <c r="F460" s="64">
        <v>1262.01</v>
      </c>
      <c r="G460" s="64">
        <v>1359.02</v>
      </c>
      <c r="H460" s="64">
        <v>1641.79</v>
      </c>
      <c r="I460" s="64">
        <v>1745.58</v>
      </c>
      <c r="J460" s="64">
        <v>1888.78</v>
      </c>
      <c r="K460" s="64">
        <v>1991.13</v>
      </c>
      <c r="L460" s="64">
        <v>1992.98</v>
      </c>
      <c r="M460" s="64">
        <v>1995.82</v>
      </c>
      <c r="N460" s="64">
        <v>1965.5</v>
      </c>
      <c r="O460" s="64">
        <v>1972.97</v>
      </c>
      <c r="P460" s="64">
        <v>1981.63</v>
      </c>
      <c r="Q460" s="64">
        <v>1755.63</v>
      </c>
      <c r="R460" s="64">
        <v>1762.66</v>
      </c>
      <c r="S460" s="64">
        <v>1763.34</v>
      </c>
      <c r="T460" s="64">
        <v>1763.13</v>
      </c>
      <c r="U460" s="64">
        <v>1782.15</v>
      </c>
      <c r="V460" s="64">
        <v>1654.77</v>
      </c>
      <c r="W460" s="64">
        <v>1555.53</v>
      </c>
      <c r="X460" s="64">
        <v>1433.89</v>
      </c>
      <c r="Y460" s="64">
        <v>1272.73</v>
      </c>
    </row>
    <row r="461" spans="1:25" x14ac:dyDescent="0.25">
      <c r="A461" s="113">
        <v>28</v>
      </c>
      <c r="B461" s="64">
        <v>1252.31</v>
      </c>
      <c r="C461" s="64">
        <v>1220.3399999999999</v>
      </c>
      <c r="D461" s="64">
        <v>1222.4000000000001</v>
      </c>
      <c r="E461" s="64">
        <v>1222.78</v>
      </c>
      <c r="F461" s="64">
        <v>1217.26</v>
      </c>
      <c r="G461" s="64">
        <v>1346.57</v>
      </c>
      <c r="H461" s="64">
        <v>1576.3</v>
      </c>
      <c r="I461" s="64">
        <v>1667.79</v>
      </c>
      <c r="J461" s="64">
        <v>1717.16</v>
      </c>
      <c r="K461" s="64">
        <v>1761.21</v>
      </c>
      <c r="L461" s="64">
        <v>1768.57</v>
      </c>
      <c r="M461" s="64">
        <v>1762.5</v>
      </c>
      <c r="N461" s="64">
        <v>1758.23</v>
      </c>
      <c r="O461" s="64">
        <v>1736.78</v>
      </c>
      <c r="P461" s="64">
        <v>1747.91</v>
      </c>
      <c r="Q461" s="64">
        <v>1736.85</v>
      </c>
      <c r="R461" s="64">
        <v>1740.4</v>
      </c>
      <c r="S461" s="64">
        <v>1740.59</v>
      </c>
      <c r="T461" s="64">
        <v>1741.18</v>
      </c>
      <c r="U461" s="64">
        <v>1765.99</v>
      </c>
      <c r="V461" s="64">
        <v>1652.72</v>
      </c>
      <c r="W461" s="64">
        <v>1549.56</v>
      </c>
      <c r="X461" s="64">
        <v>1422.42</v>
      </c>
      <c r="Y461" s="64">
        <v>1350.25</v>
      </c>
    </row>
    <row r="462" spans="1:25" x14ac:dyDescent="0.25">
      <c r="A462" s="113">
        <v>29</v>
      </c>
      <c r="B462" s="64">
        <v>1259.83</v>
      </c>
      <c r="C462" s="64">
        <v>1263.81</v>
      </c>
      <c r="D462" s="64">
        <v>1266.22</v>
      </c>
      <c r="E462" s="64">
        <v>1264.97</v>
      </c>
      <c r="F462" s="64">
        <v>1291.9000000000001</v>
      </c>
      <c r="G462" s="64">
        <v>1309.1099999999999</v>
      </c>
      <c r="H462" s="64">
        <v>1423.01</v>
      </c>
      <c r="I462" s="64">
        <v>1669.89</v>
      </c>
      <c r="J462" s="64">
        <v>1728.32</v>
      </c>
      <c r="K462" s="64">
        <v>1778.18</v>
      </c>
      <c r="L462" s="64">
        <v>1773.17</v>
      </c>
      <c r="M462" s="64">
        <v>1770.61</v>
      </c>
      <c r="N462" s="64">
        <v>1773.22</v>
      </c>
      <c r="O462" s="64">
        <v>1768.85</v>
      </c>
      <c r="P462" s="64">
        <v>1767.07</v>
      </c>
      <c r="Q462" s="64">
        <v>1765.28</v>
      </c>
      <c r="R462" s="64">
        <v>1776.88</v>
      </c>
      <c r="S462" s="64">
        <v>1988.27</v>
      </c>
      <c r="T462" s="64">
        <v>2193.92</v>
      </c>
      <c r="U462" s="64">
        <v>1987.87</v>
      </c>
      <c r="V462" s="64">
        <v>1780.16</v>
      </c>
      <c r="W462" s="64">
        <v>1596.46</v>
      </c>
      <c r="X462" s="64">
        <v>1476.72</v>
      </c>
      <c r="Y462" s="64">
        <v>1376.99</v>
      </c>
    </row>
    <row r="463" spans="1:25" x14ac:dyDescent="0.25">
      <c r="A463" s="113">
        <v>30</v>
      </c>
      <c r="B463" s="64">
        <v>1385.67</v>
      </c>
      <c r="C463" s="64">
        <v>1346.83</v>
      </c>
      <c r="D463" s="64">
        <v>1329.24</v>
      </c>
      <c r="E463" s="64">
        <v>1345.99</v>
      </c>
      <c r="F463" s="64">
        <v>1369.75</v>
      </c>
      <c r="G463" s="64">
        <v>1369.36</v>
      </c>
      <c r="H463" s="64">
        <v>1393.75</v>
      </c>
      <c r="I463" s="64">
        <v>1642.05</v>
      </c>
      <c r="J463" s="64">
        <v>1791.15</v>
      </c>
      <c r="K463" s="64">
        <v>1982.88</v>
      </c>
      <c r="L463" s="64">
        <v>1982.25</v>
      </c>
      <c r="M463" s="64">
        <v>1984.68</v>
      </c>
      <c r="N463" s="64">
        <v>1979.7</v>
      </c>
      <c r="O463" s="64">
        <v>2106.8000000000002</v>
      </c>
      <c r="P463" s="64">
        <v>2100.52</v>
      </c>
      <c r="Q463" s="64">
        <v>2109.5100000000002</v>
      </c>
      <c r="R463" s="64">
        <v>2133.89</v>
      </c>
      <c r="S463" s="64">
        <v>2099.87</v>
      </c>
      <c r="T463" s="64">
        <v>2216.86</v>
      </c>
      <c r="U463" s="64">
        <v>2130.17</v>
      </c>
      <c r="V463" s="64">
        <v>1799.36</v>
      </c>
      <c r="W463" s="64">
        <v>1648.56</v>
      </c>
      <c r="X463" s="64">
        <v>1515.68</v>
      </c>
      <c r="Y463" s="64">
        <v>1395.73</v>
      </c>
    </row>
    <row r="464" spans="1:25" x14ac:dyDescent="0.25">
      <c r="A464" s="113">
        <v>31</v>
      </c>
      <c r="B464" s="64">
        <v>1252.01</v>
      </c>
      <c r="C464" s="64">
        <v>1254.3800000000001</v>
      </c>
      <c r="D464" s="64">
        <v>1256.1300000000001</v>
      </c>
      <c r="E464" s="64">
        <v>1297.06</v>
      </c>
      <c r="F464" s="64">
        <v>1350.14</v>
      </c>
      <c r="G464" s="64">
        <v>1351.97</v>
      </c>
      <c r="H464" s="64">
        <v>1579.25</v>
      </c>
      <c r="I464" s="64">
        <v>1686.59</v>
      </c>
      <c r="J464" s="64">
        <v>1738.24</v>
      </c>
      <c r="K464" s="64">
        <v>1736.56</v>
      </c>
      <c r="L464" s="64">
        <v>1731.89</v>
      </c>
      <c r="M464" s="64">
        <v>1719.09</v>
      </c>
      <c r="N464" s="64">
        <v>1685.96</v>
      </c>
      <c r="O464" s="64">
        <v>1691.1</v>
      </c>
      <c r="P464" s="64">
        <v>1706.15</v>
      </c>
      <c r="Q464" s="64">
        <v>1691.62</v>
      </c>
      <c r="R464" s="64">
        <v>1706.88</v>
      </c>
      <c r="S464" s="64">
        <v>1685.71</v>
      </c>
      <c r="T464" s="64">
        <v>1785.32</v>
      </c>
      <c r="U464" s="64">
        <v>1687.86</v>
      </c>
      <c r="V464" s="64">
        <v>1579.62</v>
      </c>
      <c r="W464" s="64">
        <v>1475.18</v>
      </c>
      <c r="X464" s="64">
        <v>1321.84</v>
      </c>
      <c r="Y464" s="64">
        <v>1239.69</v>
      </c>
    </row>
    <row r="466" spans="1:25" ht="15.75" thickBot="1" x14ac:dyDescent="0.3">
      <c r="B466" s="59" t="s">
        <v>111</v>
      </c>
      <c r="N466" s="102">
        <v>793730.31</v>
      </c>
    </row>
    <row r="468" spans="1:25" x14ac:dyDescent="0.25">
      <c r="B468" s="59" t="s">
        <v>116</v>
      </c>
    </row>
    <row r="470" spans="1:25" x14ac:dyDescent="0.25">
      <c r="B470" s="106"/>
      <c r="C470" s="106"/>
      <c r="D470" s="106"/>
      <c r="E470" s="106"/>
      <c r="F470" s="106"/>
      <c r="G470" s="106"/>
      <c r="H470" s="106"/>
      <c r="I470" s="106"/>
      <c r="J470" s="106"/>
      <c r="K470" s="106"/>
      <c r="L470" s="106"/>
      <c r="M470" s="106"/>
      <c r="N470" s="106" t="s">
        <v>18</v>
      </c>
      <c r="O470" s="106"/>
      <c r="P470" s="106"/>
      <c r="Q470" s="106"/>
      <c r="R470" s="106"/>
    </row>
    <row r="471" spans="1:25" x14ac:dyDescent="0.25">
      <c r="A471" s="98"/>
      <c r="B471" s="106"/>
      <c r="C471" s="106"/>
      <c r="D471" s="106"/>
      <c r="E471" s="106"/>
      <c r="F471" s="106"/>
      <c r="G471" s="106"/>
      <c r="H471" s="106"/>
      <c r="I471" s="106"/>
      <c r="J471" s="106"/>
      <c r="K471" s="106"/>
      <c r="L471" s="106"/>
      <c r="M471" s="106"/>
      <c r="N471" s="107" t="s">
        <v>19</v>
      </c>
      <c r="O471" s="107" t="s">
        <v>117</v>
      </c>
      <c r="P471" s="107" t="s">
        <v>20</v>
      </c>
      <c r="Q471" s="107" t="s">
        <v>21</v>
      </c>
      <c r="R471" s="107" t="s">
        <v>22</v>
      </c>
    </row>
    <row r="472" spans="1:25" x14ac:dyDescent="0.25">
      <c r="A472" s="32"/>
      <c r="B472" s="108" t="s">
        <v>118</v>
      </c>
      <c r="C472" s="108"/>
      <c r="D472" s="108"/>
      <c r="E472" s="108"/>
      <c r="F472" s="108"/>
      <c r="G472" s="108"/>
      <c r="H472" s="108"/>
      <c r="I472" s="108"/>
      <c r="J472" s="108"/>
      <c r="K472" s="108"/>
      <c r="L472" s="108"/>
      <c r="M472" s="108"/>
      <c r="N472" s="64">
        <v>569903.06000000006</v>
      </c>
      <c r="O472" s="80">
        <f>N472</f>
        <v>569903.06000000006</v>
      </c>
      <c r="P472" s="64">
        <v>1149695.92</v>
      </c>
      <c r="Q472" s="64">
        <v>1471813.61</v>
      </c>
      <c r="R472" s="64">
        <v>1092686.82</v>
      </c>
    </row>
    <row r="474" spans="1:25" x14ac:dyDescent="0.25">
      <c r="B474" s="59" t="s">
        <v>119</v>
      </c>
    </row>
    <row r="476" spans="1:25" x14ac:dyDescent="0.25">
      <c r="B476" s="106"/>
      <c r="C476" s="106"/>
      <c r="D476" s="106"/>
      <c r="E476" s="106"/>
      <c r="F476" s="106"/>
      <c r="G476" s="106"/>
      <c r="H476" s="106"/>
      <c r="I476" s="106"/>
      <c r="J476" s="106"/>
      <c r="K476" s="106"/>
      <c r="L476" s="106"/>
      <c r="M476" s="106"/>
      <c r="N476" s="124" t="s">
        <v>120</v>
      </c>
    </row>
    <row r="477" spans="1:25" ht="29.25" customHeight="1" x14ac:dyDescent="0.25">
      <c r="B477" s="133" t="s">
        <v>121</v>
      </c>
      <c r="C477" s="134"/>
      <c r="D477" s="134"/>
      <c r="E477" s="134"/>
      <c r="F477" s="134"/>
      <c r="G477" s="134"/>
      <c r="H477" s="134"/>
      <c r="I477" s="134"/>
      <c r="J477" s="134"/>
      <c r="K477" s="134"/>
      <c r="L477" s="134"/>
      <c r="M477" s="134"/>
      <c r="N477" s="64">
        <v>256086.62</v>
      </c>
    </row>
    <row r="479" spans="1:25" ht="57" customHeight="1" x14ac:dyDescent="0.25">
      <c r="A479" s="16" t="s">
        <v>122</v>
      </c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</row>
    <row r="480" spans="1:25" x14ac:dyDescent="0.25">
      <c r="A480" s="59"/>
      <c r="B480" s="17" t="s">
        <v>80</v>
      </c>
      <c r="C480" s="59"/>
      <c r="D480" s="59"/>
      <c r="E480" s="59"/>
      <c r="F480" s="59"/>
      <c r="G480" s="59"/>
      <c r="H480" s="59"/>
      <c r="I480" s="59"/>
      <c r="J480" s="59"/>
      <c r="K480" s="59"/>
      <c r="L480" s="59"/>
      <c r="M480" s="59"/>
      <c r="N480" s="59"/>
      <c r="O480" s="59"/>
      <c r="P480" s="59"/>
      <c r="Q480" s="59"/>
      <c r="R480" s="59"/>
      <c r="S480" s="59"/>
      <c r="T480" s="59"/>
      <c r="U480" s="59"/>
      <c r="V480" s="59"/>
      <c r="W480" s="59"/>
      <c r="X480" s="59"/>
      <c r="Y480" s="59"/>
    </row>
    <row r="481" spans="1:25" x14ac:dyDescent="0.25">
      <c r="A481" s="60" t="s">
        <v>81</v>
      </c>
      <c r="B481" s="112" t="s">
        <v>82</v>
      </c>
      <c r="C481" s="112"/>
      <c r="D481" s="112"/>
      <c r="E481" s="112"/>
      <c r="F481" s="112"/>
      <c r="G481" s="112"/>
      <c r="H481" s="112"/>
      <c r="I481" s="112"/>
      <c r="J481" s="112"/>
      <c r="K481" s="112"/>
      <c r="L481" s="112"/>
      <c r="M481" s="112"/>
      <c r="N481" s="112"/>
      <c r="O481" s="112"/>
      <c r="P481" s="112"/>
      <c r="Q481" s="112"/>
      <c r="R481" s="112"/>
      <c r="S481" s="112"/>
      <c r="T481" s="112"/>
      <c r="U481" s="112"/>
      <c r="V481" s="112"/>
      <c r="W481" s="112"/>
      <c r="X481" s="112"/>
      <c r="Y481" s="112"/>
    </row>
    <row r="482" spans="1:25" ht="30" x14ac:dyDescent="0.25">
      <c r="A482" s="60"/>
      <c r="B482" s="62" t="s">
        <v>83</v>
      </c>
      <c r="C482" s="62" t="s">
        <v>84</v>
      </c>
      <c r="D482" s="62" t="s">
        <v>85</v>
      </c>
      <c r="E482" s="62" t="s">
        <v>86</v>
      </c>
      <c r="F482" s="62" t="s">
        <v>87</v>
      </c>
      <c r="G482" s="62" t="s">
        <v>88</v>
      </c>
      <c r="H482" s="62" t="s">
        <v>89</v>
      </c>
      <c r="I482" s="62" t="s">
        <v>90</v>
      </c>
      <c r="J482" s="62" t="s">
        <v>91</v>
      </c>
      <c r="K482" s="62" t="s">
        <v>92</v>
      </c>
      <c r="L482" s="62" t="s">
        <v>93</v>
      </c>
      <c r="M482" s="62" t="s">
        <v>94</v>
      </c>
      <c r="N482" s="62" t="s">
        <v>95</v>
      </c>
      <c r="O482" s="62" t="s">
        <v>96</v>
      </c>
      <c r="P482" s="62" t="s">
        <v>97</v>
      </c>
      <c r="Q482" s="62" t="s">
        <v>98</v>
      </c>
      <c r="R482" s="62" t="s">
        <v>99</v>
      </c>
      <c r="S482" s="62" t="s">
        <v>100</v>
      </c>
      <c r="T482" s="62" t="s">
        <v>101</v>
      </c>
      <c r="U482" s="62" t="s">
        <v>102</v>
      </c>
      <c r="V482" s="62" t="s">
        <v>103</v>
      </c>
      <c r="W482" s="62" t="s">
        <v>104</v>
      </c>
      <c r="X482" s="62" t="s">
        <v>105</v>
      </c>
      <c r="Y482" s="62" t="s">
        <v>106</v>
      </c>
    </row>
    <row r="483" spans="1:25" x14ac:dyDescent="0.25">
      <c r="A483" s="113">
        <v>1</v>
      </c>
      <c r="B483" s="64">
        <v>989.25</v>
      </c>
      <c r="C483" s="64">
        <v>992.78</v>
      </c>
      <c r="D483" s="64">
        <v>988.43</v>
      </c>
      <c r="E483" s="64">
        <v>915.86</v>
      </c>
      <c r="F483" s="64">
        <v>1011.09</v>
      </c>
      <c r="G483" s="64">
        <v>998.05</v>
      </c>
      <c r="H483" s="64">
        <v>1049.6500000000001</v>
      </c>
      <c r="I483" s="64">
        <v>1240.5899999999999</v>
      </c>
      <c r="J483" s="64">
        <v>1248.8599999999999</v>
      </c>
      <c r="K483" s="64">
        <v>1179.73</v>
      </c>
      <c r="L483" s="64">
        <v>1054.2</v>
      </c>
      <c r="M483" s="64">
        <v>1044.3</v>
      </c>
      <c r="N483" s="64">
        <v>963.65</v>
      </c>
      <c r="O483" s="64">
        <v>933.24</v>
      </c>
      <c r="P483" s="64">
        <v>934.91</v>
      </c>
      <c r="Q483" s="64">
        <v>929.75</v>
      </c>
      <c r="R483" s="64">
        <v>930.53</v>
      </c>
      <c r="S483" s="64">
        <v>932.19</v>
      </c>
      <c r="T483" s="64">
        <v>932.41</v>
      </c>
      <c r="U483" s="64">
        <v>947.44</v>
      </c>
      <c r="V483" s="64">
        <v>923.25</v>
      </c>
      <c r="W483" s="64">
        <v>954.19</v>
      </c>
      <c r="X483" s="64">
        <v>946.61</v>
      </c>
      <c r="Y483" s="64">
        <v>920.31</v>
      </c>
    </row>
    <row r="484" spans="1:25" x14ac:dyDescent="0.25">
      <c r="A484" s="113">
        <v>2</v>
      </c>
      <c r="B484" s="64">
        <v>799.84</v>
      </c>
      <c r="C484" s="64">
        <v>800.08</v>
      </c>
      <c r="D484" s="64">
        <v>888.82</v>
      </c>
      <c r="E484" s="64">
        <v>857.8</v>
      </c>
      <c r="F484" s="64">
        <v>882.06</v>
      </c>
      <c r="G484" s="64">
        <v>864.68</v>
      </c>
      <c r="H484" s="64">
        <v>875.21</v>
      </c>
      <c r="I484" s="64">
        <v>881.77</v>
      </c>
      <c r="J484" s="64">
        <v>897.07</v>
      </c>
      <c r="K484" s="64">
        <v>944.95</v>
      </c>
      <c r="L484" s="64">
        <v>942.62</v>
      </c>
      <c r="M484" s="64">
        <v>900.95</v>
      </c>
      <c r="N484" s="64">
        <v>885.04</v>
      </c>
      <c r="O484" s="64">
        <v>886.78</v>
      </c>
      <c r="P484" s="64">
        <v>1070.27</v>
      </c>
      <c r="Q484" s="64">
        <v>1058.26</v>
      </c>
      <c r="R484" s="64">
        <v>1032.92</v>
      </c>
      <c r="S484" s="64">
        <v>888.68</v>
      </c>
      <c r="T484" s="64">
        <v>1066.0999999999999</v>
      </c>
      <c r="U484" s="64">
        <v>918.21</v>
      </c>
      <c r="V484" s="64">
        <v>883.38</v>
      </c>
      <c r="W484" s="64">
        <v>912.86</v>
      </c>
      <c r="X484" s="64">
        <v>900.3</v>
      </c>
      <c r="Y484" s="64">
        <v>886.37</v>
      </c>
    </row>
    <row r="485" spans="1:25" x14ac:dyDescent="0.25">
      <c r="A485" s="113">
        <v>3</v>
      </c>
      <c r="B485" s="64">
        <v>1014.32</v>
      </c>
      <c r="C485" s="64">
        <v>1015.08</v>
      </c>
      <c r="D485" s="64">
        <v>1019.77</v>
      </c>
      <c r="E485" s="64">
        <v>989.74</v>
      </c>
      <c r="F485" s="64">
        <v>1006.12</v>
      </c>
      <c r="G485" s="64">
        <v>992.3</v>
      </c>
      <c r="H485" s="64">
        <v>998.65</v>
      </c>
      <c r="I485" s="64">
        <v>999.69</v>
      </c>
      <c r="J485" s="64">
        <v>1041.68</v>
      </c>
      <c r="K485" s="64">
        <v>1056.8800000000001</v>
      </c>
      <c r="L485" s="64">
        <v>1015.13</v>
      </c>
      <c r="M485" s="64">
        <v>1001.07</v>
      </c>
      <c r="N485" s="64">
        <v>1042.9100000000001</v>
      </c>
      <c r="O485" s="64">
        <v>995.15</v>
      </c>
      <c r="P485" s="64">
        <v>1040.72</v>
      </c>
      <c r="Q485" s="64">
        <v>1001.95</v>
      </c>
      <c r="R485" s="64">
        <v>1011.97</v>
      </c>
      <c r="S485" s="64">
        <v>1032.9000000000001</v>
      </c>
      <c r="T485" s="64">
        <v>998.45</v>
      </c>
      <c r="U485" s="64">
        <v>1060.3599999999999</v>
      </c>
      <c r="V485" s="64">
        <v>1007.26</v>
      </c>
      <c r="W485" s="64">
        <v>1070.45</v>
      </c>
      <c r="X485" s="64">
        <v>1014.87</v>
      </c>
      <c r="Y485" s="64">
        <v>1013.61</v>
      </c>
    </row>
    <row r="486" spans="1:25" x14ac:dyDescent="0.25">
      <c r="A486" s="113">
        <v>4</v>
      </c>
      <c r="B486" s="64">
        <v>921.68</v>
      </c>
      <c r="C486" s="64">
        <v>925.64</v>
      </c>
      <c r="D486" s="64">
        <v>922.35</v>
      </c>
      <c r="E486" s="64">
        <v>904.17</v>
      </c>
      <c r="F486" s="64">
        <v>909.74</v>
      </c>
      <c r="G486" s="64">
        <v>890.16</v>
      </c>
      <c r="H486" s="64">
        <v>907.42</v>
      </c>
      <c r="I486" s="64">
        <v>910.53</v>
      </c>
      <c r="J486" s="64">
        <v>1004.49</v>
      </c>
      <c r="K486" s="64">
        <v>1003.17</v>
      </c>
      <c r="L486" s="64">
        <v>1002.29</v>
      </c>
      <c r="M486" s="64">
        <v>904.67</v>
      </c>
      <c r="N486" s="64">
        <v>904.34</v>
      </c>
      <c r="O486" s="64">
        <v>904.62</v>
      </c>
      <c r="P486" s="64">
        <v>1028.93</v>
      </c>
      <c r="Q486" s="64">
        <v>901.76</v>
      </c>
      <c r="R486" s="64">
        <v>898.99</v>
      </c>
      <c r="S486" s="64">
        <v>906.66</v>
      </c>
      <c r="T486" s="64">
        <v>906.2</v>
      </c>
      <c r="U486" s="64">
        <v>1029.06</v>
      </c>
      <c r="V486" s="64">
        <v>921.83</v>
      </c>
      <c r="W486" s="64">
        <v>949.39</v>
      </c>
      <c r="X486" s="64">
        <v>937.04</v>
      </c>
      <c r="Y486" s="64">
        <v>922.16</v>
      </c>
    </row>
    <row r="487" spans="1:25" x14ac:dyDescent="0.25">
      <c r="A487" s="113">
        <v>5</v>
      </c>
      <c r="B487" s="64">
        <v>965.38</v>
      </c>
      <c r="C487" s="64">
        <v>933.27</v>
      </c>
      <c r="D487" s="64">
        <v>932.29</v>
      </c>
      <c r="E487" s="64">
        <v>913.35</v>
      </c>
      <c r="F487" s="64">
        <v>961.32</v>
      </c>
      <c r="G487" s="64">
        <v>953.26</v>
      </c>
      <c r="H487" s="64">
        <v>1067.67</v>
      </c>
      <c r="I487" s="64">
        <v>1206.01</v>
      </c>
      <c r="J487" s="64">
        <v>1045.93</v>
      </c>
      <c r="K487" s="64">
        <v>1158.9100000000001</v>
      </c>
      <c r="L487" s="64">
        <v>1194.29</v>
      </c>
      <c r="M487" s="64">
        <v>1198.7</v>
      </c>
      <c r="N487" s="64">
        <v>1232.51</v>
      </c>
      <c r="O487" s="64">
        <v>1045.49</v>
      </c>
      <c r="P487" s="64">
        <v>1152.45</v>
      </c>
      <c r="Q487" s="64">
        <v>1043.8499999999999</v>
      </c>
      <c r="R487" s="64">
        <v>1028.2</v>
      </c>
      <c r="S487" s="64">
        <v>1031.74</v>
      </c>
      <c r="T487" s="64">
        <v>1050.0899999999999</v>
      </c>
      <c r="U487" s="64">
        <v>1268.03</v>
      </c>
      <c r="V487" s="64">
        <v>989</v>
      </c>
      <c r="W487" s="64">
        <v>1191.49</v>
      </c>
      <c r="X487" s="64">
        <v>1085.6400000000001</v>
      </c>
      <c r="Y487" s="64">
        <v>1051.28</v>
      </c>
    </row>
    <row r="488" spans="1:25" x14ac:dyDescent="0.25">
      <c r="A488" s="113">
        <v>6</v>
      </c>
      <c r="B488" s="64">
        <v>1022.95</v>
      </c>
      <c r="C488" s="64">
        <v>1012.78</v>
      </c>
      <c r="D488" s="64">
        <v>1021.88</v>
      </c>
      <c r="E488" s="64">
        <v>997.45</v>
      </c>
      <c r="F488" s="64">
        <v>992.26</v>
      </c>
      <c r="G488" s="64">
        <v>976.72</v>
      </c>
      <c r="H488" s="64">
        <v>1044.8</v>
      </c>
      <c r="I488" s="64">
        <v>1261.58</v>
      </c>
      <c r="J488" s="64">
        <v>1389.4</v>
      </c>
      <c r="K488" s="64">
        <v>1282.19</v>
      </c>
      <c r="L488" s="64">
        <v>1290.24</v>
      </c>
      <c r="M488" s="64">
        <v>1285</v>
      </c>
      <c r="N488" s="64">
        <v>1289.3499999999999</v>
      </c>
      <c r="O488" s="64">
        <v>1308.23</v>
      </c>
      <c r="P488" s="64">
        <v>1285.98</v>
      </c>
      <c r="Q488" s="64">
        <v>1243.3499999999999</v>
      </c>
      <c r="R488" s="64">
        <v>1255.74</v>
      </c>
      <c r="S488" s="64">
        <v>1275.8699999999999</v>
      </c>
      <c r="T488" s="64">
        <v>1371.91</v>
      </c>
      <c r="U488" s="64">
        <v>1380.61</v>
      </c>
      <c r="V488" s="64">
        <v>1393.89</v>
      </c>
      <c r="W488" s="64">
        <v>1360.62</v>
      </c>
      <c r="X488" s="64">
        <v>1113.56</v>
      </c>
      <c r="Y488" s="64">
        <v>1078.8499999999999</v>
      </c>
    </row>
    <row r="489" spans="1:25" x14ac:dyDescent="0.25">
      <c r="A489" s="113">
        <v>7</v>
      </c>
      <c r="B489" s="64">
        <v>1035.8499999999999</v>
      </c>
      <c r="C489" s="64">
        <v>1069.97</v>
      </c>
      <c r="D489" s="64">
        <v>1091</v>
      </c>
      <c r="E489" s="64">
        <v>1057.7</v>
      </c>
      <c r="F489" s="64">
        <v>1028.02</v>
      </c>
      <c r="G489" s="64">
        <v>1051.8900000000001</v>
      </c>
      <c r="H489" s="64">
        <v>1104.22</v>
      </c>
      <c r="I489" s="64">
        <v>1241.95</v>
      </c>
      <c r="J489" s="64">
        <v>1287.4000000000001</v>
      </c>
      <c r="K489" s="64">
        <v>1294.72</v>
      </c>
      <c r="L489" s="64">
        <v>1292.3</v>
      </c>
      <c r="M489" s="64">
        <v>1291.0899999999999</v>
      </c>
      <c r="N489" s="64">
        <v>1287.83</v>
      </c>
      <c r="O489" s="64">
        <v>1276.23</v>
      </c>
      <c r="P489" s="64">
        <v>1272.6300000000001</v>
      </c>
      <c r="Q489" s="64">
        <v>1251.6199999999999</v>
      </c>
      <c r="R489" s="64">
        <v>1196.3</v>
      </c>
      <c r="S489" s="64">
        <v>1228.07</v>
      </c>
      <c r="T489" s="64">
        <v>1145.03</v>
      </c>
      <c r="U489" s="64">
        <v>1298.25</v>
      </c>
      <c r="V489" s="64">
        <v>1033.53</v>
      </c>
      <c r="W489" s="64">
        <v>1129.4000000000001</v>
      </c>
      <c r="X489" s="64">
        <v>1174.3900000000001</v>
      </c>
      <c r="Y489" s="64">
        <v>1041.92</v>
      </c>
    </row>
    <row r="490" spans="1:25" x14ac:dyDescent="0.25">
      <c r="A490" s="113">
        <v>8</v>
      </c>
      <c r="B490" s="64">
        <v>1302.08</v>
      </c>
      <c r="C490" s="64">
        <v>1273.52</v>
      </c>
      <c r="D490" s="64">
        <v>1258.79</v>
      </c>
      <c r="E490" s="64">
        <v>1176.9100000000001</v>
      </c>
      <c r="F490" s="64">
        <v>1133.8900000000001</v>
      </c>
      <c r="G490" s="64">
        <v>1234.27</v>
      </c>
      <c r="H490" s="64">
        <v>1286.19</v>
      </c>
      <c r="I490" s="64">
        <v>1323.51</v>
      </c>
      <c r="J490" s="64">
        <v>1329.17</v>
      </c>
      <c r="K490" s="64">
        <v>1383.19</v>
      </c>
      <c r="L490" s="64">
        <v>1542.66</v>
      </c>
      <c r="M490" s="64">
        <v>1388.25</v>
      </c>
      <c r="N490" s="64">
        <v>1385.47</v>
      </c>
      <c r="O490" s="64">
        <v>1389.72</v>
      </c>
      <c r="P490" s="64">
        <v>1387.46</v>
      </c>
      <c r="Q490" s="64">
        <v>1369.4</v>
      </c>
      <c r="R490" s="64">
        <v>1367.87</v>
      </c>
      <c r="S490" s="64">
        <v>1459.87</v>
      </c>
      <c r="T490" s="64">
        <v>1464.49</v>
      </c>
      <c r="U490" s="64">
        <v>1546.84</v>
      </c>
      <c r="V490" s="64">
        <v>1399.98</v>
      </c>
      <c r="W490" s="64">
        <v>1457.11</v>
      </c>
      <c r="X490" s="64">
        <v>1578.86</v>
      </c>
      <c r="Y490" s="64">
        <v>1374.79</v>
      </c>
    </row>
    <row r="491" spans="1:25" x14ac:dyDescent="0.25">
      <c r="A491" s="113">
        <v>9</v>
      </c>
      <c r="B491" s="64">
        <v>1392.47</v>
      </c>
      <c r="C491" s="64">
        <v>1382.44</v>
      </c>
      <c r="D491" s="64">
        <v>1373.69</v>
      </c>
      <c r="E491" s="64">
        <v>1303.9100000000001</v>
      </c>
      <c r="F491" s="64">
        <v>1270.1500000000001</v>
      </c>
      <c r="G491" s="64">
        <v>1323.08</v>
      </c>
      <c r="H491" s="64">
        <v>1438.02</v>
      </c>
      <c r="I491" s="64">
        <v>1618.34</v>
      </c>
      <c r="J491" s="64">
        <v>1661.76</v>
      </c>
      <c r="K491" s="64">
        <v>1709.04</v>
      </c>
      <c r="L491" s="64">
        <v>1718.79</v>
      </c>
      <c r="M491" s="64">
        <v>1764.66</v>
      </c>
      <c r="N491" s="64">
        <v>1746.52</v>
      </c>
      <c r="O491" s="64">
        <v>1787.54</v>
      </c>
      <c r="P491" s="64">
        <v>1763.63</v>
      </c>
      <c r="Q491" s="64">
        <v>1762.3</v>
      </c>
      <c r="R491" s="64">
        <v>1709.48</v>
      </c>
      <c r="S491" s="64">
        <v>1719.69</v>
      </c>
      <c r="T491" s="64">
        <v>1700.5</v>
      </c>
      <c r="U491" s="64">
        <v>1726.88</v>
      </c>
      <c r="V491" s="64">
        <v>1525.75</v>
      </c>
      <c r="W491" s="64">
        <v>1581.1</v>
      </c>
      <c r="X491" s="64">
        <v>1481.51</v>
      </c>
      <c r="Y491" s="64">
        <v>1387.67</v>
      </c>
    </row>
    <row r="492" spans="1:25" x14ac:dyDescent="0.25">
      <c r="A492" s="113">
        <v>10</v>
      </c>
      <c r="B492" s="64">
        <v>1352.98</v>
      </c>
      <c r="C492" s="64">
        <v>1323.79</v>
      </c>
      <c r="D492" s="64">
        <v>1307.1099999999999</v>
      </c>
      <c r="E492" s="64">
        <v>1257.56</v>
      </c>
      <c r="F492" s="64">
        <v>1228.3499999999999</v>
      </c>
      <c r="G492" s="64">
        <v>1273.52</v>
      </c>
      <c r="H492" s="64">
        <v>1368.32</v>
      </c>
      <c r="I492" s="64">
        <v>1447.63</v>
      </c>
      <c r="J492" s="64">
        <v>1453.22</v>
      </c>
      <c r="K492" s="64">
        <v>1555.88</v>
      </c>
      <c r="L492" s="64">
        <v>1549.64</v>
      </c>
      <c r="M492" s="64">
        <v>1493.67</v>
      </c>
      <c r="N492" s="64">
        <v>1455.17</v>
      </c>
      <c r="O492" s="64">
        <v>1521.23</v>
      </c>
      <c r="P492" s="64">
        <v>1526.06</v>
      </c>
      <c r="Q492" s="64">
        <v>1450.61</v>
      </c>
      <c r="R492" s="64">
        <v>1471.66</v>
      </c>
      <c r="S492" s="64">
        <v>1513.37</v>
      </c>
      <c r="T492" s="64">
        <v>1582.75</v>
      </c>
      <c r="U492" s="64">
        <v>1620.73</v>
      </c>
      <c r="V492" s="64">
        <v>1349.35</v>
      </c>
      <c r="W492" s="64">
        <v>1597.74</v>
      </c>
      <c r="X492" s="64">
        <v>1496.39</v>
      </c>
      <c r="Y492" s="64">
        <v>1351.83</v>
      </c>
    </row>
    <row r="493" spans="1:25" x14ac:dyDescent="0.25">
      <c r="A493" s="113">
        <v>11</v>
      </c>
      <c r="B493" s="64">
        <v>1264.3</v>
      </c>
      <c r="C493" s="64">
        <v>1234.3499999999999</v>
      </c>
      <c r="D493" s="64">
        <v>1241.51</v>
      </c>
      <c r="E493" s="64">
        <v>1203.03</v>
      </c>
      <c r="F493" s="64">
        <v>1188.6500000000001</v>
      </c>
      <c r="G493" s="64">
        <v>1433.9</v>
      </c>
      <c r="H493" s="64">
        <v>1374.69</v>
      </c>
      <c r="I493" s="64">
        <v>1450.84</v>
      </c>
      <c r="J493" s="64">
        <v>1509.43</v>
      </c>
      <c r="K493" s="64">
        <v>1576.53</v>
      </c>
      <c r="L493" s="64">
        <v>1588.22</v>
      </c>
      <c r="M493" s="64">
        <v>1609.55</v>
      </c>
      <c r="N493" s="64">
        <v>1517.55</v>
      </c>
      <c r="O493" s="64">
        <v>1518.52</v>
      </c>
      <c r="P493" s="64">
        <v>1533.23</v>
      </c>
      <c r="Q493" s="64">
        <v>1508.58</v>
      </c>
      <c r="R493" s="64">
        <v>1498.82</v>
      </c>
      <c r="S493" s="64">
        <v>1547.38</v>
      </c>
      <c r="T493" s="64">
        <v>1426.03</v>
      </c>
      <c r="U493" s="64">
        <v>1466.41</v>
      </c>
      <c r="V493" s="64">
        <v>1332.82</v>
      </c>
      <c r="W493" s="64">
        <v>1404.72</v>
      </c>
      <c r="X493" s="64">
        <v>1344.32</v>
      </c>
      <c r="Y493" s="64">
        <v>1305.02</v>
      </c>
    </row>
    <row r="494" spans="1:25" x14ac:dyDescent="0.25">
      <c r="A494" s="113">
        <v>12</v>
      </c>
      <c r="B494" s="64">
        <v>1319.18</v>
      </c>
      <c r="C494" s="64">
        <v>1289.8599999999999</v>
      </c>
      <c r="D494" s="64">
        <v>1297.17</v>
      </c>
      <c r="E494" s="64">
        <v>1257.92</v>
      </c>
      <c r="F494" s="64">
        <v>1241.6500000000001</v>
      </c>
      <c r="G494" s="64">
        <v>1285.7</v>
      </c>
      <c r="H494" s="64">
        <v>1382.96</v>
      </c>
      <c r="I494" s="64">
        <v>1603.19</v>
      </c>
      <c r="J494" s="64">
        <v>1558.61</v>
      </c>
      <c r="K494" s="64">
        <v>1636.69</v>
      </c>
      <c r="L494" s="64">
        <v>1632.69</v>
      </c>
      <c r="M494" s="64">
        <v>1689.27</v>
      </c>
      <c r="N494" s="64">
        <v>1528.5</v>
      </c>
      <c r="O494" s="64">
        <v>1557.48</v>
      </c>
      <c r="P494" s="64">
        <v>1552.54</v>
      </c>
      <c r="Q494" s="64">
        <v>1521.19</v>
      </c>
      <c r="R494" s="64">
        <v>1471.93</v>
      </c>
      <c r="S494" s="64">
        <v>1458.77</v>
      </c>
      <c r="T494" s="64">
        <v>1409.39</v>
      </c>
      <c r="U494" s="64">
        <v>1332.17</v>
      </c>
      <c r="V494" s="64">
        <v>1382.49</v>
      </c>
      <c r="W494" s="64">
        <v>1461.73</v>
      </c>
      <c r="X494" s="64">
        <v>1349.35</v>
      </c>
      <c r="Y494" s="64">
        <v>1351.54</v>
      </c>
    </row>
    <row r="495" spans="1:25" x14ac:dyDescent="0.25">
      <c r="A495" s="113">
        <v>13</v>
      </c>
      <c r="B495" s="64">
        <v>1255.24</v>
      </c>
      <c r="C495" s="64">
        <v>1141.22</v>
      </c>
      <c r="D495" s="64">
        <v>1145.79</v>
      </c>
      <c r="E495" s="64">
        <v>1126.8599999999999</v>
      </c>
      <c r="F495" s="64">
        <v>1089.0999999999999</v>
      </c>
      <c r="G495" s="64">
        <v>1220.75</v>
      </c>
      <c r="H495" s="64">
        <v>1373.44</v>
      </c>
      <c r="I495" s="64">
        <v>1414.63</v>
      </c>
      <c r="J495" s="64">
        <v>1431.88</v>
      </c>
      <c r="K495" s="64">
        <v>1461.36</v>
      </c>
      <c r="L495" s="64">
        <v>1405.07</v>
      </c>
      <c r="M495" s="64">
        <v>1388.08</v>
      </c>
      <c r="N495" s="64">
        <v>1425.87</v>
      </c>
      <c r="O495" s="64">
        <v>1399.1</v>
      </c>
      <c r="P495" s="64">
        <v>1407.5</v>
      </c>
      <c r="Q495" s="64">
        <v>1380.62</v>
      </c>
      <c r="R495" s="64">
        <v>1360.98</v>
      </c>
      <c r="S495" s="64">
        <v>1393.08</v>
      </c>
      <c r="T495" s="64">
        <v>1387.67</v>
      </c>
      <c r="U495" s="64">
        <v>1095.28</v>
      </c>
      <c r="V495" s="64">
        <v>1125.76</v>
      </c>
      <c r="W495" s="64">
        <v>1353.07</v>
      </c>
      <c r="X495" s="64">
        <v>1152.6099999999999</v>
      </c>
      <c r="Y495" s="64">
        <v>1147.5</v>
      </c>
    </row>
    <row r="496" spans="1:25" x14ac:dyDescent="0.25">
      <c r="A496" s="113">
        <v>14</v>
      </c>
      <c r="B496" s="64">
        <v>904.74</v>
      </c>
      <c r="C496" s="64">
        <v>905.43</v>
      </c>
      <c r="D496" s="64">
        <v>997.22</v>
      </c>
      <c r="E496" s="64">
        <v>1024.3900000000001</v>
      </c>
      <c r="F496" s="64">
        <v>1035.25</v>
      </c>
      <c r="G496" s="64">
        <v>1035.33</v>
      </c>
      <c r="H496" s="64">
        <v>1049.5</v>
      </c>
      <c r="I496" s="64">
        <v>1087.03</v>
      </c>
      <c r="J496" s="64">
        <v>1093.3900000000001</v>
      </c>
      <c r="K496" s="64">
        <v>1205.2</v>
      </c>
      <c r="L496" s="64">
        <v>1301.96</v>
      </c>
      <c r="M496" s="64">
        <v>1175.02</v>
      </c>
      <c r="N496" s="64">
        <v>1083.51</v>
      </c>
      <c r="O496" s="64">
        <v>1173.55</v>
      </c>
      <c r="P496" s="64">
        <v>1104.1099999999999</v>
      </c>
      <c r="Q496" s="64">
        <v>1078.8699999999999</v>
      </c>
      <c r="R496" s="64">
        <v>1079.8499999999999</v>
      </c>
      <c r="S496" s="64">
        <v>1256.6600000000001</v>
      </c>
      <c r="T496" s="64">
        <v>1196.97</v>
      </c>
      <c r="U496" s="64">
        <v>1278.4100000000001</v>
      </c>
      <c r="V496" s="64">
        <v>1470.35</v>
      </c>
      <c r="W496" s="64">
        <v>1397.38</v>
      </c>
      <c r="X496" s="64">
        <v>1312.58</v>
      </c>
      <c r="Y496" s="64">
        <v>1240.92</v>
      </c>
    </row>
    <row r="497" spans="1:25" x14ac:dyDescent="0.25">
      <c r="A497" s="113">
        <v>15</v>
      </c>
      <c r="B497" s="64">
        <v>1220.5899999999999</v>
      </c>
      <c r="C497" s="64">
        <v>1169.8</v>
      </c>
      <c r="D497" s="64">
        <v>1216.72</v>
      </c>
      <c r="E497" s="64">
        <v>1219.4100000000001</v>
      </c>
      <c r="F497" s="64">
        <v>1198.56</v>
      </c>
      <c r="G497" s="64">
        <v>1175.05</v>
      </c>
      <c r="H497" s="64">
        <v>1214.77</v>
      </c>
      <c r="I497" s="64">
        <v>1334.97</v>
      </c>
      <c r="J497" s="64">
        <v>1377.02</v>
      </c>
      <c r="K497" s="64">
        <v>1440.8</v>
      </c>
      <c r="L497" s="64">
        <v>1491.85</v>
      </c>
      <c r="M497" s="64">
        <v>1447.15</v>
      </c>
      <c r="N497" s="64">
        <v>1425.63</v>
      </c>
      <c r="O497" s="64">
        <v>1436.9</v>
      </c>
      <c r="P497" s="64">
        <v>1474.74</v>
      </c>
      <c r="Q497" s="64">
        <v>1422.43</v>
      </c>
      <c r="R497" s="64">
        <v>1385.94</v>
      </c>
      <c r="S497" s="64">
        <v>1401.61</v>
      </c>
      <c r="T497" s="64">
        <v>1277.22</v>
      </c>
      <c r="U497" s="64">
        <v>1300.92</v>
      </c>
      <c r="V497" s="64">
        <v>1332.17</v>
      </c>
      <c r="W497" s="64">
        <v>1276.82</v>
      </c>
      <c r="X497" s="64">
        <v>1135.98</v>
      </c>
      <c r="Y497" s="64">
        <v>1143.5</v>
      </c>
    </row>
    <row r="498" spans="1:25" x14ac:dyDescent="0.25">
      <c r="A498" s="113">
        <v>16</v>
      </c>
      <c r="B498" s="64">
        <v>1223.17</v>
      </c>
      <c r="C498" s="64">
        <v>1209.1600000000001</v>
      </c>
      <c r="D498" s="64">
        <v>1204.58</v>
      </c>
      <c r="E498" s="64">
        <v>1200.1300000000001</v>
      </c>
      <c r="F498" s="64">
        <v>1172.1099999999999</v>
      </c>
      <c r="G498" s="64">
        <v>1151.03</v>
      </c>
      <c r="H498" s="64">
        <v>1188.43</v>
      </c>
      <c r="I498" s="64">
        <v>1288.49</v>
      </c>
      <c r="J498" s="64">
        <v>1427.75</v>
      </c>
      <c r="K498" s="64">
        <v>1490.39</v>
      </c>
      <c r="L498" s="64">
        <v>1495</v>
      </c>
      <c r="M498" s="64">
        <v>1506.83</v>
      </c>
      <c r="N498" s="64">
        <v>1474.68</v>
      </c>
      <c r="O498" s="64">
        <v>1489.53</v>
      </c>
      <c r="P498" s="64">
        <v>1527.1</v>
      </c>
      <c r="Q498" s="64">
        <v>1462.29</v>
      </c>
      <c r="R498" s="64">
        <v>1470.41</v>
      </c>
      <c r="S498" s="64">
        <v>1498.49</v>
      </c>
      <c r="T498" s="64">
        <v>1494.76</v>
      </c>
      <c r="U498" s="64">
        <v>1502.94</v>
      </c>
      <c r="V498" s="64">
        <v>1531.87</v>
      </c>
      <c r="W498" s="64">
        <v>1333.24</v>
      </c>
      <c r="X498" s="64">
        <v>1330.88</v>
      </c>
      <c r="Y498" s="64">
        <v>1232.33</v>
      </c>
    </row>
    <row r="499" spans="1:25" x14ac:dyDescent="0.25">
      <c r="A499" s="113">
        <v>17</v>
      </c>
      <c r="B499" s="64">
        <v>1220.17</v>
      </c>
      <c r="C499" s="64">
        <v>1205.1199999999999</v>
      </c>
      <c r="D499" s="64">
        <v>1218.3599999999999</v>
      </c>
      <c r="E499" s="64">
        <v>1172.5</v>
      </c>
      <c r="F499" s="64">
        <v>1138.21</v>
      </c>
      <c r="G499" s="64">
        <v>1170.53</v>
      </c>
      <c r="H499" s="64">
        <v>1294.58</v>
      </c>
      <c r="I499" s="64">
        <v>1776.3</v>
      </c>
      <c r="J499" s="64">
        <v>1408.81</v>
      </c>
      <c r="K499" s="64">
        <v>1422.22</v>
      </c>
      <c r="L499" s="64">
        <v>1422.8</v>
      </c>
      <c r="M499" s="64">
        <v>1364.55</v>
      </c>
      <c r="N499" s="64">
        <v>1330.87</v>
      </c>
      <c r="O499" s="64">
        <v>1369.45</v>
      </c>
      <c r="P499" s="64">
        <v>1401.42</v>
      </c>
      <c r="Q499" s="64">
        <v>1354.69</v>
      </c>
      <c r="R499" s="64">
        <v>1358.94</v>
      </c>
      <c r="S499" s="64">
        <v>1356.52</v>
      </c>
      <c r="T499" s="64">
        <v>1555.84</v>
      </c>
      <c r="U499" s="64">
        <v>1189.06</v>
      </c>
      <c r="V499" s="64">
        <v>1245.54</v>
      </c>
      <c r="W499" s="64">
        <v>1363.62</v>
      </c>
      <c r="X499" s="64">
        <v>1248.5</v>
      </c>
      <c r="Y499" s="64">
        <v>1221.8800000000001</v>
      </c>
    </row>
    <row r="500" spans="1:25" x14ac:dyDescent="0.25">
      <c r="A500" s="113">
        <v>18</v>
      </c>
      <c r="B500" s="64">
        <v>1120.21</v>
      </c>
      <c r="C500" s="64">
        <v>1125.76</v>
      </c>
      <c r="D500" s="64">
        <v>1120.96</v>
      </c>
      <c r="E500" s="64">
        <v>1068.4100000000001</v>
      </c>
      <c r="F500" s="64">
        <v>1053.78</v>
      </c>
      <c r="G500" s="64">
        <v>1093.6300000000001</v>
      </c>
      <c r="H500" s="64">
        <v>1116.32</v>
      </c>
      <c r="I500" s="64">
        <v>1114.8499999999999</v>
      </c>
      <c r="J500" s="64">
        <v>1444.24</v>
      </c>
      <c r="K500" s="64">
        <v>1552.39</v>
      </c>
      <c r="L500" s="64">
        <v>1551.37</v>
      </c>
      <c r="M500" s="64">
        <v>1114.19</v>
      </c>
      <c r="N500" s="64">
        <v>1116.0899999999999</v>
      </c>
      <c r="O500" s="64">
        <v>1111.97</v>
      </c>
      <c r="P500" s="64">
        <v>1113.6199999999999</v>
      </c>
      <c r="Q500" s="64">
        <v>1113.1199999999999</v>
      </c>
      <c r="R500" s="64">
        <v>1108.82</v>
      </c>
      <c r="S500" s="64">
        <v>1117.68</v>
      </c>
      <c r="T500" s="64">
        <v>1151.69</v>
      </c>
      <c r="U500" s="64">
        <v>1094.18</v>
      </c>
      <c r="V500" s="64">
        <v>1219.57</v>
      </c>
      <c r="W500" s="64">
        <v>1333.03</v>
      </c>
      <c r="X500" s="64">
        <v>1226.6500000000001</v>
      </c>
      <c r="Y500" s="64">
        <v>1161.4000000000001</v>
      </c>
    </row>
    <row r="501" spans="1:25" x14ac:dyDescent="0.25">
      <c r="A501" s="113">
        <v>19</v>
      </c>
      <c r="B501" s="64">
        <v>1102.5999999999999</v>
      </c>
      <c r="C501" s="64">
        <v>1094.6199999999999</v>
      </c>
      <c r="D501" s="64">
        <v>1077.8800000000001</v>
      </c>
      <c r="E501" s="64">
        <v>1039.78</v>
      </c>
      <c r="F501" s="64">
        <v>1023.55</v>
      </c>
      <c r="G501" s="64">
        <v>1065.06</v>
      </c>
      <c r="H501" s="64">
        <v>1214.3599999999999</v>
      </c>
      <c r="I501" s="64">
        <v>1283.51</v>
      </c>
      <c r="J501" s="64">
        <v>1268.45</v>
      </c>
      <c r="K501" s="64">
        <v>1268.02</v>
      </c>
      <c r="L501" s="64">
        <v>1140.48</v>
      </c>
      <c r="M501" s="64">
        <v>1134.06</v>
      </c>
      <c r="N501" s="64">
        <v>1137.51</v>
      </c>
      <c r="O501" s="64">
        <v>1114.82</v>
      </c>
      <c r="P501" s="64">
        <v>1159.4000000000001</v>
      </c>
      <c r="Q501" s="64">
        <v>1158.94</v>
      </c>
      <c r="R501" s="64">
        <v>1086.44</v>
      </c>
      <c r="S501" s="64">
        <v>1067.55</v>
      </c>
      <c r="T501" s="64">
        <v>1067.25</v>
      </c>
      <c r="U501" s="64">
        <v>1045.1300000000001</v>
      </c>
      <c r="V501" s="64">
        <v>1173.22</v>
      </c>
      <c r="W501" s="64">
        <v>1299.48</v>
      </c>
      <c r="X501" s="64">
        <v>1214.28</v>
      </c>
      <c r="Y501" s="64">
        <v>1108.22</v>
      </c>
    </row>
    <row r="502" spans="1:25" x14ac:dyDescent="0.25">
      <c r="A502" s="113">
        <v>20</v>
      </c>
      <c r="B502" s="64">
        <v>1024.76</v>
      </c>
      <c r="C502" s="64">
        <v>946.24</v>
      </c>
      <c r="D502" s="64">
        <v>957.9</v>
      </c>
      <c r="E502" s="64">
        <v>974.33</v>
      </c>
      <c r="F502" s="64">
        <v>951.24</v>
      </c>
      <c r="G502" s="64">
        <v>1012.64</v>
      </c>
      <c r="H502" s="64">
        <v>1066.8699999999999</v>
      </c>
      <c r="I502" s="64">
        <v>1137.72</v>
      </c>
      <c r="J502" s="64">
        <v>1124.01</v>
      </c>
      <c r="K502" s="64">
        <v>1112.1600000000001</v>
      </c>
      <c r="L502" s="64">
        <v>1112.6600000000001</v>
      </c>
      <c r="M502" s="64">
        <v>1114.71</v>
      </c>
      <c r="N502" s="64">
        <v>1040.8800000000001</v>
      </c>
      <c r="O502" s="64">
        <v>1100.68</v>
      </c>
      <c r="P502" s="64">
        <v>1118.07</v>
      </c>
      <c r="Q502" s="64">
        <v>1021.61</v>
      </c>
      <c r="R502" s="64">
        <v>1021.12</v>
      </c>
      <c r="S502" s="64">
        <v>1035.56</v>
      </c>
      <c r="T502" s="64">
        <v>1007.64</v>
      </c>
      <c r="U502" s="64">
        <v>978.88</v>
      </c>
      <c r="V502" s="64">
        <v>1041.02</v>
      </c>
      <c r="W502" s="64">
        <v>1290.72</v>
      </c>
      <c r="X502" s="64">
        <v>1062.77</v>
      </c>
      <c r="Y502" s="64">
        <v>1027.28</v>
      </c>
    </row>
    <row r="503" spans="1:25" x14ac:dyDescent="0.25">
      <c r="A503" s="113">
        <v>21</v>
      </c>
      <c r="B503" s="64">
        <v>1027.72</v>
      </c>
      <c r="C503" s="64">
        <v>1024.6400000000001</v>
      </c>
      <c r="D503" s="64">
        <v>932.79</v>
      </c>
      <c r="E503" s="64">
        <v>954.31</v>
      </c>
      <c r="F503" s="64">
        <v>948.17</v>
      </c>
      <c r="G503" s="64">
        <v>1005.76</v>
      </c>
      <c r="H503" s="64">
        <v>1023.51</v>
      </c>
      <c r="I503" s="64">
        <v>1023.95</v>
      </c>
      <c r="J503" s="64">
        <v>1023.24</v>
      </c>
      <c r="K503" s="64">
        <v>1021.3</v>
      </c>
      <c r="L503" s="64">
        <v>1086.2</v>
      </c>
      <c r="M503" s="64">
        <v>1101.97</v>
      </c>
      <c r="N503" s="64">
        <v>1165.98</v>
      </c>
      <c r="O503" s="64">
        <v>1107.6300000000001</v>
      </c>
      <c r="P503" s="64">
        <v>1100.21</v>
      </c>
      <c r="Q503" s="64">
        <v>993.94</v>
      </c>
      <c r="R503" s="64">
        <v>994.42</v>
      </c>
      <c r="S503" s="64">
        <v>997.3</v>
      </c>
      <c r="T503" s="64">
        <v>981.37</v>
      </c>
      <c r="U503" s="64">
        <v>1001.39</v>
      </c>
      <c r="V503" s="64">
        <v>1231.17</v>
      </c>
      <c r="W503" s="64">
        <v>1456.19</v>
      </c>
      <c r="X503" s="64">
        <v>1319.29</v>
      </c>
      <c r="Y503" s="64">
        <v>1242.04</v>
      </c>
    </row>
    <row r="504" spans="1:25" x14ac:dyDescent="0.25">
      <c r="A504" s="113">
        <v>22</v>
      </c>
      <c r="B504" s="64">
        <v>1247.8599999999999</v>
      </c>
      <c r="C504" s="64">
        <v>1147.32</v>
      </c>
      <c r="D504" s="64">
        <v>1124.3900000000001</v>
      </c>
      <c r="E504" s="64">
        <v>1077.98</v>
      </c>
      <c r="F504" s="64">
        <v>1078.8</v>
      </c>
      <c r="G504" s="64">
        <v>1122.19</v>
      </c>
      <c r="H504" s="64">
        <v>1255.74</v>
      </c>
      <c r="I504" s="64">
        <v>1318.45</v>
      </c>
      <c r="J504" s="64">
        <v>1426.88</v>
      </c>
      <c r="K504" s="64">
        <v>1420.24</v>
      </c>
      <c r="L504" s="64">
        <v>1426.25</v>
      </c>
      <c r="M504" s="64">
        <v>1428.73</v>
      </c>
      <c r="N504" s="64">
        <v>1479.76</v>
      </c>
      <c r="O504" s="64">
        <v>1413.33</v>
      </c>
      <c r="P504" s="64">
        <v>1364.43</v>
      </c>
      <c r="Q504" s="64">
        <v>1339.4</v>
      </c>
      <c r="R504" s="64">
        <v>1341.67</v>
      </c>
      <c r="S504" s="64">
        <v>1328.06</v>
      </c>
      <c r="T504" s="64">
        <v>1298.9100000000001</v>
      </c>
      <c r="U504" s="64">
        <v>1275.31</v>
      </c>
      <c r="V504" s="64">
        <v>1338.73</v>
      </c>
      <c r="W504" s="64">
        <v>1453.32</v>
      </c>
      <c r="X504" s="64">
        <v>1300.27</v>
      </c>
      <c r="Y504" s="64">
        <v>1244.01</v>
      </c>
    </row>
    <row r="505" spans="1:25" x14ac:dyDescent="0.25">
      <c r="A505" s="113">
        <v>23</v>
      </c>
      <c r="B505" s="64">
        <v>1140.24</v>
      </c>
      <c r="C505" s="64">
        <v>1107.8499999999999</v>
      </c>
      <c r="D505" s="64">
        <v>963.49</v>
      </c>
      <c r="E505" s="64">
        <v>923.22</v>
      </c>
      <c r="F505" s="64">
        <v>921.49</v>
      </c>
      <c r="G505" s="64">
        <v>978.83</v>
      </c>
      <c r="H505" s="64">
        <v>1028.33</v>
      </c>
      <c r="I505" s="64">
        <v>1174.3800000000001</v>
      </c>
      <c r="J505" s="64">
        <v>1308.5899999999999</v>
      </c>
      <c r="K505" s="64">
        <v>1361.1</v>
      </c>
      <c r="L505" s="64">
        <v>1413.94</v>
      </c>
      <c r="M505" s="64">
        <v>1326.79</v>
      </c>
      <c r="N505" s="64">
        <v>1384.9</v>
      </c>
      <c r="O505" s="64">
        <v>1320.36</v>
      </c>
      <c r="P505" s="64">
        <v>1384.12</v>
      </c>
      <c r="Q505" s="64">
        <v>1307.27</v>
      </c>
      <c r="R505" s="64">
        <v>1314.45</v>
      </c>
      <c r="S505" s="64">
        <v>1263.26</v>
      </c>
      <c r="T505" s="64">
        <v>1241.53</v>
      </c>
      <c r="U505" s="64">
        <v>1163.24</v>
      </c>
      <c r="V505" s="64">
        <v>1279.45</v>
      </c>
      <c r="W505" s="64">
        <v>1373.96</v>
      </c>
      <c r="X505" s="64">
        <v>1224.32</v>
      </c>
      <c r="Y505" s="64">
        <v>1147.51</v>
      </c>
    </row>
    <row r="506" spans="1:25" x14ac:dyDescent="0.25">
      <c r="A506" s="113">
        <v>24</v>
      </c>
      <c r="B506" s="64">
        <v>1070.1500000000001</v>
      </c>
      <c r="C506" s="64">
        <v>1074.81</v>
      </c>
      <c r="D506" s="64">
        <v>1073.04</v>
      </c>
      <c r="E506" s="64">
        <v>1064.44</v>
      </c>
      <c r="F506" s="64">
        <v>1050.45</v>
      </c>
      <c r="G506" s="64">
        <v>1112.01</v>
      </c>
      <c r="H506" s="64">
        <v>1119.25</v>
      </c>
      <c r="I506" s="64">
        <v>1144.18</v>
      </c>
      <c r="J506" s="64">
        <v>1146.5899999999999</v>
      </c>
      <c r="K506" s="64">
        <v>1132.32</v>
      </c>
      <c r="L506" s="64">
        <v>1099.1099999999999</v>
      </c>
      <c r="M506" s="64">
        <v>1150.3499999999999</v>
      </c>
      <c r="N506" s="64">
        <v>1100.9000000000001</v>
      </c>
      <c r="O506" s="64">
        <v>1104.44</v>
      </c>
      <c r="P506" s="64">
        <v>1097.43</v>
      </c>
      <c r="Q506" s="64">
        <v>1101.74</v>
      </c>
      <c r="R506" s="64">
        <v>1090.99</v>
      </c>
      <c r="S506" s="64">
        <v>1098.1500000000001</v>
      </c>
      <c r="T506" s="64">
        <v>1105.69</v>
      </c>
      <c r="U506" s="64">
        <v>1079.01</v>
      </c>
      <c r="V506" s="64">
        <v>1104.19</v>
      </c>
      <c r="W506" s="64">
        <v>1395.23</v>
      </c>
      <c r="X506" s="64">
        <v>1232.52</v>
      </c>
      <c r="Y506" s="64">
        <v>1140.8</v>
      </c>
    </row>
    <row r="507" spans="1:25" x14ac:dyDescent="0.25">
      <c r="A507" s="113">
        <v>25</v>
      </c>
      <c r="B507" s="64">
        <v>1152.46</v>
      </c>
      <c r="C507" s="64">
        <v>1140.76</v>
      </c>
      <c r="D507" s="64">
        <v>1120.02</v>
      </c>
      <c r="E507" s="64">
        <v>1144.45</v>
      </c>
      <c r="F507" s="64">
        <v>1139.19</v>
      </c>
      <c r="G507" s="64">
        <v>1156.6099999999999</v>
      </c>
      <c r="H507" s="64">
        <v>1248.21</v>
      </c>
      <c r="I507" s="64">
        <v>1402.45</v>
      </c>
      <c r="J507" s="64">
        <v>1417.86</v>
      </c>
      <c r="K507" s="64">
        <v>1496.43</v>
      </c>
      <c r="L507" s="64">
        <v>1429.74</v>
      </c>
      <c r="M507" s="64">
        <v>1432.8</v>
      </c>
      <c r="N507" s="64">
        <v>1326.28</v>
      </c>
      <c r="O507" s="64">
        <v>1326.04</v>
      </c>
      <c r="P507" s="64">
        <v>1338.29</v>
      </c>
      <c r="Q507" s="64">
        <v>1349.29</v>
      </c>
      <c r="R507" s="64">
        <v>1320.54</v>
      </c>
      <c r="S507" s="64">
        <v>1386.49</v>
      </c>
      <c r="T507" s="64">
        <v>1335.02</v>
      </c>
      <c r="U507" s="64">
        <v>1494.16</v>
      </c>
      <c r="V507" s="64">
        <v>1447.92</v>
      </c>
      <c r="W507" s="64">
        <v>1347.66</v>
      </c>
      <c r="X507" s="64">
        <v>1233.6199999999999</v>
      </c>
      <c r="Y507" s="64">
        <v>1165.9100000000001</v>
      </c>
    </row>
    <row r="508" spans="1:25" x14ac:dyDescent="0.25">
      <c r="A508" s="113">
        <v>26</v>
      </c>
      <c r="B508" s="64">
        <v>1174.24</v>
      </c>
      <c r="C508" s="64">
        <v>1161.82</v>
      </c>
      <c r="D508" s="64">
        <v>1162.18</v>
      </c>
      <c r="E508" s="64">
        <v>1154.82</v>
      </c>
      <c r="F508" s="64">
        <v>1158.54</v>
      </c>
      <c r="G508" s="64">
        <v>1253.4100000000001</v>
      </c>
      <c r="H508" s="64">
        <v>1298.48</v>
      </c>
      <c r="I508" s="64">
        <v>1458.25</v>
      </c>
      <c r="J508" s="64">
        <v>1434.47</v>
      </c>
      <c r="K508" s="64">
        <v>1478.13</v>
      </c>
      <c r="L508" s="64">
        <v>1473.93</v>
      </c>
      <c r="M508" s="64">
        <v>1367.59</v>
      </c>
      <c r="N508" s="64">
        <v>1300.05</v>
      </c>
      <c r="O508" s="64">
        <v>1303.8499999999999</v>
      </c>
      <c r="P508" s="64">
        <v>1310.5999999999999</v>
      </c>
      <c r="Q508" s="64">
        <v>1318.92</v>
      </c>
      <c r="R508" s="64">
        <v>1156.6500000000001</v>
      </c>
      <c r="S508" s="64">
        <v>1445.93</v>
      </c>
      <c r="T508" s="64">
        <v>1533.57</v>
      </c>
      <c r="U508" s="64">
        <v>1600.41</v>
      </c>
      <c r="V508" s="64">
        <v>1624.67</v>
      </c>
      <c r="W508" s="64">
        <v>1463.09</v>
      </c>
      <c r="X508" s="64">
        <v>1358.3</v>
      </c>
      <c r="Y508" s="64">
        <v>1237.21</v>
      </c>
    </row>
    <row r="509" spans="1:25" x14ac:dyDescent="0.25">
      <c r="A509" s="113">
        <v>27</v>
      </c>
      <c r="B509" s="64">
        <v>1182.5</v>
      </c>
      <c r="C509" s="64">
        <v>1188.27</v>
      </c>
      <c r="D509" s="64">
        <v>1173.7</v>
      </c>
      <c r="E509" s="64">
        <v>1189.22</v>
      </c>
      <c r="F509" s="64">
        <v>1178.5999999999999</v>
      </c>
      <c r="G509" s="64">
        <v>1275.6099999999999</v>
      </c>
      <c r="H509" s="64">
        <v>1558.38</v>
      </c>
      <c r="I509" s="64">
        <v>1662.17</v>
      </c>
      <c r="J509" s="64">
        <v>1805.37</v>
      </c>
      <c r="K509" s="64">
        <v>1907.72</v>
      </c>
      <c r="L509" s="64">
        <v>1909.57</v>
      </c>
      <c r="M509" s="64">
        <v>1912.41</v>
      </c>
      <c r="N509" s="64">
        <v>1882.09</v>
      </c>
      <c r="O509" s="64">
        <v>1889.56</v>
      </c>
      <c r="P509" s="64">
        <v>1898.22</v>
      </c>
      <c r="Q509" s="64">
        <v>1672.22</v>
      </c>
      <c r="R509" s="64">
        <v>1679.25</v>
      </c>
      <c r="S509" s="64">
        <v>1679.93</v>
      </c>
      <c r="T509" s="64">
        <v>1679.72</v>
      </c>
      <c r="U509" s="64">
        <v>1698.74</v>
      </c>
      <c r="V509" s="64">
        <v>1571.36</v>
      </c>
      <c r="W509" s="64">
        <v>1472.12</v>
      </c>
      <c r="X509" s="64">
        <v>1350.48</v>
      </c>
      <c r="Y509" s="64">
        <v>1189.32</v>
      </c>
    </row>
    <row r="510" spans="1:25" x14ac:dyDescent="0.25">
      <c r="A510" s="113">
        <v>28</v>
      </c>
      <c r="B510" s="64">
        <v>1168.9000000000001</v>
      </c>
      <c r="C510" s="64">
        <v>1136.93</v>
      </c>
      <c r="D510" s="64">
        <v>1138.99</v>
      </c>
      <c r="E510" s="64">
        <v>1139.3699999999999</v>
      </c>
      <c r="F510" s="64">
        <v>1133.8499999999999</v>
      </c>
      <c r="G510" s="64">
        <v>1263.1600000000001</v>
      </c>
      <c r="H510" s="64">
        <v>1492.89</v>
      </c>
      <c r="I510" s="64">
        <v>1584.38</v>
      </c>
      <c r="J510" s="64">
        <v>1633.75</v>
      </c>
      <c r="K510" s="64">
        <v>1677.8</v>
      </c>
      <c r="L510" s="64">
        <v>1685.16</v>
      </c>
      <c r="M510" s="64">
        <v>1679.09</v>
      </c>
      <c r="N510" s="64">
        <v>1674.82</v>
      </c>
      <c r="O510" s="64">
        <v>1653.37</v>
      </c>
      <c r="P510" s="64">
        <v>1664.5</v>
      </c>
      <c r="Q510" s="64">
        <v>1653.44</v>
      </c>
      <c r="R510" s="64">
        <v>1656.99</v>
      </c>
      <c r="S510" s="64">
        <v>1657.18</v>
      </c>
      <c r="T510" s="64">
        <v>1657.77</v>
      </c>
      <c r="U510" s="64">
        <v>1682.58</v>
      </c>
      <c r="V510" s="64">
        <v>1569.31</v>
      </c>
      <c r="W510" s="64">
        <v>1466.15</v>
      </c>
      <c r="X510" s="64">
        <v>1339.01</v>
      </c>
      <c r="Y510" s="64">
        <v>1266.8399999999999</v>
      </c>
    </row>
    <row r="511" spans="1:25" x14ac:dyDescent="0.25">
      <c r="A511" s="113">
        <v>29</v>
      </c>
      <c r="B511" s="64">
        <v>1176.42</v>
      </c>
      <c r="C511" s="64">
        <v>1180.4000000000001</v>
      </c>
      <c r="D511" s="64">
        <v>1182.81</v>
      </c>
      <c r="E511" s="64">
        <v>1181.56</v>
      </c>
      <c r="F511" s="64">
        <v>1208.49</v>
      </c>
      <c r="G511" s="64">
        <v>1225.7</v>
      </c>
      <c r="H511" s="64">
        <v>1339.6</v>
      </c>
      <c r="I511" s="64">
        <v>1586.48</v>
      </c>
      <c r="J511" s="64">
        <v>1644.91</v>
      </c>
      <c r="K511" s="64">
        <v>1694.77</v>
      </c>
      <c r="L511" s="64">
        <v>1689.76</v>
      </c>
      <c r="M511" s="64">
        <v>1687.2</v>
      </c>
      <c r="N511" s="64">
        <v>1689.81</v>
      </c>
      <c r="O511" s="64">
        <v>1685.44</v>
      </c>
      <c r="P511" s="64">
        <v>1683.66</v>
      </c>
      <c r="Q511" s="64">
        <v>1681.87</v>
      </c>
      <c r="R511" s="64">
        <v>1693.47</v>
      </c>
      <c r="S511" s="64">
        <v>1904.86</v>
      </c>
      <c r="T511" s="64">
        <v>2110.5100000000002</v>
      </c>
      <c r="U511" s="64">
        <v>1904.46</v>
      </c>
      <c r="V511" s="64">
        <v>1696.75</v>
      </c>
      <c r="W511" s="64">
        <v>1513.05</v>
      </c>
      <c r="X511" s="64">
        <v>1393.31</v>
      </c>
      <c r="Y511" s="64">
        <v>1293.58</v>
      </c>
    </row>
    <row r="512" spans="1:25" x14ac:dyDescent="0.25">
      <c r="A512" s="113">
        <v>30</v>
      </c>
      <c r="B512" s="64">
        <v>1302.26</v>
      </c>
      <c r="C512" s="64">
        <v>1263.42</v>
      </c>
      <c r="D512" s="64">
        <v>1245.83</v>
      </c>
      <c r="E512" s="64">
        <v>1262.58</v>
      </c>
      <c r="F512" s="64">
        <v>1286.3399999999999</v>
      </c>
      <c r="G512" s="64">
        <v>1285.95</v>
      </c>
      <c r="H512" s="64">
        <v>1310.3399999999999</v>
      </c>
      <c r="I512" s="64">
        <v>1558.64</v>
      </c>
      <c r="J512" s="64">
        <v>1707.74</v>
      </c>
      <c r="K512" s="64">
        <v>1899.47</v>
      </c>
      <c r="L512" s="64">
        <v>1898.84</v>
      </c>
      <c r="M512" s="64">
        <v>1901.27</v>
      </c>
      <c r="N512" s="64">
        <v>1896.29</v>
      </c>
      <c r="O512" s="64">
        <v>2023.39</v>
      </c>
      <c r="P512" s="64">
        <v>2017.11</v>
      </c>
      <c r="Q512" s="64">
        <v>2026.1</v>
      </c>
      <c r="R512" s="64">
        <v>2050.48</v>
      </c>
      <c r="S512" s="64">
        <v>2016.46</v>
      </c>
      <c r="T512" s="64">
        <v>2133.4499999999998</v>
      </c>
      <c r="U512" s="64">
        <v>2046.76</v>
      </c>
      <c r="V512" s="64">
        <v>1715.95</v>
      </c>
      <c r="W512" s="64">
        <v>1565.15</v>
      </c>
      <c r="X512" s="64">
        <v>1432.27</v>
      </c>
      <c r="Y512" s="64">
        <v>1312.32</v>
      </c>
    </row>
    <row r="513" spans="1:25" x14ac:dyDescent="0.25">
      <c r="A513" s="113">
        <v>31</v>
      </c>
      <c r="B513" s="64">
        <v>1168.5999999999999</v>
      </c>
      <c r="C513" s="64">
        <v>1170.97</v>
      </c>
      <c r="D513" s="64">
        <v>1172.72</v>
      </c>
      <c r="E513" s="64">
        <v>1213.6500000000001</v>
      </c>
      <c r="F513" s="64">
        <v>1266.73</v>
      </c>
      <c r="G513" s="64">
        <v>1268.56</v>
      </c>
      <c r="H513" s="64">
        <v>1495.84</v>
      </c>
      <c r="I513" s="64">
        <v>1603.18</v>
      </c>
      <c r="J513" s="64">
        <v>1654.83</v>
      </c>
      <c r="K513" s="64">
        <v>1653.15</v>
      </c>
      <c r="L513" s="64">
        <v>1648.48</v>
      </c>
      <c r="M513" s="64">
        <v>1635.68</v>
      </c>
      <c r="N513" s="64">
        <v>1602.55</v>
      </c>
      <c r="O513" s="64">
        <v>1607.69</v>
      </c>
      <c r="P513" s="64">
        <v>1622.74</v>
      </c>
      <c r="Q513" s="64">
        <v>1608.21</v>
      </c>
      <c r="R513" s="64">
        <v>1623.47</v>
      </c>
      <c r="S513" s="64">
        <v>1602.3</v>
      </c>
      <c r="T513" s="64">
        <v>1701.91</v>
      </c>
      <c r="U513" s="64">
        <v>1604.45</v>
      </c>
      <c r="V513" s="64">
        <v>1496.21</v>
      </c>
      <c r="W513" s="64">
        <v>1391.77</v>
      </c>
      <c r="X513" s="64">
        <v>1238.43</v>
      </c>
      <c r="Y513" s="64">
        <v>1156.28</v>
      </c>
    </row>
    <row r="515" spans="1:25" x14ac:dyDescent="0.25">
      <c r="A515" s="60" t="s">
        <v>81</v>
      </c>
      <c r="B515" s="114" t="s">
        <v>107</v>
      </c>
      <c r="C515" s="114"/>
      <c r="D515" s="114"/>
      <c r="E515" s="114"/>
      <c r="F515" s="114"/>
      <c r="G515" s="114"/>
      <c r="H515" s="114"/>
      <c r="I515" s="114"/>
      <c r="J515" s="114"/>
      <c r="K515" s="114"/>
      <c r="L515" s="114"/>
      <c r="M515" s="114"/>
      <c r="N515" s="114"/>
      <c r="O515" s="114"/>
      <c r="P515" s="114"/>
      <c r="Q515" s="114"/>
      <c r="R515" s="114"/>
      <c r="S515" s="114"/>
      <c r="T515" s="114"/>
      <c r="U515" s="114"/>
      <c r="V515" s="114"/>
      <c r="W515" s="114"/>
      <c r="X515" s="114"/>
      <c r="Y515" s="114"/>
    </row>
    <row r="516" spans="1:25" ht="30" x14ac:dyDescent="0.25">
      <c r="A516" s="60"/>
      <c r="B516" s="62" t="s">
        <v>83</v>
      </c>
      <c r="C516" s="62" t="s">
        <v>84</v>
      </c>
      <c r="D516" s="62" t="s">
        <v>85</v>
      </c>
      <c r="E516" s="62" t="s">
        <v>86</v>
      </c>
      <c r="F516" s="62" t="s">
        <v>87</v>
      </c>
      <c r="G516" s="62" t="s">
        <v>88</v>
      </c>
      <c r="H516" s="62" t="s">
        <v>89</v>
      </c>
      <c r="I516" s="62" t="s">
        <v>90</v>
      </c>
      <c r="J516" s="62" t="s">
        <v>91</v>
      </c>
      <c r="K516" s="62" t="s">
        <v>92</v>
      </c>
      <c r="L516" s="62" t="s">
        <v>93</v>
      </c>
      <c r="M516" s="62" t="s">
        <v>94</v>
      </c>
      <c r="N516" s="62" t="s">
        <v>95</v>
      </c>
      <c r="O516" s="62" t="s">
        <v>96</v>
      </c>
      <c r="P516" s="62" t="s">
        <v>97</v>
      </c>
      <c r="Q516" s="62" t="s">
        <v>98</v>
      </c>
      <c r="R516" s="62" t="s">
        <v>99</v>
      </c>
      <c r="S516" s="62" t="s">
        <v>100</v>
      </c>
      <c r="T516" s="62" t="s">
        <v>101</v>
      </c>
      <c r="U516" s="62" t="s">
        <v>102</v>
      </c>
      <c r="V516" s="62" t="s">
        <v>103</v>
      </c>
      <c r="W516" s="62" t="s">
        <v>104</v>
      </c>
      <c r="X516" s="62" t="s">
        <v>105</v>
      </c>
      <c r="Y516" s="62" t="s">
        <v>106</v>
      </c>
    </row>
    <row r="517" spans="1:25" x14ac:dyDescent="0.25">
      <c r="A517" s="113">
        <v>1</v>
      </c>
      <c r="B517" s="64">
        <v>1794.1</v>
      </c>
      <c r="C517" s="64">
        <v>1797.63</v>
      </c>
      <c r="D517" s="64">
        <v>1793.28</v>
      </c>
      <c r="E517" s="64">
        <v>1720.71</v>
      </c>
      <c r="F517" s="64">
        <v>1815.94</v>
      </c>
      <c r="G517" s="64">
        <v>1802.9</v>
      </c>
      <c r="H517" s="64">
        <v>1854.5</v>
      </c>
      <c r="I517" s="64">
        <v>2045.44</v>
      </c>
      <c r="J517" s="64">
        <v>2053.71</v>
      </c>
      <c r="K517" s="64">
        <v>1984.58</v>
      </c>
      <c r="L517" s="64">
        <v>1859.05</v>
      </c>
      <c r="M517" s="64">
        <v>1849.15</v>
      </c>
      <c r="N517" s="64">
        <v>1768.5</v>
      </c>
      <c r="O517" s="64">
        <v>1738.09</v>
      </c>
      <c r="P517" s="64">
        <v>1739.76</v>
      </c>
      <c r="Q517" s="64">
        <v>1734.6</v>
      </c>
      <c r="R517" s="64">
        <v>1735.38</v>
      </c>
      <c r="S517" s="64">
        <v>1737.04</v>
      </c>
      <c r="T517" s="64">
        <v>1737.26</v>
      </c>
      <c r="U517" s="64">
        <v>1752.29</v>
      </c>
      <c r="V517" s="64">
        <v>1728.1</v>
      </c>
      <c r="W517" s="64">
        <v>1759.04</v>
      </c>
      <c r="X517" s="64">
        <v>1751.46</v>
      </c>
      <c r="Y517" s="64">
        <v>1725.16</v>
      </c>
    </row>
    <row r="518" spans="1:25" x14ac:dyDescent="0.25">
      <c r="A518" s="113">
        <v>2</v>
      </c>
      <c r="B518" s="64">
        <v>1604.69</v>
      </c>
      <c r="C518" s="64">
        <v>1604.93</v>
      </c>
      <c r="D518" s="64">
        <v>1693.67</v>
      </c>
      <c r="E518" s="64">
        <v>1662.65</v>
      </c>
      <c r="F518" s="64">
        <v>1686.91</v>
      </c>
      <c r="G518" s="64">
        <v>1669.53</v>
      </c>
      <c r="H518" s="64">
        <v>1680.06</v>
      </c>
      <c r="I518" s="64">
        <v>1686.62</v>
      </c>
      <c r="J518" s="64">
        <v>1701.92</v>
      </c>
      <c r="K518" s="64">
        <v>1749.8</v>
      </c>
      <c r="L518" s="64">
        <v>1747.47</v>
      </c>
      <c r="M518" s="64">
        <v>1705.8</v>
      </c>
      <c r="N518" s="64">
        <v>1689.89</v>
      </c>
      <c r="O518" s="64">
        <v>1691.63</v>
      </c>
      <c r="P518" s="64">
        <v>1875.12</v>
      </c>
      <c r="Q518" s="64">
        <v>1863.11</v>
      </c>
      <c r="R518" s="64">
        <v>1837.77</v>
      </c>
      <c r="S518" s="64">
        <v>1693.53</v>
      </c>
      <c r="T518" s="64">
        <v>1870.95</v>
      </c>
      <c r="U518" s="64">
        <v>1723.06</v>
      </c>
      <c r="V518" s="64">
        <v>1688.23</v>
      </c>
      <c r="W518" s="64">
        <v>1717.71</v>
      </c>
      <c r="X518" s="64">
        <v>1705.15</v>
      </c>
      <c r="Y518" s="64">
        <v>1691.22</v>
      </c>
    </row>
    <row r="519" spans="1:25" x14ac:dyDescent="0.25">
      <c r="A519" s="113">
        <v>3</v>
      </c>
      <c r="B519" s="64">
        <v>1819.17</v>
      </c>
      <c r="C519" s="64">
        <v>1819.93</v>
      </c>
      <c r="D519" s="64">
        <v>1824.62</v>
      </c>
      <c r="E519" s="64">
        <v>1794.59</v>
      </c>
      <c r="F519" s="64">
        <v>1810.97</v>
      </c>
      <c r="G519" s="64">
        <v>1797.15</v>
      </c>
      <c r="H519" s="64">
        <v>1803.5</v>
      </c>
      <c r="I519" s="64">
        <v>1804.54</v>
      </c>
      <c r="J519" s="64">
        <v>1846.53</v>
      </c>
      <c r="K519" s="64">
        <v>1861.73</v>
      </c>
      <c r="L519" s="64">
        <v>1819.98</v>
      </c>
      <c r="M519" s="64">
        <v>1805.92</v>
      </c>
      <c r="N519" s="64">
        <v>1847.76</v>
      </c>
      <c r="O519" s="64">
        <v>1800</v>
      </c>
      <c r="P519" s="64">
        <v>1845.57</v>
      </c>
      <c r="Q519" s="64">
        <v>1806.8</v>
      </c>
      <c r="R519" s="64">
        <v>1816.82</v>
      </c>
      <c r="S519" s="64">
        <v>1837.75</v>
      </c>
      <c r="T519" s="64">
        <v>1803.3</v>
      </c>
      <c r="U519" s="64">
        <v>1865.21</v>
      </c>
      <c r="V519" s="64">
        <v>1812.11</v>
      </c>
      <c r="W519" s="64">
        <v>1875.3</v>
      </c>
      <c r="X519" s="64">
        <v>1819.72</v>
      </c>
      <c r="Y519" s="64">
        <v>1818.46</v>
      </c>
    </row>
    <row r="520" spans="1:25" x14ac:dyDescent="0.25">
      <c r="A520" s="113">
        <v>4</v>
      </c>
      <c r="B520" s="64">
        <v>1726.53</v>
      </c>
      <c r="C520" s="64">
        <v>1730.49</v>
      </c>
      <c r="D520" s="64">
        <v>1727.2</v>
      </c>
      <c r="E520" s="64">
        <v>1709.02</v>
      </c>
      <c r="F520" s="64">
        <v>1714.59</v>
      </c>
      <c r="G520" s="64">
        <v>1695.01</v>
      </c>
      <c r="H520" s="64">
        <v>1712.27</v>
      </c>
      <c r="I520" s="64">
        <v>1715.38</v>
      </c>
      <c r="J520" s="64">
        <v>1809.34</v>
      </c>
      <c r="K520" s="64">
        <v>1808.02</v>
      </c>
      <c r="L520" s="64">
        <v>1807.14</v>
      </c>
      <c r="M520" s="64">
        <v>1709.52</v>
      </c>
      <c r="N520" s="64">
        <v>1709.19</v>
      </c>
      <c r="O520" s="64">
        <v>1709.47</v>
      </c>
      <c r="P520" s="64">
        <v>1833.78</v>
      </c>
      <c r="Q520" s="64">
        <v>1706.61</v>
      </c>
      <c r="R520" s="64">
        <v>1703.84</v>
      </c>
      <c r="S520" s="64">
        <v>1711.51</v>
      </c>
      <c r="T520" s="64">
        <v>1711.05</v>
      </c>
      <c r="U520" s="64">
        <v>1833.91</v>
      </c>
      <c r="V520" s="64">
        <v>1726.68</v>
      </c>
      <c r="W520" s="64">
        <v>1754.24</v>
      </c>
      <c r="X520" s="64">
        <v>1741.89</v>
      </c>
      <c r="Y520" s="64">
        <v>1727.01</v>
      </c>
    </row>
    <row r="521" spans="1:25" x14ac:dyDescent="0.25">
      <c r="A521" s="113">
        <v>5</v>
      </c>
      <c r="B521" s="64">
        <v>1770.23</v>
      </c>
      <c r="C521" s="64">
        <v>1738.12</v>
      </c>
      <c r="D521" s="64">
        <v>1737.14</v>
      </c>
      <c r="E521" s="64">
        <v>1718.2</v>
      </c>
      <c r="F521" s="64">
        <v>1766.17</v>
      </c>
      <c r="G521" s="64">
        <v>1758.11</v>
      </c>
      <c r="H521" s="64">
        <v>1872.52</v>
      </c>
      <c r="I521" s="64">
        <v>2010.86</v>
      </c>
      <c r="J521" s="64">
        <v>1850.78</v>
      </c>
      <c r="K521" s="64">
        <v>1963.76</v>
      </c>
      <c r="L521" s="64">
        <v>1999.14</v>
      </c>
      <c r="M521" s="64">
        <v>2003.55</v>
      </c>
      <c r="N521" s="64">
        <v>2037.36</v>
      </c>
      <c r="O521" s="64">
        <v>1850.34</v>
      </c>
      <c r="P521" s="64">
        <v>1957.3</v>
      </c>
      <c r="Q521" s="64">
        <v>1848.7</v>
      </c>
      <c r="R521" s="64">
        <v>1833.05</v>
      </c>
      <c r="S521" s="64">
        <v>1836.59</v>
      </c>
      <c r="T521" s="64">
        <v>1854.94</v>
      </c>
      <c r="U521" s="64">
        <v>2072.88</v>
      </c>
      <c r="V521" s="64">
        <v>1793.85</v>
      </c>
      <c r="W521" s="64">
        <v>1996.34</v>
      </c>
      <c r="X521" s="64">
        <v>1890.49</v>
      </c>
      <c r="Y521" s="64">
        <v>1856.13</v>
      </c>
    </row>
    <row r="522" spans="1:25" x14ac:dyDescent="0.25">
      <c r="A522" s="113">
        <v>6</v>
      </c>
      <c r="B522" s="64">
        <v>1827.8</v>
      </c>
      <c r="C522" s="64">
        <v>1817.63</v>
      </c>
      <c r="D522" s="64">
        <v>1826.73</v>
      </c>
      <c r="E522" s="64">
        <v>1802.3</v>
      </c>
      <c r="F522" s="64">
        <v>1797.11</v>
      </c>
      <c r="G522" s="64">
        <v>1781.57</v>
      </c>
      <c r="H522" s="64">
        <v>1849.65</v>
      </c>
      <c r="I522" s="64">
        <v>2066.4299999999998</v>
      </c>
      <c r="J522" s="64">
        <v>2194.25</v>
      </c>
      <c r="K522" s="64">
        <v>2087.04</v>
      </c>
      <c r="L522" s="64">
        <v>2095.09</v>
      </c>
      <c r="M522" s="64">
        <v>2089.85</v>
      </c>
      <c r="N522" s="64">
        <v>2094.1999999999998</v>
      </c>
      <c r="O522" s="64">
        <v>2113.08</v>
      </c>
      <c r="P522" s="64">
        <v>2090.83</v>
      </c>
      <c r="Q522" s="64">
        <v>2048.1999999999998</v>
      </c>
      <c r="R522" s="64">
        <v>2060.59</v>
      </c>
      <c r="S522" s="64">
        <v>2080.7199999999998</v>
      </c>
      <c r="T522" s="64">
        <v>2176.7600000000002</v>
      </c>
      <c r="U522" s="64">
        <v>2185.46</v>
      </c>
      <c r="V522" s="64">
        <v>2198.7399999999998</v>
      </c>
      <c r="W522" s="64">
        <v>2165.4699999999998</v>
      </c>
      <c r="X522" s="64">
        <v>1918.41</v>
      </c>
      <c r="Y522" s="64">
        <v>1883.7</v>
      </c>
    </row>
    <row r="523" spans="1:25" x14ac:dyDescent="0.25">
      <c r="A523" s="113">
        <v>7</v>
      </c>
      <c r="B523" s="64">
        <v>1840.7</v>
      </c>
      <c r="C523" s="64">
        <v>1874.82</v>
      </c>
      <c r="D523" s="64">
        <v>1895.85</v>
      </c>
      <c r="E523" s="64">
        <v>1862.55</v>
      </c>
      <c r="F523" s="64">
        <v>1832.87</v>
      </c>
      <c r="G523" s="64">
        <v>1856.74</v>
      </c>
      <c r="H523" s="64">
        <v>1909.07</v>
      </c>
      <c r="I523" s="64">
        <v>2046.8</v>
      </c>
      <c r="J523" s="64">
        <v>2092.25</v>
      </c>
      <c r="K523" s="64">
        <v>2099.5700000000002</v>
      </c>
      <c r="L523" s="64">
        <v>2097.15</v>
      </c>
      <c r="M523" s="64">
        <v>2095.94</v>
      </c>
      <c r="N523" s="64">
        <v>2092.6799999999998</v>
      </c>
      <c r="O523" s="64">
        <v>2081.08</v>
      </c>
      <c r="P523" s="64">
        <v>2077.48</v>
      </c>
      <c r="Q523" s="64">
        <v>2056.4699999999998</v>
      </c>
      <c r="R523" s="64">
        <v>2001.15</v>
      </c>
      <c r="S523" s="64">
        <v>2032.92</v>
      </c>
      <c r="T523" s="64">
        <v>1949.88</v>
      </c>
      <c r="U523" s="64">
        <v>2103.1</v>
      </c>
      <c r="V523" s="64">
        <v>1838.38</v>
      </c>
      <c r="W523" s="64">
        <v>1934.25</v>
      </c>
      <c r="X523" s="64">
        <v>1979.24</v>
      </c>
      <c r="Y523" s="64">
        <v>1846.77</v>
      </c>
    </row>
    <row r="524" spans="1:25" x14ac:dyDescent="0.25">
      <c r="A524" s="113">
        <v>8</v>
      </c>
      <c r="B524" s="64">
        <v>2106.9299999999998</v>
      </c>
      <c r="C524" s="64">
        <v>2078.37</v>
      </c>
      <c r="D524" s="64">
        <v>2063.64</v>
      </c>
      <c r="E524" s="64">
        <v>1981.76</v>
      </c>
      <c r="F524" s="64">
        <v>1938.74</v>
      </c>
      <c r="G524" s="64">
        <v>2039.12</v>
      </c>
      <c r="H524" s="64">
        <v>2091.04</v>
      </c>
      <c r="I524" s="64">
        <v>2128.36</v>
      </c>
      <c r="J524" s="64">
        <v>2134.02</v>
      </c>
      <c r="K524" s="64">
        <v>2188.04</v>
      </c>
      <c r="L524" s="64">
        <v>2347.5100000000002</v>
      </c>
      <c r="M524" s="64">
        <v>2193.1</v>
      </c>
      <c r="N524" s="64">
        <v>2190.3200000000002</v>
      </c>
      <c r="O524" s="64">
        <v>2194.5700000000002</v>
      </c>
      <c r="P524" s="64">
        <v>2192.31</v>
      </c>
      <c r="Q524" s="64">
        <v>2174.25</v>
      </c>
      <c r="R524" s="64">
        <v>2172.7199999999998</v>
      </c>
      <c r="S524" s="64">
        <v>2264.7199999999998</v>
      </c>
      <c r="T524" s="64">
        <v>2269.34</v>
      </c>
      <c r="U524" s="64">
        <v>2351.69</v>
      </c>
      <c r="V524" s="64">
        <v>2204.83</v>
      </c>
      <c r="W524" s="64">
        <v>2261.96</v>
      </c>
      <c r="X524" s="64">
        <v>2383.71</v>
      </c>
      <c r="Y524" s="64">
        <v>2179.64</v>
      </c>
    </row>
    <row r="525" spans="1:25" x14ac:dyDescent="0.25">
      <c r="A525" s="113">
        <v>9</v>
      </c>
      <c r="B525" s="64">
        <v>2197.3200000000002</v>
      </c>
      <c r="C525" s="64">
        <v>2187.29</v>
      </c>
      <c r="D525" s="64">
        <v>2178.54</v>
      </c>
      <c r="E525" s="64">
        <v>2108.7600000000002</v>
      </c>
      <c r="F525" s="64">
        <v>2075</v>
      </c>
      <c r="G525" s="64">
        <v>2127.9299999999998</v>
      </c>
      <c r="H525" s="64">
        <v>2242.87</v>
      </c>
      <c r="I525" s="64">
        <v>2423.19</v>
      </c>
      <c r="J525" s="64">
        <v>2466.61</v>
      </c>
      <c r="K525" s="64">
        <v>2513.89</v>
      </c>
      <c r="L525" s="64">
        <v>2523.64</v>
      </c>
      <c r="M525" s="64">
        <v>2569.5100000000002</v>
      </c>
      <c r="N525" s="64">
        <v>2551.37</v>
      </c>
      <c r="O525" s="64">
        <v>2592.39</v>
      </c>
      <c r="P525" s="64">
        <v>2568.48</v>
      </c>
      <c r="Q525" s="64">
        <v>2567.15</v>
      </c>
      <c r="R525" s="64">
        <v>2514.33</v>
      </c>
      <c r="S525" s="64">
        <v>2524.54</v>
      </c>
      <c r="T525" s="64">
        <v>2505.35</v>
      </c>
      <c r="U525" s="64">
        <v>2531.73</v>
      </c>
      <c r="V525" s="64">
        <v>2330.6</v>
      </c>
      <c r="W525" s="64">
        <v>2385.9499999999998</v>
      </c>
      <c r="X525" s="64">
        <v>2286.36</v>
      </c>
      <c r="Y525" s="64">
        <v>2192.52</v>
      </c>
    </row>
    <row r="526" spans="1:25" x14ac:dyDescent="0.25">
      <c r="A526" s="113">
        <v>10</v>
      </c>
      <c r="B526" s="64">
        <v>2157.83</v>
      </c>
      <c r="C526" s="64">
        <v>2128.64</v>
      </c>
      <c r="D526" s="64">
        <v>2111.96</v>
      </c>
      <c r="E526" s="64">
        <v>2062.41</v>
      </c>
      <c r="F526" s="64">
        <v>2033.2</v>
      </c>
      <c r="G526" s="64">
        <v>2078.37</v>
      </c>
      <c r="H526" s="64">
        <v>2173.17</v>
      </c>
      <c r="I526" s="64">
        <v>2252.48</v>
      </c>
      <c r="J526" s="64">
        <v>2258.0700000000002</v>
      </c>
      <c r="K526" s="64">
        <v>2360.73</v>
      </c>
      <c r="L526" s="64">
        <v>2354.4899999999998</v>
      </c>
      <c r="M526" s="64">
        <v>2298.52</v>
      </c>
      <c r="N526" s="64">
        <v>2260.02</v>
      </c>
      <c r="O526" s="64">
        <v>2326.08</v>
      </c>
      <c r="P526" s="64">
        <v>2330.91</v>
      </c>
      <c r="Q526" s="64">
        <v>2255.46</v>
      </c>
      <c r="R526" s="64">
        <v>2276.5100000000002</v>
      </c>
      <c r="S526" s="64">
        <v>2318.2199999999998</v>
      </c>
      <c r="T526" s="64">
        <v>2387.6</v>
      </c>
      <c r="U526" s="64">
        <v>2425.58</v>
      </c>
      <c r="V526" s="64">
        <v>2154.1999999999998</v>
      </c>
      <c r="W526" s="64">
        <v>2402.59</v>
      </c>
      <c r="X526" s="64">
        <v>2301.2399999999998</v>
      </c>
      <c r="Y526" s="64">
        <v>2156.6799999999998</v>
      </c>
    </row>
    <row r="527" spans="1:25" x14ac:dyDescent="0.25">
      <c r="A527" s="113">
        <v>11</v>
      </c>
      <c r="B527" s="64">
        <v>2069.15</v>
      </c>
      <c r="C527" s="64">
        <v>2039.2</v>
      </c>
      <c r="D527" s="64">
        <v>2046.36</v>
      </c>
      <c r="E527" s="64">
        <v>2007.88</v>
      </c>
      <c r="F527" s="64">
        <v>1993.5</v>
      </c>
      <c r="G527" s="64">
        <v>2238.75</v>
      </c>
      <c r="H527" s="64">
        <v>2179.54</v>
      </c>
      <c r="I527" s="64">
        <v>2255.69</v>
      </c>
      <c r="J527" s="64">
        <v>2314.2800000000002</v>
      </c>
      <c r="K527" s="64">
        <v>2381.38</v>
      </c>
      <c r="L527" s="64">
        <v>2393.0700000000002</v>
      </c>
      <c r="M527" s="64">
        <v>2414.4</v>
      </c>
      <c r="N527" s="64">
        <v>2322.4</v>
      </c>
      <c r="O527" s="64">
        <v>2323.37</v>
      </c>
      <c r="P527" s="64">
        <v>2338.08</v>
      </c>
      <c r="Q527" s="64">
        <v>2313.4299999999998</v>
      </c>
      <c r="R527" s="64">
        <v>2303.67</v>
      </c>
      <c r="S527" s="64">
        <v>2352.23</v>
      </c>
      <c r="T527" s="64">
        <v>2230.88</v>
      </c>
      <c r="U527" s="64">
        <v>2271.2600000000002</v>
      </c>
      <c r="V527" s="64">
        <v>2137.67</v>
      </c>
      <c r="W527" s="64">
        <v>2209.5700000000002</v>
      </c>
      <c r="X527" s="64">
        <v>2149.17</v>
      </c>
      <c r="Y527" s="64">
        <v>2109.87</v>
      </c>
    </row>
    <row r="528" spans="1:25" x14ac:dyDescent="0.25">
      <c r="A528" s="113">
        <v>12</v>
      </c>
      <c r="B528" s="64">
        <v>2124.0300000000002</v>
      </c>
      <c r="C528" s="64">
        <v>2094.71</v>
      </c>
      <c r="D528" s="64">
        <v>2102.02</v>
      </c>
      <c r="E528" s="64">
        <v>2062.77</v>
      </c>
      <c r="F528" s="64">
        <v>2046.5</v>
      </c>
      <c r="G528" s="64">
        <v>2090.5500000000002</v>
      </c>
      <c r="H528" s="64">
        <v>2187.81</v>
      </c>
      <c r="I528" s="64">
        <v>2408.04</v>
      </c>
      <c r="J528" s="64">
        <v>2363.46</v>
      </c>
      <c r="K528" s="64">
        <v>2441.54</v>
      </c>
      <c r="L528" s="64">
        <v>2437.54</v>
      </c>
      <c r="M528" s="64">
        <v>2494.12</v>
      </c>
      <c r="N528" s="64">
        <v>2333.35</v>
      </c>
      <c r="O528" s="64">
        <v>2362.33</v>
      </c>
      <c r="P528" s="64">
        <v>2357.39</v>
      </c>
      <c r="Q528" s="64">
        <v>2326.04</v>
      </c>
      <c r="R528" s="64">
        <v>2276.7800000000002</v>
      </c>
      <c r="S528" s="64">
        <v>2263.62</v>
      </c>
      <c r="T528" s="64">
        <v>2214.2399999999998</v>
      </c>
      <c r="U528" s="64">
        <v>2137.02</v>
      </c>
      <c r="V528" s="64">
        <v>2187.34</v>
      </c>
      <c r="W528" s="64">
        <v>2266.58</v>
      </c>
      <c r="X528" s="64">
        <v>2154.1999999999998</v>
      </c>
      <c r="Y528" s="64">
        <v>2156.39</v>
      </c>
    </row>
    <row r="529" spans="1:25" x14ac:dyDescent="0.25">
      <c r="A529" s="113">
        <v>13</v>
      </c>
      <c r="B529" s="64">
        <v>2060.09</v>
      </c>
      <c r="C529" s="64">
        <v>1946.07</v>
      </c>
      <c r="D529" s="64">
        <v>1950.64</v>
      </c>
      <c r="E529" s="64">
        <v>1931.71</v>
      </c>
      <c r="F529" s="64">
        <v>1893.95</v>
      </c>
      <c r="G529" s="64">
        <v>2025.6</v>
      </c>
      <c r="H529" s="64">
        <v>2178.29</v>
      </c>
      <c r="I529" s="64">
        <v>2219.48</v>
      </c>
      <c r="J529" s="64">
        <v>2236.73</v>
      </c>
      <c r="K529" s="64">
        <v>2266.21</v>
      </c>
      <c r="L529" s="64">
        <v>2209.92</v>
      </c>
      <c r="M529" s="64">
        <v>2192.9299999999998</v>
      </c>
      <c r="N529" s="64">
        <v>2230.7199999999998</v>
      </c>
      <c r="O529" s="64">
        <v>2203.9499999999998</v>
      </c>
      <c r="P529" s="64">
        <v>2212.35</v>
      </c>
      <c r="Q529" s="64">
        <v>2185.4699999999998</v>
      </c>
      <c r="R529" s="64">
        <v>2165.83</v>
      </c>
      <c r="S529" s="64">
        <v>2197.9299999999998</v>
      </c>
      <c r="T529" s="64">
        <v>2192.52</v>
      </c>
      <c r="U529" s="64">
        <v>1900.13</v>
      </c>
      <c r="V529" s="64">
        <v>1930.61</v>
      </c>
      <c r="W529" s="64">
        <v>2157.92</v>
      </c>
      <c r="X529" s="64">
        <v>1957.46</v>
      </c>
      <c r="Y529" s="64">
        <v>1952.35</v>
      </c>
    </row>
    <row r="530" spans="1:25" x14ac:dyDescent="0.25">
      <c r="A530" s="113">
        <v>14</v>
      </c>
      <c r="B530" s="64">
        <v>1709.59</v>
      </c>
      <c r="C530" s="64">
        <v>1710.28</v>
      </c>
      <c r="D530" s="64">
        <v>1802.07</v>
      </c>
      <c r="E530" s="64">
        <v>1829.24</v>
      </c>
      <c r="F530" s="64">
        <v>1840.1</v>
      </c>
      <c r="G530" s="64">
        <v>1840.18</v>
      </c>
      <c r="H530" s="64">
        <v>1854.35</v>
      </c>
      <c r="I530" s="64">
        <v>1891.88</v>
      </c>
      <c r="J530" s="64">
        <v>1898.24</v>
      </c>
      <c r="K530" s="64">
        <v>2010.05</v>
      </c>
      <c r="L530" s="64">
        <v>2106.81</v>
      </c>
      <c r="M530" s="64">
        <v>1979.87</v>
      </c>
      <c r="N530" s="64">
        <v>1888.36</v>
      </c>
      <c r="O530" s="64">
        <v>1978.4</v>
      </c>
      <c r="P530" s="64">
        <v>1908.96</v>
      </c>
      <c r="Q530" s="64">
        <v>1883.72</v>
      </c>
      <c r="R530" s="64">
        <v>1884.7</v>
      </c>
      <c r="S530" s="64">
        <v>2061.5100000000002</v>
      </c>
      <c r="T530" s="64">
        <v>2001.82</v>
      </c>
      <c r="U530" s="64">
        <v>2083.2600000000002</v>
      </c>
      <c r="V530" s="64">
        <v>2275.1999999999998</v>
      </c>
      <c r="W530" s="64">
        <v>2202.23</v>
      </c>
      <c r="X530" s="64">
        <v>2117.4299999999998</v>
      </c>
      <c r="Y530" s="64">
        <v>2045.77</v>
      </c>
    </row>
    <row r="531" spans="1:25" x14ac:dyDescent="0.25">
      <c r="A531" s="113">
        <v>15</v>
      </c>
      <c r="B531" s="64">
        <v>2025.44</v>
      </c>
      <c r="C531" s="64">
        <v>1974.65</v>
      </c>
      <c r="D531" s="64">
        <v>2021.57</v>
      </c>
      <c r="E531" s="64">
        <v>2024.26</v>
      </c>
      <c r="F531" s="64">
        <v>2003.41</v>
      </c>
      <c r="G531" s="64">
        <v>1979.9</v>
      </c>
      <c r="H531" s="64">
        <v>2019.62</v>
      </c>
      <c r="I531" s="64">
        <v>2139.8200000000002</v>
      </c>
      <c r="J531" s="64">
        <v>2181.87</v>
      </c>
      <c r="K531" s="64">
        <v>2245.65</v>
      </c>
      <c r="L531" s="64">
        <v>2296.6999999999998</v>
      </c>
      <c r="M531" s="64">
        <v>2252</v>
      </c>
      <c r="N531" s="64">
        <v>2230.48</v>
      </c>
      <c r="O531" s="64">
        <v>2241.75</v>
      </c>
      <c r="P531" s="64">
        <v>2279.59</v>
      </c>
      <c r="Q531" s="64">
        <v>2227.2800000000002</v>
      </c>
      <c r="R531" s="64">
        <v>2190.79</v>
      </c>
      <c r="S531" s="64">
        <v>2206.46</v>
      </c>
      <c r="T531" s="64">
        <v>2082.0700000000002</v>
      </c>
      <c r="U531" s="64">
        <v>2105.77</v>
      </c>
      <c r="V531" s="64">
        <v>2137.02</v>
      </c>
      <c r="W531" s="64">
        <v>2081.67</v>
      </c>
      <c r="X531" s="64">
        <v>1940.83</v>
      </c>
      <c r="Y531" s="64">
        <v>1948.35</v>
      </c>
    </row>
    <row r="532" spans="1:25" x14ac:dyDescent="0.25">
      <c r="A532" s="113">
        <v>16</v>
      </c>
      <c r="B532" s="64">
        <v>2028.02</v>
      </c>
      <c r="C532" s="64">
        <v>2014.01</v>
      </c>
      <c r="D532" s="64">
        <v>2009.43</v>
      </c>
      <c r="E532" s="64">
        <v>2004.98</v>
      </c>
      <c r="F532" s="64">
        <v>1976.96</v>
      </c>
      <c r="G532" s="64">
        <v>1955.88</v>
      </c>
      <c r="H532" s="64">
        <v>1993.28</v>
      </c>
      <c r="I532" s="64">
        <v>2093.34</v>
      </c>
      <c r="J532" s="64">
        <v>2232.6</v>
      </c>
      <c r="K532" s="64">
        <v>2295.2399999999998</v>
      </c>
      <c r="L532" s="64">
        <v>2299.85</v>
      </c>
      <c r="M532" s="64">
        <v>2311.6799999999998</v>
      </c>
      <c r="N532" s="64">
        <v>2279.5300000000002</v>
      </c>
      <c r="O532" s="64">
        <v>2294.38</v>
      </c>
      <c r="P532" s="64">
        <v>2331.9499999999998</v>
      </c>
      <c r="Q532" s="64">
        <v>2267.14</v>
      </c>
      <c r="R532" s="64">
        <v>2275.2600000000002</v>
      </c>
      <c r="S532" s="64">
        <v>2303.34</v>
      </c>
      <c r="T532" s="64">
        <v>2299.61</v>
      </c>
      <c r="U532" s="64">
        <v>2307.79</v>
      </c>
      <c r="V532" s="64">
        <v>2336.7199999999998</v>
      </c>
      <c r="W532" s="64">
        <v>2138.09</v>
      </c>
      <c r="X532" s="64">
        <v>2135.73</v>
      </c>
      <c r="Y532" s="64">
        <v>2037.18</v>
      </c>
    </row>
    <row r="533" spans="1:25" x14ac:dyDescent="0.25">
      <c r="A533" s="113">
        <v>17</v>
      </c>
      <c r="B533" s="64">
        <v>2025.02</v>
      </c>
      <c r="C533" s="64">
        <v>2009.97</v>
      </c>
      <c r="D533" s="64">
        <v>2023.21</v>
      </c>
      <c r="E533" s="64">
        <v>1977.35</v>
      </c>
      <c r="F533" s="64">
        <v>1943.06</v>
      </c>
      <c r="G533" s="64">
        <v>1975.38</v>
      </c>
      <c r="H533" s="64">
        <v>2099.4299999999998</v>
      </c>
      <c r="I533" s="64">
        <v>2581.15</v>
      </c>
      <c r="J533" s="64">
        <v>2213.66</v>
      </c>
      <c r="K533" s="64">
        <v>2227.0700000000002</v>
      </c>
      <c r="L533" s="64">
        <v>2227.65</v>
      </c>
      <c r="M533" s="64">
        <v>2169.4</v>
      </c>
      <c r="N533" s="64">
        <v>2135.7199999999998</v>
      </c>
      <c r="O533" s="64">
        <v>2174.3000000000002</v>
      </c>
      <c r="P533" s="64">
        <v>2206.27</v>
      </c>
      <c r="Q533" s="64">
        <v>2159.54</v>
      </c>
      <c r="R533" s="64">
        <v>2163.79</v>
      </c>
      <c r="S533" s="64">
        <v>2161.37</v>
      </c>
      <c r="T533" s="64">
        <v>2360.69</v>
      </c>
      <c r="U533" s="64">
        <v>1993.91</v>
      </c>
      <c r="V533" s="64">
        <v>2050.39</v>
      </c>
      <c r="W533" s="64">
        <v>2168.4699999999998</v>
      </c>
      <c r="X533" s="64">
        <v>2053.35</v>
      </c>
      <c r="Y533" s="64">
        <v>2026.73</v>
      </c>
    </row>
    <row r="534" spans="1:25" x14ac:dyDescent="0.25">
      <c r="A534" s="113">
        <v>18</v>
      </c>
      <c r="B534" s="64">
        <v>1925.06</v>
      </c>
      <c r="C534" s="64">
        <v>1930.61</v>
      </c>
      <c r="D534" s="64">
        <v>1925.81</v>
      </c>
      <c r="E534" s="64">
        <v>1873.26</v>
      </c>
      <c r="F534" s="64">
        <v>1858.63</v>
      </c>
      <c r="G534" s="64">
        <v>1898.48</v>
      </c>
      <c r="H534" s="64">
        <v>1921.17</v>
      </c>
      <c r="I534" s="64">
        <v>1919.7</v>
      </c>
      <c r="J534" s="64">
        <v>2249.09</v>
      </c>
      <c r="K534" s="64">
        <v>2357.2399999999998</v>
      </c>
      <c r="L534" s="64">
        <v>2356.2199999999998</v>
      </c>
      <c r="M534" s="64">
        <v>1919.04</v>
      </c>
      <c r="N534" s="64">
        <v>1920.94</v>
      </c>
      <c r="O534" s="64">
        <v>1916.82</v>
      </c>
      <c r="P534" s="64">
        <v>1918.47</v>
      </c>
      <c r="Q534" s="64">
        <v>1917.97</v>
      </c>
      <c r="R534" s="64">
        <v>1913.67</v>
      </c>
      <c r="S534" s="64">
        <v>1922.53</v>
      </c>
      <c r="T534" s="64">
        <v>1956.54</v>
      </c>
      <c r="U534" s="64">
        <v>1899.03</v>
      </c>
      <c r="V534" s="64">
        <v>2024.42</v>
      </c>
      <c r="W534" s="64">
        <v>2137.88</v>
      </c>
      <c r="X534" s="64">
        <v>2031.5</v>
      </c>
      <c r="Y534" s="64">
        <v>1966.25</v>
      </c>
    </row>
    <row r="535" spans="1:25" x14ac:dyDescent="0.25">
      <c r="A535" s="113">
        <v>19</v>
      </c>
      <c r="B535" s="64">
        <v>1907.45</v>
      </c>
      <c r="C535" s="64">
        <v>1899.47</v>
      </c>
      <c r="D535" s="64">
        <v>1882.73</v>
      </c>
      <c r="E535" s="64">
        <v>1844.63</v>
      </c>
      <c r="F535" s="64">
        <v>1828.4</v>
      </c>
      <c r="G535" s="64">
        <v>1869.91</v>
      </c>
      <c r="H535" s="64">
        <v>2019.21</v>
      </c>
      <c r="I535" s="64">
        <v>2088.36</v>
      </c>
      <c r="J535" s="64">
        <v>2073.3000000000002</v>
      </c>
      <c r="K535" s="64">
        <v>2072.87</v>
      </c>
      <c r="L535" s="64">
        <v>1945.33</v>
      </c>
      <c r="M535" s="64">
        <v>1938.91</v>
      </c>
      <c r="N535" s="64">
        <v>1942.36</v>
      </c>
      <c r="O535" s="64">
        <v>1919.67</v>
      </c>
      <c r="P535" s="64">
        <v>1964.25</v>
      </c>
      <c r="Q535" s="64">
        <v>1963.79</v>
      </c>
      <c r="R535" s="64">
        <v>1891.29</v>
      </c>
      <c r="S535" s="64">
        <v>1872.4</v>
      </c>
      <c r="T535" s="64">
        <v>1872.1</v>
      </c>
      <c r="U535" s="64">
        <v>1849.98</v>
      </c>
      <c r="V535" s="64">
        <v>1978.07</v>
      </c>
      <c r="W535" s="64">
        <v>2104.33</v>
      </c>
      <c r="X535" s="64">
        <v>2019.13</v>
      </c>
      <c r="Y535" s="64">
        <v>1913.07</v>
      </c>
    </row>
    <row r="536" spans="1:25" x14ac:dyDescent="0.25">
      <c r="A536" s="113">
        <v>20</v>
      </c>
      <c r="B536" s="64">
        <v>1829.61</v>
      </c>
      <c r="C536" s="64">
        <v>1751.09</v>
      </c>
      <c r="D536" s="64">
        <v>1762.75</v>
      </c>
      <c r="E536" s="64">
        <v>1779.18</v>
      </c>
      <c r="F536" s="64">
        <v>1756.09</v>
      </c>
      <c r="G536" s="64">
        <v>1817.49</v>
      </c>
      <c r="H536" s="64">
        <v>1871.72</v>
      </c>
      <c r="I536" s="64">
        <v>1942.57</v>
      </c>
      <c r="J536" s="64">
        <v>1928.86</v>
      </c>
      <c r="K536" s="64">
        <v>1917.01</v>
      </c>
      <c r="L536" s="64">
        <v>1917.51</v>
      </c>
      <c r="M536" s="64">
        <v>1919.56</v>
      </c>
      <c r="N536" s="64">
        <v>1845.73</v>
      </c>
      <c r="O536" s="64">
        <v>1905.53</v>
      </c>
      <c r="P536" s="64">
        <v>1922.92</v>
      </c>
      <c r="Q536" s="64">
        <v>1826.46</v>
      </c>
      <c r="R536" s="64">
        <v>1825.97</v>
      </c>
      <c r="S536" s="64">
        <v>1840.41</v>
      </c>
      <c r="T536" s="64">
        <v>1812.49</v>
      </c>
      <c r="U536" s="64">
        <v>1783.73</v>
      </c>
      <c r="V536" s="64">
        <v>1845.87</v>
      </c>
      <c r="W536" s="64">
        <v>2095.5700000000002</v>
      </c>
      <c r="X536" s="64">
        <v>1867.62</v>
      </c>
      <c r="Y536" s="64">
        <v>1832.13</v>
      </c>
    </row>
    <row r="537" spans="1:25" x14ac:dyDescent="0.25">
      <c r="A537" s="113">
        <v>21</v>
      </c>
      <c r="B537" s="64">
        <v>1832.57</v>
      </c>
      <c r="C537" s="64">
        <v>1829.49</v>
      </c>
      <c r="D537" s="64">
        <v>1737.64</v>
      </c>
      <c r="E537" s="64">
        <v>1759.16</v>
      </c>
      <c r="F537" s="64">
        <v>1753.02</v>
      </c>
      <c r="G537" s="64">
        <v>1810.61</v>
      </c>
      <c r="H537" s="64">
        <v>1828.36</v>
      </c>
      <c r="I537" s="64">
        <v>1828.8</v>
      </c>
      <c r="J537" s="64">
        <v>1828.09</v>
      </c>
      <c r="K537" s="64">
        <v>1826.15</v>
      </c>
      <c r="L537" s="64">
        <v>1891.05</v>
      </c>
      <c r="M537" s="64">
        <v>1906.82</v>
      </c>
      <c r="N537" s="64">
        <v>1970.83</v>
      </c>
      <c r="O537" s="64">
        <v>1912.48</v>
      </c>
      <c r="P537" s="64">
        <v>1905.06</v>
      </c>
      <c r="Q537" s="64">
        <v>1798.79</v>
      </c>
      <c r="R537" s="64">
        <v>1799.27</v>
      </c>
      <c r="S537" s="64">
        <v>1802.15</v>
      </c>
      <c r="T537" s="64">
        <v>1786.22</v>
      </c>
      <c r="U537" s="64">
        <v>1806.24</v>
      </c>
      <c r="V537" s="64">
        <v>2036.02</v>
      </c>
      <c r="W537" s="64">
        <v>2261.04</v>
      </c>
      <c r="X537" s="64">
        <v>2124.14</v>
      </c>
      <c r="Y537" s="64">
        <v>2046.89</v>
      </c>
    </row>
    <row r="538" spans="1:25" x14ac:dyDescent="0.25">
      <c r="A538" s="113">
        <v>22</v>
      </c>
      <c r="B538" s="64">
        <v>2052.71</v>
      </c>
      <c r="C538" s="64">
        <v>1952.17</v>
      </c>
      <c r="D538" s="64">
        <v>1929.24</v>
      </c>
      <c r="E538" s="64">
        <v>1882.83</v>
      </c>
      <c r="F538" s="64">
        <v>1883.65</v>
      </c>
      <c r="G538" s="64">
        <v>1927.04</v>
      </c>
      <c r="H538" s="64">
        <v>2060.59</v>
      </c>
      <c r="I538" s="64">
        <v>2123.3000000000002</v>
      </c>
      <c r="J538" s="64">
        <v>2231.73</v>
      </c>
      <c r="K538" s="64">
        <v>2225.09</v>
      </c>
      <c r="L538" s="64">
        <v>2231.1</v>
      </c>
      <c r="M538" s="64">
        <v>2233.58</v>
      </c>
      <c r="N538" s="64">
        <v>2284.61</v>
      </c>
      <c r="O538" s="64">
        <v>2218.1799999999998</v>
      </c>
      <c r="P538" s="64">
        <v>2169.2800000000002</v>
      </c>
      <c r="Q538" s="64">
        <v>2144.25</v>
      </c>
      <c r="R538" s="64">
        <v>2146.52</v>
      </c>
      <c r="S538" s="64">
        <v>2132.91</v>
      </c>
      <c r="T538" s="64">
        <v>2103.7600000000002</v>
      </c>
      <c r="U538" s="64">
        <v>2080.16</v>
      </c>
      <c r="V538" s="64">
        <v>2143.58</v>
      </c>
      <c r="W538" s="64">
        <v>2258.17</v>
      </c>
      <c r="X538" s="64">
        <v>2105.12</v>
      </c>
      <c r="Y538" s="64">
        <v>2048.86</v>
      </c>
    </row>
    <row r="539" spans="1:25" x14ac:dyDescent="0.25">
      <c r="A539" s="113">
        <v>23</v>
      </c>
      <c r="B539" s="64">
        <v>1945.09</v>
      </c>
      <c r="C539" s="64">
        <v>1912.7</v>
      </c>
      <c r="D539" s="64">
        <v>1768.34</v>
      </c>
      <c r="E539" s="64">
        <v>1728.07</v>
      </c>
      <c r="F539" s="64">
        <v>1726.34</v>
      </c>
      <c r="G539" s="64">
        <v>1783.68</v>
      </c>
      <c r="H539" s="64">
        <v>1833.18</v>
      </c>
      <c r="I539" s="64">
        <v>1979.23</v>
      </c>
      <c r="J539" s="64">
        <v>2113.44</v>
      </c>
      <c r="K539" s="64">
        <v>2165.9499999999998</v>
      </c>
      <c r="L539" s="64">
        <v>2218.79</v>
      </c>
      <c r="M539" s="64">
        <v>2131.64</v>
      </c>
      <c r="N539" s="64">
        <v>2189.75</v>
      </c>
      <c r="O539" s="64">
        <v>2125.21</v>
      </c>
      <c r="P539" s="64">
        <v>2188.9699999999998</v>
      </c>
      <c r="Q539" s="64">
        <v>2112.12</v>
      </c>
      <c r="R539" s="64">
        <v>2119.3000000000002</v>
      </c>
      <c r="S539" s="64">
        <v>2068.11</v>
      </c>
      <c r="T539" s="64">
        <v>2046.38</v>
      </c>
      <c r="U539" s="64">
        <v>1968.09</v>
      </c>
      <c r="V539" s="64">
        <v>2084.3000000000002</v>
      </c>
      <c r="W539" s="64">
        <v>2178.81</v>
      </c>
      <c r="X539" s="64">
        <v>2029.17</v>
      </c>
      <c r="Y539" s="64">
        <v>1952.36</v>
      </c>
    </row>
    <row r="540" spans="1:25" x14ac:dyDescent="0.25">
      <c r="A540" s="113">
        <v>24</v>
      </c>
      <c r="B540" s="64">
        <v>1875</v>
      </c>
      <c r="C540" s="64">
        <v>1879.66</v>
      </c>
      <c r="D540" s="64">
        <v>1877.89</v>
      </c>
      <c r="E540" s="64">
        <v>1869.29</v>
      </c>
      <c r="F540" s="64">
        <v>1855.3</v>
      </c>
      <c r="G540" s="64">
        <v>1916.86</v>
      </c>
      <c r="H540" s="64">
        <v>1924.1</v>
      </c>
      <c r="I540" s="64">
        <v>1949.03</v>
      </c>
      <c r="J540" s="64">
        <v>1951.44</v>
      </c>
      <c r="K540" s="64">
        <v>1937.17</v>
      </c>
      <c r="L540" s="64">
        <v>1903.96</v>
      </c>
      <c r="M540" s="64">
        <v>1955.2</v>
      </c>
      <c r="N540" s="64">
        <v>1905.75</v>
      </c>
      <c r="O540" s="64">
        <v>1909.29</v>
      </c>
      <c r="P540" s="64">
        <v>1902.28</v>
      </c>
      <c r="Q540" s="64">
        <v>1906.59</v>
      </c>
      <c r="R540" s="64">
        <v>1895.84</v>
      </c>
      <c r="S540" s="64">
        <v>1903</v>
      </c>
      <c r="T540" s="64">
        <v>1910.54</v>
      </c>
      <c r="U540" s="64">
        <v>1883.86</v>
      </c>
      <c r="V540" s="64">
        <v>1909.04</v>
      </c>
      <c r="W540" s="64">
        <v>2200.08</v>
      </c>
      <c r="X540" s="64">
        <v>2037.37</v>
      </c>
      <c r="Y540" s="64">
        <v>1945.65</v>
      </c>
    </row>
    <row r="541" spans="1:25" x14ac:dyDescent="0.25">
      <c r="A541" s="113">
        <v>25</v>
      </c>
      <c r="B541" s="64">
        <v>1957.31</v>
      </c>
      <c r="C541" s="64">
        <v>1945.61</v>
      </c>
      <c r="D541" s="64">
        <v>1924.87</v>
      </c>
      <c r="E541" s="64">
        <v>1949.3</v>
      </c>
      <c r="F541" s="64">
        <v>1944.04</v>
      </c>
      <c r="G541" s="64">
        <v>1961.46</v>
      </c>
      <c r="H541" s="64">
        <v>2053.06</v>
      </c>
      <c r="I541" s="64">
        <v>2207.3000000000002</v>
      </c>
      <c r="J541" s="64">
        <v>2222.71</v>
      </c>
      <c r="K541" s="64">
        <v>2301.2800000000002</v>
      </c>
      <c r="L541" s="64">
        <v>2234.59</v>
      </c>
      <c r="M541" s="64">
        <v>2237.65</v>
      </c>
      <c r="N541" s="64">
        <v>2131.13</v>
      </c>
      <c r="O541" s="64">
        <v>2130.89</v>
      </c>
      <c r="P541" s="64">
        <v>2143.14</v>
      </c>
      <c r="Q541" s="64">
        <v>2154.14</v>
      </c>
      <c r="R541" s="64">
        <v>2125.39</v>
      </c>
      <c r="S541" s="64">
        <v>2191.34</v>
      </c>
      <c r="T541" s="64">
        <v>2139.87</v>
      </c>
      <c r="U541" s="64">
        <v>2299.0100000000002</v>
      </c>
      <c r="V541" s="64">
        <v>2252.77</v>
      </c>
      <c r="W541" s="64">
        <v>2152.5100000000002</v>
      </c>
      <c r="X541" s="64">
        <v>2038.47</v>
      </c>
      <c r="Y541" s="64">
        <v>1970.76</v>
      </c>
    </row>
    <row r="542" spans="1:25" x14ac:dyDescent="0.25">
      <c r="A542" s="113">
        <v>26</v>
      </c>
      <c r="B542" s="64">
        <v>1979.09</v>
      </c>
      <c r="C542" s="64">
        <v>1966.67</v>
      </c>
      <c r="D542" s="64">
        <v>1967.03</v>
      </c>
      <c r="E542" s="64">
        <v>1959.67</v>
      </c>
      <c r="F542" s="64">
        <v>1963.39</v>
      </c>
      <c r="G542" s="64">
        <v>2058.2600000000002</v>
      </c>
      <c r="H542" s="64">
        <v>2103.33</v>
      </c>
      <c r="I542" s="64">
        <v>2263.1</v>
      </c>
      <c r="J542" s="64">
        <v>2239.3200000000002</v>
      </c>
      <c r="K542" s="64">
        <v>2282.98</v>
      </c>
      <c r="L542" s="64">
        <v>2278.7800000000002</v>
      </c>
      <c r="M542" s="64">
        <v>2172.44</v>
      </c>
      <c r="N542" s="64">
        <v>2104.9</v>
      </c>
      <c r="O542" s="64">
        <v>2108.6999999999998</v>
      </c>
      <c r="P542" s="64">
        <v>2115.4499999999998</v>
      </c>
      <c r="Q542" s="64">
        <v>2123.77</v>
      </c>
      <c r="R542" s="64">
        <v>1961.5</v>
      </c>
      <c r="S542" s="64">
        <v>2250.7800000000002</v>
      </c>
      <c r="T542" s="64">
        <v>2338.42</v>
      </c>
      <c r="U542" s="64">
        <v>2405.2600000000002</v>
      </c>
      <c r="V542" s="64">
        <v>2429.52</v>
      </c>
      <c r="W542" s="64">
        <v>2267.94</v>
      </c>
      <c r="X542" s="64">
        <v>2163.15</v>
      </c>
      <c r="Y542" s="64">
        <v>2042.06</v>
      </c>
    </row>
    <row r="543" spans="1:25" x14ac:dyDescent="0.25">
      <c r="A543" s="113">
        <v>27</v>
      </c>
      <c r="B543" s="64">
        <v>1987.35</v>
      </c>
      <c r="C543" s="64">
        <v>1993.12</v>
      </c>
      <c r="D543" s="64">
        <v>1978.55</v>
      </c>
      <c r="E543" s="64">
        <v>1994.07</v>
      </c>
      <c r="F543" s="64">
        <v>1983.45</v>
      </c>
      <c r="G543" s="64">
        <v>2080.46</v>
      </c>
      <c r="H543" s="64">
        <v>2363.23</v>
      </c>
      <c r="I543" s="64">
        <v>2467.02</v>
      </c>
      <c r="J543" s="64">
        <v>2610.2199999999998</v>
      </c>
      <c r="K543" s="64">
        <v>2712.57</v>
      </c>
      <c r="L543" s="64">
        <v>2714.42</v>
      </c>
      <c r="M543" s="64">
        <v>2717.26</v>
      </c>
      <c r="N543" s="64">
        <v>2686.94</v>
      </c>
      <c r="O543" s="64">
        <v>2694.41</v>
      </c>
      <c r="P543" s="64">
        <v>2703.07</v>
      </c>
      <c r="Q543" s="64">
        <v>2477.0700000000002</v>
      </c>
      <c r="R543" s="64">
        <v>2484.1</v>
      </c>
      <c r="S543" s="64">
        <v>2484.7800000000002</v>
      </c>
      <c r="T543" s="64">
        <v>2484.5700000000002</v>
      </c>
      <c r="U543" s="64">
        <v>2503.59</v>
      </c>
      <c r="V543" s="64">
        <v>2376.21</v>
      </c>
      <c r="W543" s="64">
        <v>2276.9699999999998</v>
      </c>
      <c r="X543" s="64">
        <v>2155.33</v>
      </c>
      <c r="Y543" s="64">
        <v>1994.17</v>
      </c>
    </row>
    <row r="544" spans="1:25" x14ac:dyDescent="0.25">
      <c r="A544" s="113">
        <v>28</v>
      </c>
      <c r="B544" s="64">
        <v>1973.75</v>
      </c>
      <c r="C544" s="64">
        <v>1941.78</v>
      </c>
      <c r="D544" s="64">
        <v>1943.84</v>
      </c>
      <c r="E544" s="64">
        <v>1944.22</v>
      </c>
      <c r="F544" s="64">
        <v>1938.7</v>
      </c>
      <c r="G544" s="64">
        <v>2068.0100000000002</v>
      </c>
      <c r="H544" s="64">
        <v>2297.7399999999998</v>
      </c>
      <c r="I544" s="64">
        <v>2389.23</v>
      </c>
      <c r="J544" s="64">
        <v>2438.6</v>
      </c>
      <c r="K544" s="64">
        <v>2482.65</v>
      </c>
      <c r="L544" s="64">
        <v>2490.0100000000002</v>
      </c>
      <c r="M544" s="64">
        <v>2483.94</v>
      </c>
      <c r="N544" s="64">
        <v>2479.67</v>
      </c>
      <c r="O544" s="64">
        <v>2458.2199999999998</v>
      </c>
      <c r="P544" s="64">
        <v>2469.35</v>
      </c>
      <c r="Q544" s="64">
        <v>2458.29</v>
      </c>
      <c r="R544" s="64">
        <v>2461.84</v>
      </c>
      <c r="S544" s="64">
        <v>2462.0300000000002</v>
      </c>
      <c r="T544" s="64">
        <v>2462.62</v>
      </c>
      <c r="U544" s="64">
        <v>2487.4299999999998</v>
      </c>
      <c r="V544" s="64">
        <v>2374.16</v>
      </c>
      <c r="W544" s="64">
        <v>2271</v>
      </c>
      <c r="X544" s="64">
        <v>2143.86</v>
      </c>
      <c r="Y544" s="64">
        <v>2071.69</v>
      </c>
    </row>
    <row r="545" spans="1:25" x14ac:dyDescent="0.25">
      <c r="A545" s="113">
        <v>29</v>
      </c>
      <c r="B545" s="64">
        <v>1981.27</v>
      </c>
      <c r="C545" s="64">
        <v>1985.25</v>
      </c>
      <c r="D545" s="64">
        <v>1987.66</v>
      </c>
      <c r="E545" s="64">
        <v>1986.41</v>
      </c>
      <c r="F545" s="64">
        <v>2013.34</v>
      </c>
      <c r="G545" s="64">
        <v>2030.55</v>
      </c>
      <c r="H545" s="64">
        <v>2144.4499999999998</v>
      </c>
      <c r="I545" s="64">
        <v>2391.33</v>
      </c>
      <c r="J545" s="64">
        <v>2449.7600000000002</v>
      </c>
      <c r="K545" s="64">
        <v>2499.62</v>
      </c>
      <c r="L545" s="64">
        <v>2494.61</v>
      </c>
      <c r="M545" s="64">
        <v>2492.0500000000002</v>
      </c>
      <c r="N545" s="64">
        <v>2494.66</v>
      </c>
      <c r="O545" s="64">
        <v>2490.29</v>
      </c>
      <c r="P545" s="64">
        <v>2488.5100000000002</v>
      </c>
      <c r="Q545" s="64">
        <v>2486.7199999999998</v>
      </c>
      <c r="R545" s="64">
        <v>2498.3200000000002</v>
      </c>
      <c r="S545" s="64">
        <v>2709.71</v>
      </c>
      <c r="T545" s="64">
        <v>2915.36</v>
      </c>
      <c r="U545" s="64">
        <v>2709.31</v>
      </c>
      <c r="V545" s="64">
        <v>2501.6</v>
      </c>
      <c r="W545" s="64">
        <v>2317.9</v>
      </c>
      <c r="X545" s="64">
        <v>2198.16</v>
      </c>
      <c r="Y545" s="64">
        <v>2098.4299999999998</v>
      </c>
    </row>
    <row r="546" spans="1:25" x14ac:dyDescent="0.25">
      <c r="A546" s="113">
        <v>30</v>
      </c>
      <c r="B546" s="64">
        <v>2107.11</v>
      </c>
      <c r="C546" s="64">
        <v>2068.27</v>
      </c>
      <c r="D546" s="64">
        <v>2050.6799999999998</v>
      </c>
      <c r="E546" s="64">
        <v>2067.4299999999998</v>
      </c>
      <c r="F546" s="64">
        <v>2091.19</v>
      </c>
      <c r="G546" s="64">
        <v>2090.8000000000002</v>
      </c>
      <c r="H546" s="64">
        <v>2115.19</v>
      </c>
      <c r="I546" s="64">
        <v>2363.4899999999998</v>
      </c>
      <c r="J546" s="64">
        <v>2512.59</v>
      </c>
      <c r="K546" s="64">
        <v>2704.32</v>
      </c>
      <c r="L546" s="64">
        <v>2703.69</v>
      </c>
      <c r="M546" s="64">
        <v>2706.12</v>
      </c>
      <c r="N546" s="64">
        <v>2701.14</v>
      </c>
      <c r="O546" s="64">
        <v>2828.24</v>
      </c>
      <c r="P546" s="64">
        <v>2821.96</v>
      </c>
      <c r="Q546" s="64">
        <v>2830.95</v>
      </c>
      <c r="R546" s="64">
        <v>2855.33</v>
      </c>
      <c r="S546" s="64">
        <v>2821.31</v>
      </c>
      <c r="T546" s="64">
        <v>2938.3</v>
      </c>
      <c r="U546" s="64">
        <v>2851.61</v>
      </c>
      <c r="V546" s="64">
        <v>2520.8000000000002</v>
      </c>
      <c r="W546" s="64">
        <v>2370</v>
      </c>
      <c r="X546" s="64">
        <v>2237.12</v>
      </c>
      <c r="Y546" s="64">
        <v>2117.17</v>
      </c>
    </row>
    <row r="547" spans="1:25" x14ac:dyDescent="0.25">
      <c r="A547" s="113">
        <v>31</v>
      </c>
      <c r="B547" s="64">
        <v>1973.45</v>
      </c>
      <c r="C547" s="64">
        <v>1975.82</v>
      </c>
      <c r="D547" s="64">
        <v>1977.57</v>
      </c>
      <c r="E547" s="64">
        <v>2018.5</v>
      </c>
      <c r="F547" s="64">
        <v>2071.58</v>
      </c>
      <c r="G547" s="64">
        <v>2073.41</v>
      </c>
      <c r="H547" s="64">
        <v>2300.69</v>
      </c>
      <c r="I547" s="64">
        <v>2408.0300000000002</v>
      </c>
      <c r="J547" s="64">
        <v>2459.6799999999998</v>
      </c>
      <c r="K547" s="64">
        <v>2458</v>
      </c>
      <c r="L547" s="64">
        <v>2453.33</v>
      </c>
      <c r="M547" s="64">
        <v>2440.5300000000002</v>
      </c>
      <c r="N547" s="64">
        <v>2407.4</v>
      </c>
      <c r="O547" s="64">
        <v>2412.54</v>
      </c>
      <c r="P547" s="64">
        <v>2427.59</v>
      </c>
      <c r="Q547" s="64">
        <v>2413.06</v>
      </c>
      <c r="R547" s="64">
        <v>2428.3200000000002</v>
      </c>
      <c r="S547" s="64">
        <v>2407.15</v>
      </c>
      <c r="T547" s="64">
        <v>2506.7600000000002</v>
      </c>
      <c r="U547" s="64">
        <v>2409.3000000000002</v>
      </c>
      <c r="V547" s="64">
        <v>2301.06</v>
      </c>
      <c r="W547" s="64">
        <v>2196.62</v>
      </c>
      <c r="X547" s="64">
        <v>2043.28</v>
      </c>
      <c r="Y547" s="64">
        <v>1961.13</v>
      </c>
    </row>
    <row r="549" spans="1:25" x14ac:dyDescent="0.25">
      <c r="A549" s="60" t="s">
        <v>81</v>
      </c>
      <c r="B549" s="114" t="s">
        <v>108</v>
      </c>
      <c r="C549" s="114"/>
      <c r="D549" s="114"/>
      <c r="E549" s="114"/>
      <c r="F549" s="114"/>
      <c r="G549" s="114"/>
      <c r="H549" s="114"/>
      <c r="I549" s="114"/>
      <c r="J549" s="114"/>
      <c r="K549" s="114"/>
      <c r="L549" s="114"/>
      <c r="M549" s="114"/>
      <c r="N549" s="114"/>
      <c r="O549" s="114"/>
      <c r="P549" s="114"/>
      <c r="Q549" s="114"/>
      <c r="R549" s="114"/>
      <c r="S549" s="114"/>
      <c r="T549" s="114"/>
      <c r="U549" s="114"/>
      <c r="V549" s="114"/>
      <c r="W549" s="114"/>
      <c r="X549" s="114"/>
      <c r="Y549" s="114"/>
    </row>
    <row r="550" spans="1:25" ht="30" x14ac:dyDescent="0.25">
      <c r="A550" s="60"/>
      <c r="B550" s="62" t="s">
        <v>83</v>
      </c>
      <c r="C550" s="62" t="s">
        <v>84</v>
      </c>
      <c r="D550" s="62" t="s">
        <v>85</v>
      </c>
      <c r="E550" s="62" t="s">
        <v>86</v>
      </c>
      <c r="F550" s="62" t="s">
        <v>87</v>
      </c>
      <c r="G550" s="62" t="s">
        <v>88</v>
      </c>
      <c r="H550" s="62" t="s">
        <v>89</v>
      </c>
      <c r="I550" s="62" t="s">
        <v>90</v>
      </c>
      <c r="J550" s="62" t="s">
        <v>91</v>
      </c>
      <c r="K550" s="62" t="s">
        <v>92</v>
      </c>
      <c r="L550" s="62" t="s">
        <v>93</v>
      </c>
      <c r="M550" s="62" t="s">
        <v>94</v>
      </c>
      <c r="N550" s="62" t="s">
        <v>95</v>
      </c>
      <c r="O550" s="62" t="s">
        <v>96</v>
      </c>
      <c r="P550" s="62" t="s">
        <v>97</v>
      </c>
      <c r="Q550" s="62" t="s">
        <v>98</v>
      </c>
      <c r="R550" s="62" t="s">
        <v>99</v>
      </c>
      <c r="S550" s="62" t="s">
        <v>100</v>
      </c>
      <c r="T550" s="62" t="s">
        <v>101</v>
      </c>
      <c r="U550" s="62" t="s">
        <v>102</v>
      </c>
      <c r="V550" s="62" t="s">
        <v>103</v>
      </c>
      <c r="W550" s="62" t="s">
        <v>104</v>
      </c>
      <c r="X550" s="62" t="s">
        <v>105</v>
      </c>
      <c r="Y550" s="62" t="s">
        <v>106</v>
      </c>
    </row>
    <row r="551" spans="1:25" x14ac:dyDescent="0.25">
      <c r="A551" s="113">
        <v>1</v>
      </c>
      <c r="B551" s="64">
        <v>2774.35</v>
      </c>
      <c r="C551" s="64">
        <v>2777.88</v>
      </c>
      <c r="D551" s="64">
        <v>2773.53</v>
      </c>
      <c r="E551" s="64">
        <v>2700.96</v>
      </c>
      <c r="F551" s="64">
        <v>2796.19</v>
      </c>
      <c r="G551" s="64">
        <v>2783.15</v>
      </c>
      <c r="H551" s="64">
        <v>2834.75</v>
      </c>
      <c r="I551" s="64">
        <v>3025.69</v>
      </c>
      <c r="J551" s="64">
        <v>3033.96</v>
      </c>
      <c r="K551" s="64">
        <v>2964.83</v>
      </c>
      <c r="L551" s="64">
        <v>2839.3</v>
      </c>
      <c r="M551" s="64">
        <v>2829.4</v>
      </c>
      <c r="N551" s="64">
        <v>2748.75</v>
      </c>
      <c r="O551" s="64">
        <v>2718.34</v>
      </c>
      <c r="P551" s="64">
        <v>2720.01</v>
      </c>
      <c r="Q551" s="64">
        <v>2714.85</v>
      </c>
      <c r="R551" s="64">
        <v>2715.63</v>
      </c>
      <c r="S551" s="64">
        <v>2717.29</v>
      </c>
      <c r="T551" s="64">
        <v>2717.51</v>
      </c>
      <c r="U551" s="64">
        <v>2732.54</v>
      </c>
      <c r="V551" s="64">
        <v>2708.35</v>
      </c>
      <c r="W551" s="64">
        <v>2739.29</v>
      </c>
      <c r="X551" s="64">
        <v>2731.71</v>
      </c>
      <c r="Y551" s="64">
        <v>2705.41</v>
      </c>
    </row>
    <row r="552" spans="1:25" x14ac:dyDescent="0.25">
      <c r="A552" s="113">
        <v>2</v>
      </c>
      <c r="B552" s="64">
        <v>2584.94</v>
      </c>
      <c r="C552" s="64">
        <v>2585.1799999999998</v>
      </c>
      <c r="D552" s="64">
        <v>2673.92</v>
      </c>
      <c r="E552" s="64">
        <v>2642.9</v>
      </c>
      <c r="F552" s="64">
        <v>2667.16</v>
      </c>
      <c r="G552" s="64">
        <v>2649.78</v>
      </c>
      <c r="H552" s="64">
        <v>2660.31</v>
      </c>
      <c r="I552" s="64">
        <v>2666.87</v>
      </c>
      <c r="J552" s="64">
        <v>2682.17</v>
      </c>
      <c r="K552" s="64">
        <v>2730.05</v>
      </c>
      <c r="L552" s="64">
        <v>2727.72</v>
      </c>
      <c r="M552" s="64">
        <v>2686.05</v>
      </c>
      <c r="N552" s="64">
        <v>2670.14</v>
      </c>
      <c r="O552" s="64">
        <v>2671.88</v>
      </c>
      <c r="P552" s="64">
        <v>2855.37</v>
      </c>
      <c r="Q552" s="64">
        <v>2843.36</v>
      </c>
      <c r="R552" s="64">
        <v>2818.02</v>
      </c>
      <c r="S552" s="64">
        <v>2673.78</v>
      </c>
      <c r="T552" s="64">
        <v>2851.2</v>
      </c>
      <c r="U552" s="64">
        <v>2703.31</v>
      </c>
      <c r="V552" s="64">
        <v>2668.48</v>
      </c>
      <c r="W552" s="64">
        <v>2697.96</v>
      </c>
      <c r="X552" s="64">
        <v>2685.4</v>
      </c>
      <c r="Y552" s="64">
        <v>2671.47</v>
      </c>
    </row>
    <row r="553" spans="1:25" x14ac:dyDescent="0.25">
      <c r="A553" s="113">
        <v>3</v>
      </c>
      <c r="B553" s="64">
        <v>2799.42</v>
      </c>
      <c r="C553" s="64">
        <v>2800.18</v>
      </c>
      <c r="D553" s="64">
        <v>2804.87</v>
      </c>
      <c r="E553" s="64">
        <v>2774.84</v>
      </c>
      <c r="F553" s="64">
        <v>2791.22</v>
      </c>
      <c r="G553" s="64">
        <v>2777.4</v>
      </c>
      <c r="H553" s="64">
        <v>2783.75</v>
      </c>
      <c r="I553" s="64">
        <v>2784.79</v>
      </c>
      <c r="J553" s="64">
        <v>2826.78</v>
      </c>
      <c r="K553" s="64">
        <v>2841.98</v>
      </c>
      <c r="L553" s="64">
        <v>2800.23</v>
      </c>
      <c r="M553" s="64">
        <v>2786.17</v>
      </c>
      <c r="N553" s="64">
        <v>2828.01</v>
      </c>
      <c r="O553" s="64">
        <v>2780.25</v>
      </c>
      <c r="P553" s="64">
        <v>2825.82</v>
      </c>
      <c r="Q553" s="64">
        <v>2787.05</v>
      </c>
      <c r="R553" s="64">
        <v>2797.07</v>
      </c>
      <c r="S553" s="64">
        <v>2818</v>
      </c>
      <c r="T553" s="64">
        <v>2783.55</v>
      </c>
      <c r="U553" s="64">
        <v>2845.46</v>
      </c>
      <c r="V553" s="64">
        <v>2792.36</v>
      </c>
      <c r="W553" s="64">
        <v>2855.55</v>
      </c>
      <c r="X553" s="64">
        <v>2799.97</v>
      </c>
      <c r="Y553" s="64">
        <v>2798.71</v>
      </c>
    </row>
    <row r="554" spans="1:25" x14ac:dyDescent="0.25">
      <c r="A554" s="113">
        <v>4</v>
      </c>
      <c r="B554" s="64">
        <v>2706.78</v>
      </c>
      <c r="C554" s="64">
        <v>2710.74</v>
      </c>
      <c r="D554" s="64">
        <v>2707.45</v>
      </c>
      <c r="E554" s="64">
        <v>2689.27</v>
      </c>
      <c r="F554" s="64">
        <v>2694.84</v>
      </c>
      <c r="G554" s="64">
        <v>2675.26</v>
      </c>
      <c r="H554" s="64">
        <v>2692.52</v>
      </c>
      <c r="I554" s="64">
        <v>2695.63</v>
      </c>
      <c r="J554" s="64">
        <v>2789.59</v>
      </c>
      <c r="K554" s="64">
        <v>2788.27</v>
      </c>
      <c r="L554" s="64">
        <v>2787.39</v>
      </c>
      <c r="M554" s="64">
        <v>2689.77</v>
      </c>
      <c r="N554" s="64">
        <v>2689.44</v>
      </c>
      <c r="O554" s="64">
        <v>2689.72</v>
      </c>
      <c r="P554" s="64">
        <v>2814.03</v>
      </c>
      <c r="Q554" s="64">
        <v>2686.86</v>
      </c>
      <c r="R554" s="64">
        <v>2684.09</v>
      </c>
      <c r="S554" s="64">
        <v>2691.76</v>
      </c>
      <c r="T554" s="64">
        <v>2691.3</v>
      </c>
      <c r="U554" s="64">
        <v>2814.16</v>
      </c>
      <c r="V554" s="64">
        <v>2706.93</v>
      </c>
      <c r="W554" s="64">
        <v>2734.49</v>
      </c>
      <c r="X554" s="64">
        <v>2722.14</v>
      </c>
      <c r="Y554" s="64">
        <v>2707.26</v>
      </c>
    </row>
    <row r="555" spans="1:25" x14ac:dyDescent="0.25">
      <c r="A555" s="113">
        <v>5</v>
      </c>
      <c r="B555" s="64">
        <v>2750.48</v>
      </c>
      <c r="C555" s="64">
        <v>2718.37</v>
      </c>
      <c r="D555" s="64">
        <v>2717.39</v>
      </c>
      <c r="E555" s="64">
        <v>2698.45</v>
      </c>
      <c r="F555" s="64">
        <v>2746.42</v>
      </c>
      <c r="G555" s="64">
        <v>2738.36</v>
      </c>
      <c r="H555" s="64">
        <v>2852.77</v>
      </c>
      <c r="I555" s="64">
        <v>2991.11</v>
      </c>
      <c r="J555" s="64">
        <v>2831.03</v>
      </c>
      <c r="K555" s="64">
        <v>2944.01</v>
      </c>
      <c r="L555" s="64">
        <v>2979.39</v>
      </c>
      <c r="M555" s="64">
        <v>2983.8</v>
      </c>
      <c r="N555" s="64">
        <v>3017.61</v>
      </c>
      <c r="O555" s="64">
        <v>2830.59</v>
      </c>
      <c r="P555" s="64">
        <v>2937.55</v>
      </c>
      <c r="Q555" s="64">
        <v>2828.95</v>
      </c>
      <c r="R555" s="64">
        <v>2813.3</v>
      </c>
      <c r="S555" s="64">
        <v>2816.84</v>
      </c>
      <c r="T555" s="64">
        <v>2835.19</v>
      </c>
      <c r="U555" s="64">
        <v>3053.13</v>
      </c>
      <c r="V555" s="64">
        <v>2774.1</v>
      </c>
      <c r="W555" s="64">
        <v>2976.59</v>
      </c>
      <c r="X555" s="64">
        <v>2870.74</v>
      </c>
      <c r="Y555" s="64">
        <v>2836.38</v>
      </c>
    </row>
    <row r="556" spans="1:25" x14ac:dyDescent="0.25">
      <c r="A556" s="113">
        <v>6</v>
      </c>
      <c r="B556" s="64">
        <v>2808.05</v>
      </c>
      <c r="C556" s="64">
        <v>2797.88</v>
      </c>
      <c r="D556" s="64">
        <v>2806.98</v>
      </c>
      <c r="E556" s="64">
        <v>2782.55</v>
      </c>
      <c r="F556" s="64">
        <v>2777.36</v>
      </c>
      <c r="G556" s="64">
        <v>2761.82</v>
      </c>
      <c r="H556" s="64">
        <v>2829.9</v>
      </c>
      <c r="I556" s="64">
        <v>3046.68</v>
      </c>
      <c r="J556" s="64">
        <v>3174.5</v>
      </c>
      <c r="K556" s="64">
        <v>3067.29</v>
      </c>
      <c r="L556" s="64">
        <v>3075.34</v>
      </c>
      <c r="M556" s="64">
        <v>3070.1</v>
      </c>
      <c r="N556" s="64">
        <v>3074.45</v>
      </c>
      <c r="O556" s="64">
        <v>3093.33</v>
      </c>
      <c r="P556" s="64">
        <v>3071.08</v>
      </c>
      <c r="Q556" s="64">
        <v>3028.45</v>
      </c>
      <c r="R556" s="64">
        <v>3040.84</v>
      </c>
      <c r="S556" s="64">
        <v>3060.97</v>
      </c>
      <c r="T556" s="64">
        <v>3157.01</v>
      </c>
      <c r="U556" s="64">
        <v>3165.71</v>
      </c>
      <c r="V556" s="64">
        <v>3178.99</v>
      </c>
      <c r="W556" s="64">
        <v>3145.72</v>
      </c>
      <c r="X556" s="64">
        <v>2898.66</v>
      </c>
      <c r="Y556" s="64">
        <v>2863.95</v>
      </c>
    </row>
    <row r="557" spans="1:25" x14ac:dyDescent="0.25">
      <c r="A557" s="113">
        <v>7</v>
      </c>
      <c r="B557" s="64">
        <v>2820.95</v>
      </c>
      <c r="C557" s="64">
        <v>2855.07</v>
      </c>
      <c r="D557" s="64">
        <v>2876.1</v>
      </c>
      <c r="E557" s="64">
        <v>2842.8</v>
      </c>
      <c r="F557" s="64">
        <v>2813.12</v>
      </c>
      <c r="G557" s="64">
        <v>2836.99</v>
      </c>
      <c r="H557" s="64">
        <v>2889.32</v>
      </c>
      <c r="I557" s="64">
        <v>3027.05</v>
      </c>
      <c r="J557" s="64">
        <v>3072.5</v>
      </c>
      <c r="K557" s="64">
        <v>3079.82</v>
      </c>
      <c r="L557" s="64">
        <v>3077.4</v>
      </c>
      <c r="M557" s="64">
        <v>3076.19</v>
      </c>
      <c r="N557" s="64">
        <v>3072.93</v>
      </c>
      <c r="O557" s="64">
        <v>3061.33</v>
      </c>
      <c r="P557" s="64">
        <v>3057.73</v>
      </c>
      <c r="Q557" s="64">
        <v>3036.72</v>
      </c>
      <c r="R557" s="64">
        <v>2981.4</v>
      </c>
      <c r="S557" s="64">
        <v>3013.17</v>
      </c>
      <c r="T557" s="64">
        <v>2930.13</v>
      </c>
      <c r="U557" s="64">
        <v>3083.35</v>
      </c>
      <c r="V557" s="64">
        <v>2818.63</v>
      </c>
      <c r="W557" s="64">
        <v>2914.5</v>
      </c>
      <c r="X557" s="64">
        <v>2959.49</v>
      </c>
      <c r="Y557" s="64">
        <v>2827.02</v>
      </c>
    </row>
    <row r="558" spans="1:25" x14ac:dyDescent="0.25">
      <c r="A558" s="113">
        <v>8</v>
      </c>
      <c r="B558" s="64">
        <v>3087.18</v>
      </c>
      <c r="C558" s="64">
        <v>3058.62</v>
      </c>
      <c r="D558" s="64">
        <v>3043.89</v>
      </c>
      <c r="E558" s="64">
        <v>2962.01</v>
      </c>
      <c r="F558" s="64">
        <v>2918.99</v>
      </c>
      <c r="G558" s="64">
        <v>3019.37</v>
      </c>
      <c r="H558" s="64">
        <v>3071.29</v>
      </c>
      <c r="I558" s="64">
        <v>3108.61</v>
      </c>
      <c r="J558" s="64">
        <v>3114.27</v>
      </c>
      <c r="K558" s="64">
        <v>3168.29</v>
      </c>
      <c r="L558" s="64">
        <v>3327.76</v>
      </c>
      <c r="M558" s="64">
        <v>3173.35</v>
      </c>
      <c r="N558" s="64">
        <v>3170.57</v>
      </c>
      <c r="O558" s="64">
        <v>3174.82</v>
      </c>
      <c r="P558" s="64">
        <v>3172.56</v>
      </c>
      <c r="Q558" s="64">
        <v>3154.5</v>
      </c>
      <c r="R558" s="64">
        <v>3152.97</v>
      </c>
      <c r="S558" s="64">
        <v>3244.97</v>
      </c>
      <c r="T558" s="64">
        <v>3249.59</v>
      </c>
      <c r="U558" s="64">
        <v>3331.94</v>
      </c>
      <c r="V558" s="64">
        <v>3185.08</v>
      </c>
      <c r="W558" s="64">
        <v>3242.21</v>
      </c>
      <c r="X558" s="64">
        <v>3363.96</v>
      </c>
      <c r="Y558" s="64">
        <v>3159.89</v>
      </c>
    </row>
    <row r="559" spans="1:25" x14ac:dyDescent="0.25">
      <c r="A559" s="113">
        <v>9</v>
      </c>
      <c r="B559" s="64">
        <v>3177.57</v>
      </c>
      <c r="C559" s="64">
        <v>3167.54</v>
      </c>
      <c r="D559" s="64">
        <v>3158.79</v>
      </c>
      <c r="E559" s="64">
        <v>3089.01</v>
      </c>
      <c r="F559" s="64">
        <v>3055.25</v>
      </c>
      <c r="G559" s="64">
        <v>3108.18</v>
      </c>
      <c r="H559" s="64">
        <v>3223.12</v>
      </c>
      <c r="I559" s="64">
        <v>3403.44</v>
      </c>
      <c r="J559" s="64">
        <v>3446.86</v>
      </c>
      <c r="K559" s="64">
        <v>3494.14</v>
      </c>
      <c r="L559" s="64">
        <v>3503.89</v>
      </c>
      <c r="M559" s="64">
        <v>3549.76</v>
      </c>
      <c r="N559" s="64">
        <v>3531.62</v>
      </c>
      <c r="O559" s="64">
        <v>3572.64</v>
      </c>
      <c r="P559" s="64">
        <v>3548.73</v>
      </c>
      <c r="Q559" s="64">
        <v>3547.4</v>
      </c>
      <c r="R559" s="64">
        <v>3494.58</v>
      </c>
      <c r="S559" s="64">
        <v>3504.79</v>
      </c>
      <c r="T559" s="64">
        <v>3485.6</v>
      </c>
      <c r="U559" s="64">
        <v>3511.98</v>
      </c>
      <c r="V559" s="64">
        <v>3310.85</v>
      </c>
      <c r="W559" s="64">
        <v>3366.2</v>
      </c>
      <c r="X559" s="64">
        <v>3266.61</v>
      </c>
      <c r="Y559" s="64">
        <v>3172.77</v>
      </c>
    </row>
    <row r="560" spans="1:25" x14ac:dyDescent="0.25">
      <c r="A560" s="113">
        <v>10</v>
      </c>
      <c r="B560" s="64">
        <v>3138.08</v>
      </c>
      <c r="C560" s="64">
        <v>3108.89</v>
      </c>
      <c r="D560" s="64">
        <v>3092.21</v>
      </c>
      <c r="E560" s="64">
        <v>3042.66</v>
      </c>
      <c r="F560" s="64">
        <v>3013.45</v>
      </c>
      <c r="G560" s="64">
        <v>3058.62</v>
      </c>
      <c r="H560" s="64">
        <v>3153.42</v>
      </c>
      <c r="I560" s="64">
        <v>3232.73</v>
      </c>
      <c r="J560" s="64">
        <v>3238.32</v>
      </c>
      <c r="K560" s="64">
        <v>3340.98</v>
      </c>
      <c r="L560" s="64">
        <v>3334.74</v>
      </c>
      <c r="M560" s="64">
        <v>3278.77</v>
      </c>
      <c r="N560" s="64">
        <v>3240.27</v>
      </c>
      <c r="O560" s="64">
        <v>3306.33</v>
      </c>
      <c r="P560" s="64">
        <v>3311.16</v>
      </c>
      <c r="Q560" s="64">
        <v>3235.71</v>
      </c>
      <c r="R560" s="64">
        <v>3256.76</v>
      </c>
      <c r="S560" s="64">
        <v>3298.47</v>
      </c>
      <c r="T560" s="64">
        <v>3367.85</v>
      </c>
      <c r="U560" s="64">
        <v>3405.83</v>
      </c>
      <c r="V560" s="64">
        <v>3134.45</v>
      </c>
      <c r="W560" s="64">
        <v>3382.84</v>
      </c>
      <c r="X560" s="64">
        <v>3281.49</v>
      </c>
      <c r="Y560" s="64">
        <v>3136.93</v>
      </c>
    </row>
    <row r="561" spans="1:25" x14ac:dyDescent="0.25">
      <c r="A561" s="113">
        <v>11</v>
      </c>
      <c r="B561" s="64">
        <v>3049.4</v>
      </c>
      <c r="C561" s="64">
        <v>3019.45</v>
      </c>
      <c r="D561" s="64">
        <v>3026.61</v>
      </c>
      <c r="E561" s="64">
        <v>2988.13</v>
      </c>
      <c r="F561" s="64">
        <v>2973.75</v>
      </c>
      <c r="G561" s="64">
        <v>3219</v>
      </c>
      <c r="H561" s="64">
        <v>3159.79</v>
      </c>
      <c r="I561" s="64">
        <v>3235.94</v>
      </c>
      <c r="J561" s="64">
        <v>3294.53</v>
      </c>
      <c r="K561" s="64">
        <v>3361.63</v>
      </c>
      <c r="L561" s="64">
        <v>3373.32</v>
      </c>
      <c r="M561" s="64">
        <v>3394.65</v>
      </c>
      <c r="N561" s="64">
        <v>3302.65</v>
      </c>
      <c r="O561" s="64">
        <v>3303.62</v>
      </c>
      <c r="P561" s="64">
        <v>3318.33</v>
      </c>
      <c r="Q561" s="64">
        <v>3293.68</v>
      </c>
      <c r="R561" s="64">
        <v>3283.92</v>
      </c>
      <c r="S561" s="64">
        <v>3332.48</v>
      </c>
      <c r="T561" s="64">
        <v>3211.13</v>
      </c>
      <c r="U561" s="64">
        <v>3251.51</v>
      </c>
      <c r="V561" s="64">
        <v>3117.92</v>
      </c>
      <c r="W561" s="64">
        <v>3189.82</v>
      </c>
      <c r="X561" s="64">
        <v>3129.42</v>
      </c>
      <c r="Y561" s="64">
        <v>3090.12</v>
      </c>
    </row>
    <row r="562" spans="1:25" x14ac:dyDescent="0.25">
      <c r="A562" s="113">
        <v>12</v>
      </c>
      <c r="B562" s="64">
        <v>3104.28</v>
      </c>
      <c r="C562" s="64">
        <v>3074.96</v>
      </c>
      <c r="D562" s="64">
        <v>3082.27</v>
      </c>
      <c r="E562" s="64">
        <v>3043.02</v>
      </c>
      <c r="F562" s="64">
        <v>3026.75</v>
      </c>
      <c r="G562" s="64">
        <v>3070.8</v>
      </c>
      <c r="H562" s="64">
        <v>3168.06</v>
      </c>
      <c r="I562" s="64">
        <v>3388.29</v>
      </c>
      <c r="J562" s="64">
        <v>3343.71</v>
      </c>
      <c r="K562" s="64">
        <v>3421.79</v>
      </c>
      <c r="L562" s="64">
        <v>3417.79</v>
      </c>
      <c r="M562" s="64">
        <v>3474.37</v>
      </c>
      <c r="N562" s="64">
        <v>3313.6</v>
      </c>
      <c r="O562" s="64">
        <v>3342.58</v>
      </c>
      <c r="P562" s="64">
        <v>3337.64</v>
      </c>
      <c r="Q562" s="64">
        <v>3306.29</v>
      </c>
      <c r="R562" s="64">
        <v>3257.03</v>
      </c>
      <c r="S562" s="64">
        <v>3243.87</v>
      </c>
      <c r="T562" s="64">
        <v>3194.49</v>
      </c>
      <c r="U562" s="64">
        <v>3117.27</v>
      </c>
      <c r="V562" s="64">
        <v>3167.59</v>
      </c>
      <c r="W562" s="64">
        <v>3246.83</v>
      </c>
      <c r="X562" s="64">
        <v>3134.45</v>
      </c>
      <c r="Y562" s="64">
        <v>3136.64</v>
      </c>
    </row>
    <row r="563" spans="1:25" x14ac:dyDescent="0.25">
      <c r="A563" s="113">
        <v>13</v>
      </c>
      <c r="B563" s="64">
        <v>3040.34</v>
      </c>
      <c r="C563" s="64">
        <v>2926.32</v>
      </c>
      <c r="D563" s="64">
        <v>2930.89</v>
      </c>
      <c r="E563" s="64">
        <v>2911.96</v>
      </c>
      <c r="F563" s="64">
        <v>2874.2</v>
      </c>
      <c r="G563" s="64">
        <v>3005.85</v>
      </c>
      <c r="H563" s="64">
        <v>3158.54</v>
      </c>
      <c r="I563" s="64">
        <v>3199.73</v>
      </c>
      <c r="J563" s="64">
        <v>3216.98</v>
      </c>
      <c r="K563" s="64">
        <v>3246.46</v>
      </c>
      <c r="L563" s="64">
        <v>3190.17</v>
      </c>
      <c r="M563" s="64">
        <v>3173.18</v>
      </c>
      <c r="N563" s="64">
        <v>3210.97</v>
      </c>
      <c r="O563" s="64">
        <v>3184.2</v>
      </c>
      <c r="P563" s="64">
        <v>3192.6</v>
      </c>
      <c r="Q563" s="64">
        <v>3165.72</v>
      </c>
      <c r="R563" s="64">
        <v>3146.08</v>
      </c>
      <c r="S563" s="64">
        <v>3178.18</v>
      </c>
      <c r="T563" s="64">
        <v>3172.77</v>
      </c>
      <c r="U563" s="64">
        <v>2880.38</v>
      </c>
      <c r="V563" s="64">
        <v>2910.86</v>
      </c>
      <c r="W563" s="64">
        <v>3138.17</v>
      </c>
      <c r="X563" s="64">
        <v>2937.71</v>
      </c>
      <c r="Y563" s="64">
        <v>2932.6</v>
      </c>
    </row>
    <row r="564" spans="1:25" x14ac:dyDescent="0.25">
      <c r="A564" s="113">
        <v>14</v>
      </c>
      <c r="B564" s="64">
        <v>2689.84</v>
      </c>
      <c r="C564" s="64">
        <v>2690.53</v>
      </c>
      <c r="D564" s="64">
        <v>2782.32</v>
      </c>
      <c r="E564" s="64">
        <v>2809.49</v>
      </c>
      <c r="F564" s="64">
        <v>2820.35</v>
      </c>
      <c r="G564" s="64">
        <v>2820.43</v>
      </c>
      <c r="H564" s="64">
        <v>2834.6</v>
      </c>
      <c r="I564" s="64">
        <v>2872.13</v>
      </c>
      <c r="J564" s="64">
        <v>2878.49</v>
      </c>
      <c r="K564" s="64">
        <v>2990.3</v>
      </c>
      <c r="L564" s="64">
        <v>3087.06</v>
      </c>
      <c r="M564" s="64">
        <v>2960.12</v>
      </c>
      <c r="N564" s="64">
        <v>2868.61</v>
      </c>
      <c r="O564" s="64">
        <v>2958.65</v>
      </c>
      <c r="P564" s="64">
        <v>2889.21</v>
      </c>
      <c r="Q564" s="64">
        <v>2863.97</v>
      </c>
      <c r="R564" s="64">
        <v>2864.95</v>
      </c>
      <c r="S564" s="64">
        <v>3041.76</v>
      </c>
      <c r="T564" s="64">
        <v>2982.07</v>
      </c>
      <c r="U564" s="64">
        <v>3063.51</v>
      </c>
      <c r="V564" s="64">
        <v>3255.45</v>
      </c>
      <c r="W564" s="64">
        <v>3182.48</v>
      </c>
      <c r="X564" s="64">
        <v>3097.68</v>
      </c>
      <c r="Y564" s="64">
        <v>3026.02</v>
      </c>
    </row>
    <row r="565" spans="1:25" x14ac:dyDescent="0.25">
      <c r="A565" s="113">
        <v>15</v>
      </c>
      <c r="B565" s="64">
        <v>3005.69</v>
      </c>
      <c r="C565" s="64">
        <v>2954.9</v>
      </c>
      <c r="D565" s="64">
        <v>3001.82</v>
      </c>
      <c r="E565" s="64">
        <v>3004.51</v>
      </c>
      <c r="F565" s="64">
        <v>2983.66</v>
      </c>
      <c r="G565" s="64">
        <v>2960.15</v>
      </c>
      <c r="H565" s="64">
        <v>2999.87</v>
      </c>
      <c r="I565" s="64">
        <v>3120.07</v>
      </c>
      <c r="J565" s="64">
        <v>3162.12</v>
      </c>
      <c r="K565" s="64">
        <v>3225.9</v>
      </c>
      <c r="L565" s="64">
        <v>3276.95</v>
      </c>
      <c r="M565" s="64">
        <v>3232.25</v>
      </c>
      <c r="N565" s="64">
        <v>3210.73</v>
      </c>
      <c r="O565" s="64">
        <v>3222</v>
      </c>
      <c r="P565" s="64">
        <v>3259.84</v>
      </c>
      <c r="Q565" s="64">
        <v>3207.53</v>
      </c>
      <c r="R565" s="64">
        <v>3171.04</v>
      </c>
      <c r="S565" s="64">
        <v>3186.71</v>
      </c>
      <c r="T565" s="64">
        <v>3062.32</v>
      </c>
      <c r="U565" s="64">
        <v>3086.02</v>
      </c>
      <c r="V565" s="64">
        <v>3117.27</v>
      </c>
      <c r="W565" s="64">
        <v>3061.92</v>
      </c>
      <c r="X565" s="64">
        <v>2921.08</v>
      </c>
      <c r="Y565" s="64">
        <v>2928.6</v>
      </c>
    </row>
    <row r="566" spans="1:25" x14ac:dyDescent="0.25">
      <c r="A566" s="113">
        <v>16</v>
      </c>
      <c r="B566" s="64">
        <v>3008.27</v>
      </c>
      <c r="C566" s="64">
        <v>2994.26</v>
      </c>
      <c r="D566" s="64">
        <v>2989.68</v>
      </c>
      <c r="E566" s="64">
        <v>2985.23</v>
      </c>
      <c r="F566" s="64">
        <v>2957.21</v>
      </c>
      <c r="G566" s="64">
        <v>2936.13</v>
      </c>
      <c r="H566" s="64">
        <v>2973.53</v>
      </c>
      <c r="I566" s="64">
        <v>3073.59</v>
      </c>
      <c r="J566" s="64">
        <v>3212.85</v>
      </c>
      <c r="K566" s="64">
        <v>3275.49</v>
      </c>
      <c r="L566" s="64">
        <v>3280.1</v>
      </c>
      <c r="M566" s="64">
        <v>3291.93</v>
      </c>
      <c r="N566" s="64">
        <v>3259.78</v>
      </c>
      <c r="O566" s="64">
        <v>3274.63</v>
      </c>
      <c r="P566" s="64">
        <v>3312.2</v>
      </c>
      <c r="Q566" s="64">
        <v>3247.39</v>
      </c>
      <c r="R566" s="64">
        <v>3255.51</v>
      </c>
      <c r="S566" s="64">
        <v>3283.59</v>
      </c>
      <c r="T566" s="64">
        <v>3279.86</v>
      </c>
      <c r="U566" s="64">
        <v>3288.04</v>
      </c>
      <c r="V566" s="64">
        <v>3316.97</v>
      </c>
      <c r="W566" s="64">
        <v>3118.34</v>
      </c>
      <c r="X566" s="64">
        <v>3115.98</v>
      </c>
      <c r="Y566" s="64">
        <v>3017.43</v>
      </c>
    </row>
    <row r="567" spans="1:25" x14ac:dyDescent="0.25">
      <c r="A567" s="113">
        <v>17</v>
      </c>
      <c r="B567" s="64">
        <v>3005.27</v>
      </c>
      <c r="C567" s="64">
        <v>2990.22</v>
      </c>
      <c r="D567" s="64">
        <v>3003.46</v>
      </c>
      <c r="E567" s="64">
        <v>2957.6</v>
      </c>
      <c r="F567" s="64">
        <v>2923.31</v>
      </c>
      <c r="G567" s="64">
        <v>2955.63</v>
      </c>
      <c r="H567" s="64">
        <v>3079.68</v>
      </c>
      <c r="I567" s="64">
        <v>3561.4</v>
      </c>
      <c r="J567" s="64">
        <v>3193.91</v>
      </c>
      <c r="K567" s="64">
        <v>3207.32</v>
      </c>
      <c r="L567" s="64">
        <v>3207.9</v>
      </c>
      <c r="M567" s="64">
        <v>3149.65</v>
      </c>
      <c r="N567" s="64">
        <v>3115.97</v>
      </c>
      <c r="O567" s="64">
        <v>3154.55</v>
      </c>
      <c r="P567" s="64">
        <v>3186.52</v>
      </c>
      <c r="Q567" s="64">
        <v>3139.79</v>
      </c>
      <c r="R567" s="64">
        <v>3144.04</v>
      </c>
      <c r="S567" s="64">
        <v>3141.62</v>
      </c>
      <c r="T567" s="64">
        <v>3340.94</v>
      </c>
      <c r="U567" s="64">
        <v>2974.16</v>
      </c>
      <c r="V567" s="64">
        <v>3030.64</v>
      </c>
      <c r="W567" s="64">
        <v>3148.72</v>
      </c>
      <c r="X567" s="64">
        <v>3033.6</v>
      </c>
      <c r="Y567" s="64">
        <v>3006.98</v>
      </c>
    </row>
    <row r="568" spans="1:25" x14ac:dyDescent="0.25">
      <c r="A568" s="113">
        <v>18</v>
      </c>
      <c r="B568" s="64">
        <v>2905.31</v>
      </c>
      <c r="C568" s="64">
        <v>2910.86</v>
      </c>
      <c r="D568" s="64">
        <v>2906.06</v>
      </c>
      <c r="E568" s="64">
        <v>2853.51</v>
      </c>
      <c r="F568" s="64">
        <v>2838.88</v>
      </c>
      <c r="G568" s="64">
        <v>2878.73</v>
      </c>
      <c r="H568" s="64">
        <v>2901.42</v>
      </c>
      <c r="I568" s="64">
        <v>2899.95</v>
      </c>
      <c r="J568" s="64">
        <v>3229.34</v>
      </c>
      <c r="K568" s="64">
        <v>3337.49</v>
      </c>
      <c r="L568" s="64">
        <v>3336.47</v>
      </c>
      <c r="M568" s="64">
        <v>2899.29</v>
      </c>
      <c r="N568" s="64">
        <v>2901.19</v>
      </c>
      <c r="O568" s="64">
        <v>2897.07</v>
      </c>
      <c r="P568" s="64">
        <v>2898.72</v>
      </c>
      <c r="Q568" s="64">
        <v>2898.22</v>
      </c>
      <c r="R568" s="64">
        <v>2893.92</v>
      </c>
      <c r="S568" s="64">
        <v>2902.78</v>
      </c>
      <c r="T568" s="64">
        <v>2936.79</v>
      </c>
      <c r="U568" s="64">
        <v>2879.28</v>
      </c>
      <c r="V568" s="64">
        <v>3004.67</v>
      </c>
      <c r="W568" s="64">
        <v>3118.13</v>
      </c>
      <c r="X568" s="64">
        <v>3011.75</v>
      </c>
      <c r="Y568" s="64">
        <v>2946.5</v>
      </c>
    </row>
    <row r="569" spans="1:25" x14ac:dyDescent="0.25">
      <c r="A569" s="113">
        <v>19</v>
      </c>
      <c r="B569" s="64">
        <v>2887.7</v>
      </c>
      <c r="C569" s="64">
        <v>2879.72</v>
      </c>
      <c r="D569" s="64">
        <v>2862.98</v>
      </c>
      <c r="E569" s="64">
        <v>2824.88</v>
      </c>
      <c r="F569" s="64">
        <v>2808.65</v>
      </c>
      <c r="G569" s="64">
        <v>2850.16</v>
      </c>
      <c r="H569" s="64">
        <v>2999.46</v>
      </c>
      <c r="I569" s="64">
        <v>3068.61</v>
      </c>
      <c r="J569" s="64">
        <v>3053.55</v>
      </c>
      <c r="K569" s="64">
        <v>3053.12</v>
      </c>
      <c r="L569" s="64">
        <v>2925.58</v>
      </c>
      <c r="M569" s="64">
        <v>2919.16</v>
      </c>
      <c r="N569" s="64">
        <v>2922.61</v>
      </c>
      <c r="O569" s="64">
        <v>2899.92</v>
      </c>
      <c r="P569" s="64">
        <v>2944.5</v>
      </c>
      <c r="Q569" s="64">
        <v>2944.04</v>
      </c>
      <c r="R569" s="64">
        <v>2871.54</v>
      </c>
      <c r="S569" s="64">
        <v>2852.65</v>
      </c>
      <c r="T569" s="64">
        <v>2852.35</v>
      </c>
      <c r="U569" s="64">
        <v>2830.23</v>
      </c>
      <c r="V569" s="64">
        <v>2958.32</v>
      </c>
      <c r="W569" s="64">
        <v>3084.58</v>
      </c>
      <c r="X569" s="64">
        <v>2999.38</v>
      </c>
      <c r="Y569" s="64">
        <v>2893.32</v>
      </c>
    </row>
    <row r="570" spans="1:25" x14ac:dyDescent="0.25">
      <c r="A570" s="113">
        <v>20</v>
      </c>
      <c r="B570" s="64">
        <v>2809.86</v>
      </c>
      <c r="C570" s="64">
        <v>2731.34</v>
      </c>
      <c r="D570" s="64">
        <v>2743</v>
      </c>
      <c r="E570" s="64">
        <v>2759.43</v>
      </c>
      <c r="F570" s="64">
        <v>2736.34</v>
      </c>
      <c r="G570" s="64">
        <v>2797.74</v>
      </c>
      <c r="H570" s="64">
        <v>2851.97</v>
      </c>
      <c r="I570" s="64">
        <v>2922.82</v>
      </c>
      <c r="J570" s="64">
        <v>2909.11</v>
      </c>
      <c r="K570" s="64">
        <v>2897.26</v>
      </c>
      <c r="L570" s="64">
        <v>2897.76</v>
      </c>
      <c r="M570" s="64">
        <v>2899.81</v>
      </c>
      <c r="N570" s="64">
        <v>2825.98</v>
      </c>
      <c r="O570" s="64">
        <v>2885.78</v>
      </c>
      <c r="P570" s="64">
        <v>2903.17</v>
      </c>
      <c r="Q570" s="64">
        <v>2806.71</v>
      </c>
      <c r="R570" s="64">
        <v>2806.22</v>
      </c>
      <c r="S570" s="64">
        <v>2820.66</v>
      </c>
      <c r="T570" s="64">
        <v>2792.74</v>
      </c>
      <c r="U570" s="64">
        <v>2763.98</v>
      </c>
      <c r="V570" s="64">
        <v>2826.12</v>
      </c>
      <c r="W570" s="64">
        <v>3075.82</v>
      </c>
      <c r="X570" s="64">
        <v>2847.87</v>
      </c>
      <c r="Y570" s="64">
        <v>2812.38</v>
      </c>
    </row>
    <row r="571" spans="1:25" x14ac:dyDescent="0.25">
      <c r="A571" s="113">
        <v>21</v>
      </c>
      <c r="B571" s="64">
        <v>2812.82</v>
      </c>
      <c r="C571" s="64">
        <v>2809.74</v>
      </c>
      <c r="D571" s="64">
        <v>2717.89</v>
      </c>
      <c r="E571" s="64">
        <v>2739.41</v>
      </c>
      <c r="F571" s="64">
        <v>2733.27</v>
      </c>
      <c r="G571" s="64">
        <v>2790.86</v>
      </c>
      <c r="H571" s="64">
        <v>2808.61</v>
      </c>
      <c r="I571" s="64">
        <v>2809.05</v>
      </c>
      <c r="J571" s="64">
        <v>2808.34</v>
      </c>
      <c r="K571" s="64">
        <v>2806.4</v>
      </c>
      <c r="L571" s="64">
        <v>2871.3</v>
      </c>
      <c r="M571" s="64">
        <v>2887.07</v>
      </c>
      <c r="N571" s="64">
        <v>2951.08</v>
      </c>
      <c r="O571" s="64">
        <v>2892.73</v>
      </c>
      <c r="P571" s="64">
        <v>2885.31</v>
      </c>
      <c r="Q571" s="64">
        <v>2779.04</v>
      </c>
      <c r="R571" s="64">
        <v>2779.52</v>
      </c>
      <c r="S571" s="64">
        <v>2782.4</v>
      </c>
      <c r="T571" s="64">
        <v>2766.47</v>
      </c>
      <c r="U571" s="64">
        <v>2786.49</v>
      </c>
      <c r="V571" s="64">
        <v>3016.27</v>
      </c>
      <c r="W571" s="64">
        <v>3241.29</v>
      </c>
      <c r="X571" s="64">
        <v>3104.39</v>
      </c>
      <c r="Y571" s="64">
        <v>3027.14</v>
      </c>
    </row>
    <row r="572" spans="1:25" x14ac:dyDescent="0.25">
      <c r="A572" s="113">
        <v>22</v>
      </c>
      <c r="B572" s="64">
        <v>3032.96</v>
      </c>
      <c r="C572" s="64">
        <v>2932.42</v>
      </c>
      <c r="D572" s="64">
        <v>2909.49</v>
      </c>
      <c r="E572" s="64">
        <v>2863.08</v>
      </c>
      <c r="F572" s="64">
        <v>2863.9</v>
      </c>
      <c r="G572" s="64">
        <v>2907.29</v>
      </c>
      <c r="H572" s="64">
        <v>3040.84</v>
      </c>
      <c r="I572" s="64">
        <v>3103.55</v>
      </c>
      <c r="J572" s="64">
        <v>3211.98</v>
      </c>
      <c r="K572" s="64">
        <v>3205.34</v>
      </c>
      <c r="L572" s="64">
        <v>3211.35</v>
      </c>
      <c r="M572" s="64">
        <v>3213.83</v>
      </c>
      <c r="N572" s="64">
        <v>3264.86</v>
      </c>
      <c r="O572" s="64">
        <v>3198.43</v>
      </c>
      <c r="P572" s="64">
        <v>3149.53</v>
      </c>
      <c r="Q572" s="64">
        <v>3124.5</v>
      </c>
      <c r="R572" s="64">
        <v>3126.77</v>
      </c>
      <c r="S572" s="64">
        <v>3113.16</v>
      </c>
      <c r="T572" s="64">
        <v>3084.01</v>
      </c>
      <c r="U572" s="64">
        <v>3060.41</v>
      </c>
      <c r="V572" s="64">
        <v>3123.83</v>
      </c>
      <c r="W572" s="64">
        <v>3238.42</v>
      </c>
      <c r="X572" s="64">
        <v>3085.37</v>
      </c>
      <c r="Y572" s="64">
        <v>3029.11</v>
      </c>
    </row>
    <row r="573" spans="1:25" x14ac:dyDescent="0.25">
      <c r="A573" s="113">
        <v>23</v>
      </c>
      <c r="B573" s="64">
        <v>2925.34</v>
      </c>
      <c r="C573" s="64">
        <v>2892.95</v>
      </c>
      <c r="D573" s="64">
        <v>2748.59</v>
      </c>
      <c r="E573" s="64">
        <v>2708.32</v>
      </c>
      <c r="F573" s="64">
        <v>2706.59</v>
      </c>
      <c r="G573" s="64">
        <v>2763.93</v>
      </c>
      <c r="H573" s="64">
        <v>2813.43</v>
      </c>
      <c r="I573" s="64">
        <v>2959.48</v>
      </c>
      <c r="J573" s="64">
        <v>3093.69</v>
      </c>
      <c r="K573" s="64">
        <v>3146.2</v>
      </c>
      <c r="L573" s="64">
        <v>3199.04</v>
      </c>
      <c r="M573" s="64">
        <v>3111.89</v>
      </c>
      <c r="N573" s="64">
        <v>3170</v>
      </c>
      <c r="O573" s="64">
        <v>3105.46</v>
      </c>
      <c r="P573" s="64">
        <v>3169.22</v>
      </c>
      <c r="Q573" s="64">
        <v>3092.37</v>
      </c>
      <c r="R573" s="64">
        <v>3099.55</v>
      </c>
      <c r="S573" s="64">
        <v>3048.36</v>
      </c>
      <c r="T573" s="64">
        <v>3026.63</v>
      </c>
      <c r="U573" s="64">
        <v>2948.34</v>
      </c>
      <c r="V573" s="64">
        <v>3064.55</v>
      </c>
      <c r="W573" s="64">
        <v>3159.06</v>
      </c>
      <c r="X573" s="64">
        <v>3009.42</v>
      </c>
      <c r="Y573" s="64">
        <v>2932.61</v>
      </c>
    </row>
    <row r="574" spans="1:25" x14ac:dyDescent="0.25">
      <c r="A574" s="113">
        <v>24</v>
      </c>
      <c r="B574" s="64">
        <v>2855.25</v>
      </c>
      <c r="C574" s="64">
        <v>2859.91</v>
      </c>
      <c r="D574" s="64">
        <v>2858.14</v>
      </c>
      <c r="E574" s="64">
        <v>2849.54</v>
      </c>
      <c r="F574" s="64">
        <v>2835.55</v>
      </c>
      <c r="G574" s="64">
        <v>2897.11</v>
      </c>
      <c r="H574" s="64">
        <v>2904.35</v>
      </c>
      <c r="I574" s="64">
        <v>2929.28</v>
      </c>
      <c r="J574" s="64">
        <v>2931.69</v>
      </c>
      <c r="K574" s="64">
        <v>2917.42</v>
      </c>
      <c r="L574" s="64">
        <v>2884.21</v>
      </c>
      <c r="M574" s="64">
        <v>2935.45</v>
      </c>
      <c r="N574" s="64">
        <v>2886</v>
      </c>
      <c r="O574" s="64">
        <v>2889.54</v>
      </c>
      <c r="P574" s="64">
        <v>2882.53</v>
      </c>
      <c r="Q574" s="64">
        <v>2886.84</v>
      </c>
      <c r="R574" s="64">
        <v>2876.09</v>
      </c>
      <c r="S574" s="64">
        <v>2883.25</v>
      </c>
      <c r="T574" s="64">
        <v>2890.79</v>
      </c>
      <c r="U574" s="64">
        <v>2864.11</v>
      </c>
      <c r="V574" s="64">
        <v>2889.29</v>
      </c>
      <c r="W574" s="64">
        <v>3180.33</v>
      </c>
      <c r="X574" s="64">
        <v>3017.62</v>
      </c>
      <c r="Y574" s="64">
        <v>2925.9</v>
      </c>
    </row>
    <row r="575" spans="1:25" x14ac:dyDescent="0.25">
      <c r="A575" s="113">
        <v>25</v>
      </c>
      <c r="B575" s="64">
        <v>2937.56</v>
      </c>
      <c r="C575" s="64">
        <v>2925.86</v>
      </c>
      <c r="D575" s="64">
        <v>2905.12</v>
      </c>
      <c r="E575" s="64">
        <v>2929.55</v>
      </c>
      <c r="F575" s="64">
        <v>2924.29</v>
      </c>
      <c r="G575" s="64">
        <v>2941.71</v>
      </c>
      <c r="H575" s="64">
        <v>3033.31</v>
      </c>
      <c r="I575" s="64">
        <v>3187.55</v>
      </c>
      <c r="J575" s="64">
        <v>3202.96</v>
      </c>
      <c r="K575" s="64">
        <v>3281.53</v>
      </c>
      <c r="L575" s="64">
        <v>3214.84</v>
      </c>
      <c r="M575" s="64">
        <v>3217.9</v>
      </c>
      <c r="N575" s="64">
        <v>3111.38</v>
      </c>
      <c r="O575" s="64">
        <v>3111.14</v>
      </c>
      <c r="P575" s="64">
        <v>3123.39</v>
      </c>
      <c r="Q575" s="64">
        <v>3134.39</v>
      </c>
      <c r="R575" s="64">
        <v>3105.64</v>
      </c>
      <c r="S575" s="64">
        <v>3171.59</v>
      </c>
      <c r="T575" s="64">
        <v>3120.12</v>
      </c>
      <c r="U575" s="64">
        <v>3279.26</v>
      </c>
      <c r="V575" s="64">
        <v>3233.02</v>
      </c>
      <c r="W575" s="64">
        <v>3132.76</v>
      </c>
      <c r="X575" s="64">
        <v>3018.72</v>
      </c>
      <c r="Y575" s="64">
        <v>2951.01</v>
      </c>
    </row>
    <row r="576" spans="1:25" x14ac:dyDescent="0.25">
      <c r="A576" s="113">
        <v>26</v>
      </c>
      <c r="B576" s="64">
        <v>2959.34</v>
      </c>
      <c r="C576" s="64">
        <v>2946.92</v>
      </c>
      <c r="D576" s="64">
        <v>2947.28</v>
      </c>
      <c r="E576" s="64">
        <v>2939.92</v>
      </c>
      <c r="F576" s="64">
        <v>2943.64</v>
      </c>
      <c r="G576" s="64">
        <v>3038.51</v>
      </c>
      <c r="H576" s="64">
        <v>3083.58</v>
      </c>
      <c r="I576" s="64">
        <v>3243.35</v>
      </c>
      <c r="J576" s="64">
        <v>3219.57</v>
      </c>
      <c r="K576" s="64">
        <v>3263.23</v>
      </c>
      <c r="L576" s="64">
        <v>3259.03</v>
      </c>
      <c r="M576" s="64">
        <v>3152.69</v>
      </c>
      <c r="N576" s="64">
        <v>3085.15</v>
      </c>
      <c r="O576" s="64">
        <v>3088.95</v>
      </c>
      <c r="P576" s="64">
        <v>3095.7</v>
      </c>
      <c r="Q576" s="64">
        <v>3104.02</v>
      </c>
      <c r="R576" s="64">
        <v>2941.75</v>
      </c>
      <c r="S576" s="64">
        <v>3231.03</v>
      </c>
      <c r="T576" s="64">
        <v>3318.67</v>
      </c>
      <c r="U576" s="64">
        <v>3385.51</v>
      </c>
      <c r="V576" s="64">
        <v>3409.77</v>
      </c>
      <c r="W576" s="64">
        <v>3248.19</v>
      </c>
      <c r="X576" s="64">
        <v>3143.4</v>
      </c>
      <c r="Y576" s="64">
        <v>3022.31</v>
      </c>
    </row>
    <row r="577" spans="1:25" x14ac:dyDescent="0.25">
      <c r="A577" s="113">
        <v>27</v>
      </c>
      <c r="B577" s="64">
        <v>2967.6</v>
      </c>
      <c r="C577" s="64">
        <v>2973.37</v>
      </c>
      <c r="D577" s="64">
        <v>2958.8</v>
      </c>
      <c r="E577" s="64">
        <v>2974.32</v>
      </c>
      <c r="F577" s="64">
        <v>2963.7</v>
      </c>
      <c r="G577" s="64">
        <v>3060.71</v>
      </c>
      <c r="H577" s="64">
        <v>3343.48</v>
      </c>
      <c r="I577" s="64">
        <v>3447.27</v>
      </c>
      <c r="J577" s="64">
        <v>3590.47</v>
      </c>
      <c r="K577" s="64">
        <v>3692.82</v>
      </c>
      <c r="L577" s="64">
        <v>3694.67</v>
      </c>
      <c r="M577" s="64">
        <v>3697.51</v>
      </c>
      <c r="N577" s="64">
        <v>3667.19</v>
      </c>
      <c r="O577" s="64">
        <v>3674.66</v>
      </c>
      <c r="P577" s="64">
        <v>3683.32</v>
      </c>
      <c r="Q577" s="64">
        <v>3457.32</v>
      </c>
      <c r="R577" s="64">
        <v>3464.35</v>
      </c>
      <c r="S577" s="64">
        <v>3465.03</v>
      </c>
      <c r="T577" s="64">
        <v>3464.82</v>
      </c>
      <c r="U577" s="64">
        <v>3483.84</v>
      </c>
      <c r="V577" s="64">
        <v>3356.46</v>
      </c>
      <c r="W577" s="64">
        <v>3257.22</v>
      </c>
      <c r="X577" s="64">
        <v>3135.58</v>
      </c>
      <c r="Y577" s="64">
        <v>2974.42</v>
      </c>
    </row>
    <row r="578" spans="1:25" x14ac:dyDescent="0.25">
      <c r="A578" s="113">
        <v>28</v>
      </c>
      <c r="B578" s="64">
        <v>2954</v>
      </c>
      <c r="C578" s="64">
        <v>2922.03</v>
      </c>
      <c r="D578" s="64">
        <v>2924.09</v>
      </c>
      <c r="E578" s="64">
        <v>2924.47</v>
      </c>
      <c r="F578" s="64">
        <v>2918.95</v>
      </c>
      <c r="G578" s="64">
        <v>3048.26</v>
      </c>
      <c r="H578" s="64">
        <v>3277.99</v>
      </c>
      <c r="I578" s="64">
        <v>3369.48</v>
      </c>
      <c r="J578" s="64">
        <v>3418.85</v>
      </c>
      <c r="K578" s="64">
        <v>3462.9</v>
      </c>
      <c r="L578" s="64">
        <v>3470.26</v>
      </c>
      <c r="M578" s="64">
        <v>3464.19</v>
      </c>
      <c r="N578" s="64">
        <v>3459.92</v>
      </c>
      <c r="O578" s="64">
        <v>3438.47</v>
      </c>
      <c r="P578" s="64">
        <v>3449.6</v>
      </c>
      <c r="Q578" s="64">
        <v>3438.54</v>
      </c>
      <c r="R578" s="64">
        <v>3442.09</v>
      </c>
      <c r="S578" s="64">
        <v>3442.28</v>
      </c>
      <c r="T578" s="64">
        <v>3442.87</v>
      </c>
      <c r="U578" s="64">
        <v>3467.68</v>
      </c>
      <c r="V578" s="64">
        <v>3354.41</v>
      </c>
      <c r="W578" s="64">
        <v>3251.25</v>
      </c>
      <c r="X578" s="64">
        <v>3124.11</v>
      </c>
      <c r="Y578" s="64">
        <v>3051.94</v>
      </c>
    </row>
    <row r="579" spans="1:25" x14ac:dyDescent="0.25">
      <c r="A579" s="113">
        <v>29</v>
      </c>
      <c r="B579" s="64">
        <v>2961.52</v>
      </c>
      <c r="C579" s="64">
        <v>2965.5</v>
      </c>
      <c r="D579" s="64">
        <v>2967.91</v>
      </c>
      <c r="E579" s="64">
        <v>2966.66</v>
      </c>
      <c r="F579" s="64">
        <v>2993.59</v>
      </c>
      <c r="G579" s="64">
        <v>3010.8</v>
      </c>
      <c r="H579" s="64">
        <v>3124.7</v>
      </c>
      <c r="I579" s="64">
        <v>3371.58</v>
      </c>
      <c r="J579" s="64">
        <v>3430.01</v>
      </c>
      <c r="K579" s="64">
        <v>3479.87</v>
      </c>
      <c r="L579" s="64">
        <v>3474.86</v>
      </c>
      <c r="M579" s="64">
        <v>3472.3</v>
      </c>
      <c r="N579" s="64">
        <v>3474.91</v>
      </c>
      <c r="O579" s="64">
        <v>3470.54</v>
      </c>
      <c r="P579" s="64">
        <v>3468.76</v>
      </c>
      <c r="Q579" s="64">
        <v>3466.97</v>
      </c>
      <c r="R579" s="64">
        <v>3478.57</v>
      </c>
      <c r="S579" s="64">
        <v>3689.96</v>
      </c>
      <c r="T579" s="64">
        <v>3895.61</v>
      </c>
      <c r="U579" s="64">
        <v>3689.56</v>
      </c>
      <c r="V579" s="64">
        <v>3481.85</v>
      </c>
      <c r="W579" s="64">
        <v>3298.15</v>
      </c>
      <c r="X579" s="64">
        <v>3178.41</v>
      </c>
      <c r="Y579" s="64">
        <v>3078.68</v>
      </c>
    </row>
    <row r="580" spans="1:25" x14ac:dyDescent="0.25">
      <c r="A580" s="113">
        <v>30</v>
      </c>
      <c r="B580" s="64">
        <v>3087.36</v>
      </c>
      <c r="C580" s="64">
        <v>3048.52</v>
      </c>
      <c r="D580" s="64">
        <v>3030.93</v>
      </c>
      <c r="E580" s="64">
        <v>3047.68</v>
      </c>
      <c r="F580" s="64">
        <v>3071.44</v>
      </c>
      <c r="G580" s="64">
        <v>3071.05</v>
      </c>
      <c r="H580" s="64">
        <v>3095.44</v>
      </c>
      <c r="I580" s="64">
        <v>3343.74</v>
      </c>
      <c r="J580" s="64">
        <v>3492.84</v>
      </c>
      <c r="K580" s="64">
        <v>3684.57</v>
      </c>
      <c r="L580" s="64">
        <v>3683.94</v>
      </c>
      <c r="M580" s="64">
        <v>3686.37</v>
      </c>
      <c r="N580" s="64">
        <v>3681.39</v>
      </c>
      <c r="O580" s="64">
        <v>3808.49</v>
      </c>
      <c r="P580" s="64">
        <v>3802.21</v>
      </c>
      <c r="Q580" s="64">
        <v>3811.2</v>
      </c>
      <c r="R580" s="64">
        <v>3835.58</v>
      </c>
      <c r="S580" s="64">
        <v>3801.56</v>
      </c>
      <c r="T580" s="64">
        <v>3918.55</v>
      </c>
      <c r="U580" s="64">
        <v>3831.86</v>
      </c>
      <c r="V580" s="64">
        <v>3501.05</v>
      </c>
      <c r="W580" s="64">
        <v>3350.25</v>
      </c>
      <c r="X580" s="64">
        <v>3217.37</v>
      </c>
      <c r="Y580" s="64">
        <v>3097.42</v>
      </c>
    </row>
    <row r="581" spans="1:25" x14ac:dyDescent="0.25">
      <c r="A581" s="113">
        <v>31</v>
      </c>
      <c r="B581" s="64">
        <v>2953.7</v>
      </c>
      <c r="C581" s="64">
        <v>2956.07</v>
      </c>
      <c r="D581" s="64">
        <v>2957.82</v>
      </c>
      <c r="E581" s="64">
        <v>2998.75</v>
      </c>
      <c r="F581" s="64">
        <v>3051.83</v>
      </c>
      <c r="G581" s="64">
        <v>3053.66</v>
      </c>
      <c r="H581" s="64">
        <v>3280.94</v>
      </c>
      <c r="I581" s="64">
        <v>3388.28</v>
      </c>
      <c r="J581" s="64">
        <v>3439.93</v>
      </c>
      <c r="K581" s="64">
        <v>3438.25</v>
      </c>
      <c r="L581" s="64">
        <v>3433.58</v>
      </c>
      <c r="M581" s="64">
        <v>3420.78</v>
      </c>
      <c r="N581" s="64">
        <v>3387.65</v>
      </c>
      <c r="O581" s="64">
        <v>3392.79</v>
      </c>
      <c r="P581" s="64">
        <v>3407.84</v>
      </c>
      <c r="Q581" s="64">
        <v>3393.31</v>
      </c>
      <c r="R581" s="64">
        <v>3408.57</v>
      </c>
      <c r="S581" s="64">
        <v>3387.4</v>
      </c>
      <c r="T581" s="64">
        <v>3487.01</v>
      </c>
      <c r="U581" s="64">
        <v>3389.55</v>
      </c>
      <c r="V581" s="64">
        <v>3281.31</v>
      </c>
      <c r="W581" s="64">
        <v>3176.87</v>
      </c>
      <c r="X581" s="64">
        <v>3023.53</v>
      </c>
      <c r="Y581" s="64">
        <v>2941.38</v>
      </c>
    </row>
    <row r="583" spans="1:25" x14ac:dyDescent="0.25">
      <c r="A583" s="60" t="s">
        <v>81</v>
      </c>
      <c r="B583" s="114" t="s">
        <v>109</v>
      </c>
      <c r="C583" s="114"/>
      <c r="D583" s="114"/>
      <c r="E583" s="114"/>
      <c r="F583" s="114"/>
      <c r="G583" s="114"/>
      <c r="H583" s="114"/>
      <c r="I583" s="114"/>
      <c r="J583" s="114"/>
      <c r="K583" s="114"/>
      <c r="L583" s="114"/>
      <c r="M583" s="114"/>
      <c r="N583" s="114"/>
      <c r="O583" s="114"/>
      <c r="P583" s="114"/>
      <c r="Q583" s="114"/>
      <c r="R583" s="114"/>
      <c r="S583" s="114"/>
      <c r="T583" s="114"/>
      <c r="U583" s="114"/>
      <c r="V583" s="114"/>
      <c r="W583" s="114"/>
      <c r="X583" s="114"/>
      <c r="Y583" s="114"/>
    </row>
    <row r="584" spans="1:25" ht="30" x14ac:dyDescent="0.25">
      <c r="A584" s="60"/>
      <c r="B584" s="62" t="s">
        <v>83</v>
      </c>
      <c r="C584" s="62" t="s">
        <v>84</v>
      </c>
      <c r="D584" s="62" t="s">
        <v>85</v>
      </c>
      <c r="E584" s="62" t="s">
        <v>86</v>
      </c>
      <c r="F584" s="62" t="s">
        <v>87</v>
      </c>
      <c r="G584" s="62" t="s">
        <v>88</v>
      </c>
      <c r="H584" s="62" t="s">
        <v>89</v>
      </c>
      <c r="I584" s="62" t="s">
        <v>90</v>
      </c>
      <c r="J584" s="62" t="s">
        <v>91</v>
      </c>
      <c r="K584" s="62" t="s">
        <v>92</v>
      </c>
      <c r="L584" s="62" t="s">
        <v>93</v>
      </c>
      <c r="M584" s="62" t="s">
        <v>94</v>
      </c>
      <c r="N584" s="62" t="s">
        <v>95</v>
      </c>
      <c r="O584" s="62" t="s">
        <v>96</v>
      </c>
      <c r="P584" s="62" t="s">
        <v>97</v>
      </c>
      <c r="Q584" s="62" t="s">
        <v>98</v>
      </c>
      <c r="R584" s="62" t="s">
        <v>99</v>
      </c>
      <c r="S584" s="62" t="s">
        <v>100</v>
      </c>
      <c r="T584" s="62" t="s">
        <v>101</v>
      </c>
      <c r="U584" s="62" t="s">
        <v>102</v>
      </c>
      <c r="V584" s="62" t="s">
        <v>103</v>
      </c>
      <c r="W584" s="62" t="s">
        <v>104</v>
      </c>
      <c r="X584" s="62" t="s">
        <v>105</v>
      </c>
      <c r="Y584" s="62" t="s">
        <v>106</v>
      </c>
    </row>
    <row r="585" spans="1:25" x14ac:dyDescent="0.25">
      <c r="A585" s="113">
        <v>1</v>
      </c>
      <c r="B585" s="64">
        <v>3413.56</v>
      </c>
      <c r="C585" s="64">
        <v>3417.09</v>
      </c>
      <c r="D585" s="64">
        <v>3412.74</v>
      </c>
      <c r="E585" s="64">
        <v>3340.17</v>
      </c>
      <c r="F585" s="64">
        <v>3435.4</v>
      </c>
      <c r="G585" s="64">
        <v>3422.36</v>
      </c>
      <c r="H585" s="64">
        <v>3473.96</v>
      </c>
      <c r="I585" s="64">
        <v>3664.9</v>
      </c>
      <c r="J585" s="64">
        <v>3673.17</v>
      </c>
      <c r="K585" s="64">
        <v>3604.04</v>
      </c>
      <c r="L585" s="64">
        <v>3478.51</v>
      </c>
      <c r="M585" s="64">
        <v>3468.61</v>
      </c>
      <c r="N585" s="64">
        <v>3387.96</v>
      </c>
      <c r="O585" s="64">
        <v>3357.55</v>
      </c>
      <c r="P585" s="64">
        <v>3359.22</v>
      </c>
      <c r="Q585" s="64">
        <v>3354.06</v>
      </c>
      <c r="R585" s="64">
        <v>3354.84</v>
      </c>
      <c r="S585" s="64">
        <v>3356.5</v>
      </c>
      <c r="T585" s="64">
        <v>3356.72</v>
      </c>
      <c r="U585" s="64">
        <v>3371.75</v>
      </c>
      <c r="V585" s="64">
        <v>3347.56</v>
      </c>
      <c r="W585" s="64">
        <v>3378.5</v>
      </c>
      <c r="X585" s="64">
        <v>3370.92</v>
      </c>
      <c r="Y585" s="64">
        <v>3344.62</v>
      </c>
    </row>
    <row r="586" spans="1:25" x14ac:dyDescent="0.25">
      <c r="A586" s="113">
        <v>2</v>
      </c>
      <c r="B586" s="64">
        <v>3224.15</v>
      </c>
      <c r="C586" s="64">
        <v>3224.39</v>
      </c>
      <c r="D586" s="64">
        <v>3313.13</v>
      </c>
      <c r="E586" s="64">
        <v>3282.11</v>
      </c>
      <c r="F586" s="64">
        <v>3306.37</v>
      </c>
      <c r="G586" s="64">
        <v>3288.99</v>
      </c>
      <c r="H586" s="64">
        <v>3299.52</v>
      </c>
      <c r="I586" s="64">
        <v>3306.08</v>
      </c>
      <c r="J586" s="64">
        <v>3321.38</v>
      </c>
      <c r="K586" s="64">
        <v>3369.26</v>
      </c>
      <c r="L586" s="64">
        <v>3366.93</v>
      </c>
      <c r="M586" s="64">
        <v>3325.26</v>
      </c>
      <c r="N586" s="64">
        <v>3309.35</v>
      </c>
      <c r="O586" s="64">
        <v>3311.09</v>
      </c>
      <c r="P586" s="64">
        <v>3494.58</v>
      </c>
      <c r="Q586" s="64">
        <v>3482.57</v>
      </c>
      <c r="R586" s="64">
        <v>3457.23</v>
      </c>
      <c r="S586" s="64">
        <v>3312.99</v>
      </c>
      <c r="T586" s="64">
        <v>3490.41</v>
      </c>
      <c r="U586" s="64">
        <v>3342.52</v>
      </c>
      <c r="V586" s="64">
        <v>3307.69</v>
      </c>
      <c r="W586" s="64">
        <v>3337.17</v>
      </c>
      <c r="X586" s="64">
        <v>3324.61</v>
      </c>
      <c r="Y586" s="64">
        <v>3310.68</v>
      </c>
    </row>
    <row r="587" spans="1:25" x14ac:dyDescent="0.25">
      <c r="A587" s="113">
        <v>3</v>
      </c>
      <c r="B587" s="64">
        <v>3438.63</v>
      </c>
      <c r="C587" s="64">
        <v>3439.39</v>
      </c>
      <c r="D587" s="64">
        <v>3444.08</v>
      </c>
      <c r="E587" s="64">
        <v>3414.05</v>
      </c>
      <c r="F587" s="64">
        <v>3430.43</v>
      </c>
      <c r="G587" s="64">
        <v>3416.61</v>
      </c>
      <c r="H587" s="64">
        <v>3422.96</v>
      </c>
      <c r="I587" s="64">
        <v>3424</v>
      </c>
      <c r="J587" s="64">
        <v>3465.99</v>
      </c>
      <c r="K587" s="64">
        <v>3481.19</v>
      </c>
      <c r="L587" s="64">
        <v>3439.44</v>
      </c>
      <c r="M587" s="64">
        <v>3425.38</v>
      </c>
      <c r="N587" s="64">
        <v>3467.22</v>
      </c>
      <c r="O587" s="64">
        <v>3419.46</v>
      </c>
      <c r="P587" s="64">
        <v>3465.03</v>
      </c>
      <c r="Q587" s="64">
        <v>3426.26</v>
      </c>
      <c r="R587" s="64">
        <v>3436.28</v>
      </c>
      <c r="S587" s="64">
        <v>3457.21</v>
      </c>
      <c r="T587" s="64">
        <v>3422.76</v>
      </c>
      <c r="U587" s="64">
        <v>3484.67</v>
      </c>
      <c r="V587" s="64">
        <v>3431.57</v>
      </c>
      <c r="W587" s="64">
        <v>3494.76</v>
      </c>
      <c r="X587" s="64">
        <v>3439.18</v>
      </c>
      <c r="Y587" s="64">
        <v>3437.92</v>
      </c>
    </row>
    <row r="588" spans="1:25" x14ac:dyDescent="0.25">
      <c r="A588" s="113">
        <v>4</v>
      </c>
      <c r="B588" s="64">
        <v>3345.99</v>
      </c>
      <c r="C588" s="64">
        <v>3349.95</v>
      </c>
      <c r="D588" s="64">
        <v>3346.66</v>
      </c>
      <c r="E588" s="64">
        <v>3328.48</v>
      </c>
      <c r="F588" s="64">
        <v>3334.05</v>
      </c>
      <c r="G588" s="64">
        <v>3314.47</v>
      </c>
      <c r="H588" s="64">
        <v>3331.73</v>
      </c>
      <c r="I588" s="64">
        <v>3334.84</v>
      </c>
      <c r="J588" s="64">
        <v>3428.8</v>
      </c>
      <c r="K588" s="64">
        <v>3427.48</v>
      </c>
      <c r="L588" s="64">
        <v>3426.6</v>
      </c>
      <c r="M588" s="64">
        <v>3328.98</v>
      </c>
      <c r="N588" s="64">
        <v>3328.65</v>
      </c>
      <c r="O588" s="64">
        <v>3328.93</v>
      </c>
      <c r="P588" s="64">
        <v>3453.24</v>
      </c>
      <c r="Q588" s="64">
        <v>3326.07</v>
      </c>
      <c r="R588" s="64">
        <v>3323.3</v>
      </c>
      <c r="S588" s="64">
        <v>3330.97</v>
      </c>
      <c r="T588" s="64">
        <v>3330.51</v>
      </c>
      <c r="U588" s="64">
        <v>3453.37</v>
      </c>
      <c r="V588" s="64">
        <v>3346.14</v>
      </c>
      <c r="W588" s="64">
        <v>3373.7</v>
      </c>
      <c r="X588" s="64">
        <v>3361.35</v>
      </c>
      <c r="Y588" s="64">
        <v>3346.47</v>
      </c>
    </row>
    <row r="589" spans="1:25" x14ac:dyDescent="0.25">
      <c r="A589" s="113">
        <v>5</v>
      </c>
      <c r="B589" s="64">
        <v>3389.69</v>
      </c>
      <c r="C589" s="64">
        <v>3357.58</v>
      </c>
      <c r="D589" s="64">
        <v>3356.6</v>
      </c>
      <c r="E589" s="64">
        <v>3337.66</v>
      </c>
      <c r="F589" s="64">
        <v>3385.63</v>
      </c>
      <c r="G589" s="64">
        <v>3377.57</v>
      </c>
      <c r="H589" s="64">
        <v>3491.98</v>
      </c>
      <c r="I589" s="64">
        <v>3630.32</v>
      </c>
      <c r="J589" s="64">
        <v>3470.24</v>
      </c>
      <c r="K589" s="64">
        <v>3583.22</v>
      </c>
      <c r="L589" s="64">
        <v>3618.6</v>
      </c>
      <c r="M589" s="64">
        <v>3623.01</v>
      </c>
      <c r="N589" s="64">
        <v>3656.82</v>
      </c>
      <c r="O589" s="64">
        <v>3469.8</v>
      </c>
      <c r="P589" s="64">
        <v>3576.76</v>
      </c>
      <c r="Q589" s="64">
        <v>3468.16</v>
      </c>
      <c r="R589" s="64">
        <v>3452.51</v>
      </c>
      <c r="S589" s="64">
        <v>3456.05</v>
      </c>
      <c r="T589" s="64">
        <v>3474.4</v>
      </c>
      <c r="U589" s="64">
        <v>3692.34</v>
      </c>
      <c r="V589" s="64">
        <v>3413.31</v>
      </c>
      <c r="W589" s="64">
        <v>3615.8</v>
      </c>
      <c r="X589" s="64">
        <v>3509.95</v>
      </c>
      <c r="Y589" s="64">
        <v>3475.59</v>
      </c>
    </row>
    <row r="590" spans="1:25" x14ac:dyDescent="0.25">
      <c r="A590" s="113">
        <v>6</v>
      </c>
      <c r="B590" s="64">
        <v>3447.26</v>
      </c>
      <c r="C590" s="64">
        <v>3437.09</v>
      </c>
      <c r="D590" s="64">
        <v>3446.19</v>
      </c>
      <c r="E590" s="64">
        <v>3421.76</v>
      </c>
      <c r="F590" s="64">
        <v>3416.57</v>
      </c>
      <c r="G590" s="64">
        <v>3401.03</v>
      </c>
      <c r="H590" s="64">
        <v>3469.11</v>
      </c>
      <c r="I590" s="64">
        <v>3685.89</v>
      </c>
      <c r="J590" s="64">
        <v>3813.71</v>
      </c>
      <c r="K590" s="64">
        <v>3706.5</v>
      </c>
      <c r="L590" s="64">
        <v>3714.55</v>
      </c>
      <c r="M590" s="64">
        <v>3709.31</v>
      </c>
      <c r="N590" s="64">
        <v>3713.66</v>
      </c>
      <c r="O590" s="64">
        <v>3732.54</v>
      </c>
      <c r="P590" s="64">
        <v>3710.29</v>
      </c>
      <c r="Q590" s="64">
        <v>3667.66</v>
      </c>
      <c r="R590" s="64">
        <v>3680.05</v>
      </c>
      <c r="S590" s="64">
        <v>3700.18</v>
      </c>
      <c r="T590" s="64">
        <v>3796.22</v>
      </c>
      <c r="U590" s="64">
        <v>3804.92</v>
      </c>
      <c r="V590" s="64">
        <v>3818.2</v>
      </c>
      <c r="W590" s="64">
        <v>3784.93</v>
      </c>
      <c r="X590" s="64">
        <v>3537.87</v>
      </c>
      <c r="Y590" s="64">
        <v>3503.16</v>
      </c>
    </row>
    <row r="591" spans="1:25" x14ac:dyDescent="0.25">
      <c r="A591" s="113">
        <v>7</v>
      </c>
      <c r="B591" s="64">
        <v>3460.16</v>
      </c>
      <c r="C591" s="64">
        <v>3494.28</v>
      </c>
      <c r="D591" s="64">
        <v>3515.31</v>
      </c>
      <c r="E591" s="64">
        <v>3482.01</v>
      </c>
      <c r="F591" s="64">
        <v>3452.33</v>
      </c>
      <c r="G591" s="64">
        <v>3476.2</v>
      </c>
      <c r="H591" s="64">
        <v>3528.53</v>
      </c>
      <c r="I591" s="64">
        <v>3666.26</v>
      </c>
      <c r="J591" s="64">
        <v>3711.71</v>
      </c>
      <c r="K591" s="64">
        <v>3719.03</v>
      </c>
      <c r="L591" s="64">
        <v>3716.61</v>
      </c>
      <c r="M591" s="64">
        <v>3715.4</v>
      </c>
      <c r="N591" s="64">
        <v>3712.14</v>
      </c>
      <c r="O591" s="64">
        <v>3700.54</v>
      </c>
      <c r="P591" s="64">
        <v>3696.94</v>
      </c>
      <c r="Q591" s="64">
        <v>3675.93</v>
      </c>
      <c r="R591" s="64">
        <v>3620.61</v>
      </c>
      <c r="S591" s="64">
        <v>3652.38</v>
      </c>
      <c r="T591" s="64">
        <v>3569.34</v>
      </c>
      <c r="U591" s="64">
        <v>3722.56</v>
      </c>
      <c r="V591" s="64">
        <v>3457.84</v>
      </c>
      <c r="W591" s="64">
        <v>3553.71</v>
      </c>
      <c r="X591" s="64">
        <v>3598.7</v>
      </c>
      <c r="Y591" s="64">
        <v>3466.23</v>
      </c>
    </row>
    <row r="592" spans="1:25" x14ac:dyDescent="0.25">
      <c r="A592" s="113">
        <v>8</v>
      </c>
      <c r="B592" s="64">
        <v>3726.39</v>
      </c>
      <c r="C592" s="64">
        <v>3697.83</v>
      </c>
      <c r="D592" s="64">
        <v>3683.1</v>
      </c>
      <c r="E592" s="64">
        <v>3601.22</v>
      </c>
      <c r="F592" s="64">
        <v>3558.2</v>
      </c>
      <c r="G592" s="64">
        <v>3658.58</v>
      </c>
      <c r="H592" s="64">
        <v>3710.5</v>
      </c>
      <c r="I592" s="64">
        <v>3747.82</v>
      </c>
      <c r="J592" s="64">
        <v>3753.48</v>
      </c>
      <c r="K592" s="64">
        <v>3807.5</v>
      </c>
      <c r="L592" s="64">
        <v>3966.97</v>
      </c>
      <c r="M592" s="64">
        <v>3812.56</v>
      </c>
      <c r="N592" s="64">
        <v>3809.78</v>
      </c>
      <c r="O592" s="64">
        <v>3814.03</v>
      </c>
      <c r="P592" s="64">
        <v>3811.77</v>
      </c>
      <c r="Q592" s="64">
        <v>3793.71</v>
      </c>
      <c r="R592" s="64">
        <v>3792.18</v>
      </c>
      <c r="S592" s="64">
        <v>3884.18</v>
      </c>
      <c r="T592" s="64">
        <v>3888.8</v>
      </c>
      <c r="U592" s="64">
        <v>3971.15</v>
      </c>
      <c r="V592" s="64">
        <v>3824.29</v>
      </c>
      <c r="W592" s="64">
        <v>3881.42</v>
      </c>
      <c r="X592" s="64">
        <v>4003.17</v>
      </c>
      <c r="Y592" s="64">
        <v>3799.1</v>
      </c>
    </row>
    <row r="593" spans="1:25" x14ac:dyDescent="0.25">
      <c r="A593" s="113">
        <v>9</v>
      </c>
      <c r="B593" s="64">
        <v>3816.78</v>
      </c>
      <c r="C593" s="64">
        <v>3806.75</v>
      </c>
      <c r="D593" s="64">
        <v>3798</v>
      </c>
      <c r="E593" s="64">
        <v>3728.22</v>
      </c>
      <c r="F593" s="64">
        <v>3694.46</v>
      </c>
      <c r="G593" s="64">
        <v>3747.39</v>
      </c>
      <c r="H593" s="64">
        <v>3862.33</v>
      </c>
      <c r="I593" s="64">
        <v>4042.65</v>
      </c>
      <c r="J593" s="64">
        <v>4086.07</v>
      </c>
      <c r="K593" s="64">
        <v>4133.3500000000004</v>
      </c>
      <c r="L593" s="64">
        <v>4143.1000000000004</v>
      </c>
      <c r="M593" s="64">
        <v>4188.97</v>
      </c>
      <c r="N593" s="64">
        <v>4170.83</v>
      </c>
      <c r="O593" s="64">
        <v>4211.8500000000004</v>
      </c>
      <c r="P593" s="64">
        <v>4187.9399999999996</v>
      </c>
      <c r="Q593" s="64">
        <v>4186.6099999999997</v>
      </c>
      <c r="R593" s="64">
        <v>4133.79</v>
      </c>
      <c r="S593" s="64">
        <v>4144</v>
      </c>
      <c r="T593" s="64">
        <v>4124.8100000000004</v>
      </c>
      <c r="U593" s="64">
        <v>4151.1899999999996</v>
      </c>
      <c r="V593" s="64">
        <v>3950.06</v>
      </c>
      <c r="W593" s="64">
        <v>4005.41</v>
      </c>
      <c r="X593" s="64">
        <v>3905.82</v>
      </c>
      <c r="Y593" s="64">
        <v>3811.98</v>
      </c>
    </row>
    <row r="594" spans="1:25" x14ac:dyDescent="0.25">
      <c r="A594" s="113">
        <v>10</v>
      </c>
      <c r="B594" s="64">
        <v>3777.29</v>
      </c>
      <c r="C594" s="64">
        <v>3748.1</v>
      </c>
      <c r="D594" s="64">
        <v>3731.42</v>
      </c>
      <c r="E594" s="64">
        <v>3681.87</v>
      </c>
      <c r="F594" s="64">
        <v>3652.66</v>
      </c>
      <c r="G594" s="64">
        <v>3697.83</v>
      </c>
      <c r="H594" s="64">
        <v>3792.63</v>
      </c>
      <c r="I594" s="64">
        <v>3871.94</v>
      </c>
      <c r="J594" s="64">
        <v>3877.53</v>
      </c>
      <c r="K594" s="64">
        <v>3980.19</v>
      </c>
      <c r="L594" s="64">
        <v>3973.95</v>
      </c>
      <c r="M594" s="64">
        <v>3917.98</v>
      </c>
      <c r="N594" s="64">
        <v>3879.48</v>
      </c>
      <c r="O594" s="64">
        <v>3945.54</v>
      </c>
      <c r="P594" s="64">
        <v>3950.37</v>
      </c>
      <c r="Q594" s="64">
        <v>3874.92</v>
      </c>
      <c r="R594" s="64">
        <v>3895.97</v>
      </c>
      <c r="S594" s="64">
        <v>3937.68</v>
      </c>
      <c r="T594" s="64">
        <v>4007.06</v>
      </c>
      <c r="U594" s="64">
        <v>4045.04</v>
      </c>
      <c r="V594" s="64">
        <v>3773.66</v>
      </c>
      <c r="W594" s="64">
        <v>4022.05</v>
      </c>
      <c r="X594" s="64">
        <v>3920.7</v>
      </c>
      <c r="Y594" s="64">
        <v>3776.14</v>
      </c>
    </row>
    <row r="595" spans="1:25" x14ac:dyDescent="0.25">
      <c r="A595" s="113">
        <v>11</v>
      </c>
      <c r="B595" s="64">
        <v>3688.61</v>
      </c>
      <c r="C595" s="64">
        <v>3658.66</v>
      </c>
      <c r="D595" s="64">
        <v>3665.82</v>
      </c>
      <c r="E595" s="64">
        <v>3627.34</v>
      </c>
      <c r="F595" s="64">
        <v>3612.96</v>
      </c>
      <c r="G595" s="64">
        <v>3858.21</v>
      </c>
      <c r="H595" s="64">
        <v>3799</v>
      </c>
      <c r="I595" s="64">
        <v>3875.15</v>
      </c>
      <c r="J595" s="64">
        <v>3933.74</v>
      </c>
      <c r="K595" s="64">
        <v>4000.84</v>
      </c>
      <c r="L595" s="64">
        <v>4012.53</v>
      </c>
      <c r="M595" s="64">
        <v>4033.86</v>
      </c>
      <c r="N595" s="64">
        <v>3941.86</v>
      </c>
      <c r="O595" s="64">
        <v>3942.83</v>
      </c>
      <c r="P595" s="64">
        <v>3957.54</v>
      </c>
      <c r="Q595" s="64">
        <v>3932.89</v>
      </c>
      <c r="R595" s="64">
        <v>3923.13</v>
      </c>
      <c r="S595" s="64">
        <v>3971.69</v>
      </c>
      <c r="T595" s="64">
        <v>3850.34</v>
      </c>
      <c r="U595" s="64">
        <v>3890.72</v>
      </c>
      <c r="V595" s="64">
        <v>3757.13</v>
      </c>
      <c r="W595" s="64">
        <v>3829.03</v>
      </c>
      <c r="X595" s="64">
        <v>3768.63</v>
      </c>
      <c r="Y595" s="64">
        <v>3729.33</v>
      </c>
    </row>
    <row r="596" spans="1:25" x14ac:dyDescent="0.25">
      <c r="A596" s="113">
        <v>12</v>
      </c>
      <c r="B596" s="64">
        <v>3743.49</v>
      </c>
      <c r="C596" s="64">
        <v>3714.17</v>
      </c>
      <c r="D596" s="64">
        <v>3721.48</v>
      </c>
      <c r="E596" s="64">
        <v>3682.23</v>
      </c>
      <c r="F596" s="64">
        <v>3665.96</v>
      </c>
      <c r="G596" s="64">
        <v>3710.01</v>
      </c>
      <c r="H596" s="64">
        <v>3807.27</v>
      </c>
      <c r="I596" s="64">
        <v>4027.5</v>
      </c>
      <c r="J596" s="64">
        <v>3982.92</v>
      </c>
      <c r="K596" s="64">
        <v>4061</v>
      </c>
      <c r="L596" s="64">
        <v>4057</v>
      </c>
      <c r="M596" s="64">
        <v>4113.58</v>
      </c>
      <c r="N596" s="64">
        <v>3952.81</v>
      </c>
      <c r="O596" s="64">
        <v>3981.79</v>
      </c>
      <c r="P596" s="64">
        <v>3976.85</v>
      </c>
      <c r="Q596" s="64">
        <v>3945.5</v>
      </c>
      <c r="R596" s="64">
        <v>3896.24</v>
      </c>
      <c r="S596" s="64">
        <v>3883.08</v>
      </c>
      <c r="T596" s="64">
        <v>3833.7</v>
      </c>
      <c r="U596" s="64">
        <v>3756.48</v>
      </c>
      <c r="V596" s="64">
        <v>3806.8</v>
      </c>
      <c r="W596" s="64">
        <v>3886.04</v>
      </c>
      <c r="X596" s="64">
        <v>3773.66</v>
      </c>
      <c r="Y596" s="64">
        <v>3775.85</v>
      </c>
    </row>
    <row r="597" spans="1:25" x14ac:dyDescent="0.25">
      <c r="A597" s="113">
        <v>13</v>
      </c>
      <c r="B597" s="64">
        <v>3679.55</v>
      </c>
      <c r="C597" s="64">
        <v>3565.53</v>
      </c>
      <c r="D597" s="64">
        <v>3570.1</v>
      </c>
      <c r="E597" s="64">
        <v>3551.17</v>
      </c>
      <c r="F597" s="64">
        <v>3513.41</v>
      </c>
      <c r="G597" s="64">
        <v>3645.06</v>
      </c>
      <c r="H597" s="64">
        <v>3797.75</v>
      </c>
      <c r="I597" s="64">
        <v>3838.94</v>
      </c>
      <c r="J597" s="64">
        <v>3856.19</v>
      </c>
      <c r="K597" s="64">
        <v>3885.67</v>
      </c>
      <c r="L597" s="64">
        <v>3829.38</v>
      </c>
      <c r="M597" s="64">
        <v>3812.39</v>
      </c>
      <c r="N597" s="64">
        <v>3850.18</v>
      </c>
      <c r="O597" s="64">
        <v>3823.41</v>
      </c>
      <c r="P597" s="64">
        <v>3831.81</v>
      </c>
      <c r="Q597" s="64">
        <v>3804.93</v>
      </c>
      <c r="R597" s="64">
        <v>3785.29</v>
      </c>
      <c r="S597" s="64">
        <v>3817.39</v>
      </c>
      <c r="T597" s="64">
        <v>3811.98</v>
      </c>
      <c r="U597" s="64">
        <v>3519.59</v>
      </c>
      <c r="V597" s="64">
        <v>3550.07</v>
      </c>
      <c r="W597" s="64">
        <v>3777.38</v>
      </c>
      <c r="X597" s="64">
        <v>3576.92</v>
      </c>
      <c r="Y597" s="64">
        <v>3571.81</v>
      </c>
    </row>
    <row r="598" spans="1:25" x14ac:dyDescent="0.25">
      <c r="A598" s="113">
        <v>14</v>
      </c>
      <c r="B598" s="64">
        <v>3329.05</v>
      </c>
      <c r="C598" s="64">
        <v>3329.74</v>
      </c>
      <c r="D598" s="64">
        <v>3421.53</v>
      </c>
      <c r="E598" s="64">
        <v>3448.7</v>
      </c>
      <c r="F598" s="64">
        <v>3459.56</v>
      </c>
      <c r="G598" s="64">
        <v>3459.64</v>
      </c>
      <c r="H598" s="64">
        <v>3473.81</v>
      </c>
      <c r="I598" s="64">
        <v>3511.34</v>
      </c>
      <c r="J598" s="64">
        <v>3517.7</v>
      </c>
      <c r="K598" s="64">
        <v>3629.51</v>
      </c>
      <c r="L598" s="64">
        <v>3726.27</v>
      </c>
      <c r="M598" s="64">
        <v>3599.33</v>
      </c>
      <c r="N598" s="64">
        <v>3507.82</v>
      </c>
      <c r="O598" s="64">
        <v>3597.86</v>
      </c>
      <c r="P598" s="64">
        <v>3528.42</v>
      </c>
      <c r="Q598" s="64">
        <v>3503.18</v>
      </c>
      <c r="R598" s="64">
        <v>3504.16</v>
      </c>
      <c r="S598" s="64">
        <v>3680.97</v>
      </c>
      <c r="T598" s="64">
        <v>3621.28</v>
      </c>
      <c r="U598" s="64">
        <v>3702.72</v>
      </c>
      <c r="V598" s="64">
        <v>3894.66</v>
      </c>
      <c r="W598" s="64">
        <v>3821.69</v>
      </c>
      <c r="X598" s="64">
        <v>3736.89</v>
      </c>
      <c r="Y598" s="64">
        <v>3665.23</v>
      </c>
    </row>
    <row r="599" spans="1:25" x14ac:dyDescent="0.25">
      <c r="A599" s="113">
        <v>15</v>
      </c>
      <c r="B599" s="64">
        <v>3644.9</v>
      </c>
      <c r="C599" s="64">
        <v>3594.11</v>
      </c>
      <c r="D599" s="64">
        <v>3641.03</v>
      </c>
      <c r="E599" s="64">
        <v>3643.72</v>
      </c>
      <c r="F599" s="64">
        <v>3622.87</v>
      </c>
      <c r="G599" s="64">
        <v>3599.36</v>
      </c>
      <c r="H599" s="64">
        <v>3639.08</v>
      </c>
      <c r="I599" s="64">
        <v>3759.28</v>
      </c>
      <c r="J599" s="64">
        <v>3801.33</v>
      </c>
      <c r="K599" s="64">
        <v>3865.11</v>
      </c>
      <c r="L599" s="64">
        <v>3916.16</v>
      </c>
      <c r="M599" s="64">
        <v>3871.46</v>
      </c>
      <c r="N599" s="64">
        <v>3849.94</v>
      </c>
      <c r="O599" s="64">
        <v>3861.21</v>
      </c>
      <c r="P599" s="64">
        <v>3899.05</v>
      </c>
      <c r="Q599" s="64">
        <v>3846.74</v>
      </c>
      <c r="R599" s="64">
        <v>3810.25</v>
      </c>
      <c r="S599" s="64">
        <v>3825.92</v>
      </c>
      <c r="T599" s="64">
        <v>3701.53</v>
      </c>
      <c r="U599" s="64">
        <v>3725.23</v>
      </c>
      <c r="V599" s="64">
        <v>3756.48</v>
      </c>
      <c r="W599" s="64">
        <v>3701.13</v>
      </c>
      <c r="X599" s="64">
        <v>3560.29</v>
      </c>
      <c r="Y599" s="64">
        <v>3567.81</v>
      </c>
    </row>
    <row r="600" spans="1:25" x14ac:dyDescent="0.25">
      <c r="A600" s="113">
        <v>16</v>
      </c>
      <c r="B600" s="64">
        <v>3647.48</v>
      </c>
      <c r="C600" s="64">
        <v>3633.47</v>
      </c>
      <c r="D600" s="64">
        <v>3628.89</v>
      </c>
      <c r="E600" s="64">
        <v>3624.44</v>
      </c>
      <c r="F600" s="64">
        <v>3596.42</v>
      </c>
      <c r="G600" s="64">
        <v>3575.34</v>
      </c>
      <c r="H600" s="64">
        <v>3612.74</v>
      </c>
      <c r="I600" s="64">
        <v>3712.8</v>
      </c>
      <c r="J600" s="64">
        <v>3852.06</v>
      </c>
      <c r="K600" s="64">
        <v>3914.7</v>
      </c>
      <c r="L600" s="64">
        <v>3919.31</v>
      </c>
      <c r="M600" s="64">
        <v>3931.14</v>
      </c>
      <c r="N600" s="64">
        <v>3898.99</v>
      </c>
      <c r="O600" s="64">
        <v>3913.84</v>
      </c>
      <c r="P600" s="64">
        <v>3951.41</v>
      </c>
      <c r="Q600" s="64">
        <v>3886.6</v>
      </c>
      <c r="R600" s="64">
        <v>3894.72</v>
      </c>
      <c r="S600" s="64">
        <v>3922.8</v>
      </c>
      <c r="T600" s="64">
        <v>3919.07</v>
      </c>
      <c r="U600" s="64">
        <v>3927.25</v>
      </c>
      <c r="V600" s="64">
        <v>3956.18</v>
      </c>
      <c r="W600" s="64">
        <v>3757.55</v>
      </c>
      <c r="X600" s="64">
        <v>3755.19</v>
      </c>
      <c r="Y600" s="64">
        <v>3656.64</v>
      </c>
    </row>
    <row r="601" spans="1:25" x14ac:dyDescent="0.25">
      <c r="A601" s="113">
        <v>17</v>
      </c>
      <c r="B601" s="64">
        <v>3644.48</v>
      </c>
      <c r="C601" s="64">
        <v>3629.43</v>
      </c>
      <c r="D601" s="64">
        <v>3642.67</v>
      </c>
      <c r="E601" s="64">
        <v>3596.81</v>
      </c>
      <c r="F601" s="64">
        <v>3562.52</v>
      </c>
      <c r="G601" s="64">
        <v>3594.84</v>
      </c>
      <c r="H601" s="64">
        <v>3718.89</v>
      </c>
      <c r="I601" s="64">
        <v>4200.6099999999997</v>
      </c>
      <c r="J601" s="64">
        <v>3833.12</v>
      </c>
      <c r="K601" s="64">
        <v>3846.53</v>
      </c>
      <c r="L601" s="64">
        <v>3847.11</v>
      </c>
      <c r="M601" s="64">
        <v>3788.86</v>
      </c>
      <c r="N601" s="64">
        <v>3755.18</v>
      </c>
      <c r="O601" s="64">
        <v>3793.76</v>
      </c>
      <c r="P601" s="64">
        <v>3825.73</v>
      </c>
      <c r="Q601" s="64">
        <v>3779</v>
      </c>
      <c r="R601" s="64">
        <v>3783.25</v>
      </c>
      <c r="S601" s="64">
        <v>3780.83</v>
      </c>
      <c r="T601" s="64">
        <v>3980.15</v>
      </c>
      <c r="U601" s="64">
        <v>3613.37</v>
      </c>
      <c r="V601" s="64">
        <v>3669.85</v>
      </c>
      <c r="W601" s="64">
        <v>3787.93</v>
      </c>
      <c r="X601" s="64">
        <v>3672.81</v>
      </c>
      <c r="Y601" s="64">
        <v>3646.19</v>
      </c>
    </row>
    <row r="602" spans="1:25" x14ac:dyDescent="0.25">
      <c r="A602" s="113">
        <v>18</v>
      </c>
      <c r="B602" s="64">
        <v>3544.52</v>
      </c>
      <c r="C602" s="64">
        <v>3550.07</v>
      </c>
      <c r="D602" s="64">
        <v>3545.27</v>
      </c>
      <c r="E602" s="64">
        <v>3492.72</v>
      </c>
      <c r="F602" s="64">
        <v>3478.09</v>
      </c>
      <c r="G602" s="64">
        <v>3517.94</v>
      </c>
      <c r="H602" s="64">
        <v>3540.63</v>
      </c>
      <c r="I602" s="64">
        <v>3539.16</v>
      </c>
      <c r="J602" s="64">
        <v>3868.55</v>
      </c>
      <c r="K602" s="64">
        <v>3976.7</v>
      </c>
      <c r="L602" s="64">
        <v>3975.68</v>
      </c>
      <c r="M602" s="64">
        <v>3538.5</v>
      </c>
      <c r="N602" s="64">
        <v>3540.4</v>
      </c>
      <c r="O602" s="64">
        <v>3536.28</v>
      </c>
      <c r="P602" s="64">
        <v>3537.93</v>
      </c>
      <c r="Q602" s="64">
        <v>3537.43</v>
      </c>
      <c r="R602" s="64">
        <v>3533.13</v>
      </c>
      <c r="S602" s="64">
        <v>3541.99</v>
      </c>
      <c r="T602" s="64">
        <v>3576</v>
      </c>
      <c r="U602" s="64">
        <v>3518.49</v>
      </c>
      <c r="V602" s="64">
        <v>3643.88</v>
      </c>
      <c r="W602" s="64">
        <v>3757.34</v>
      </c>
      <c r="X602" s="64">
        <v>3650.96</v>
      </c>
      <c r="Y602" s="64">
        <v>3585.71</v>
      </c>
    </row>
    <row r="603" spans="1:25" x14ac:dyDescent="0.25">
      <c r="A603" s="113">
        <v>19</v>
      </c>
      <c r="B603" s="64">
        <v>3526.91</v>
      </c>
      <c r="C603" s="64">
        <v>3518.93</v>
      </c>
      <c r="D603" s="64">
        <v>3502.19</v>
      </c>
      <c r="E603" s="64">
        <v>3464.09</v>
      </c>
      <c r="F603" s="64">
        <v>3447.86</v>
      </c>
      <c r="G603" s="64">
        <v>3489.37</v>
      </c>
      <c r="H603" s="64">
        <v>3638.67</v>
      </c>
      <c r="I603" s="64">
        <v>3707.82</v>
      </c>
      <c r="J603" s="64">
        <v>3692.76</v>
      </c>
      <c r="K603" s="64">
        <v>3692.33</v>
      </c>
      <c r="L603" s="64">
        <v>3564.79</v>
      </c>
      <c r="M603" s="64">
        <v>3558.37</v>
      </c>
      <c r="N603" s="64">
        <v>3561.82</v>
      </c>
      <c r="O603" s="64">
        <v>3539.13</v>
      </c>
      <c r="P603" s="64">
        <v>3583.71</v>
      </c>
      <c r="Q603" s="64">
        <v>3583.25</v>
      </c>
      <c r="R603" s="64">
        <v>3510.75</v>
      </c>
      <c r="S603" s="64">
        <v>3491.86</v>
      </c>
      <c r="T603" s="64">
        <v>3491.56</v>
      </c>
      <c r="U603" s="64">
        <v>3469.44</v>
      </c>
      <c r="V603" s="64">
        <v>3597.53</v>
      </c>
      <c r="W603" s="64">
        <v>3723.79</v>
      </c>
      <c r="X603" s="64">
        <v>3638.59</v>
      </c>
      <c r="Y603" s="64">
        <v>3532.53</v>
      </c>
    </row>
    <row r="604" spans="1:25" x14ac:dyDescent="0.25">
      <c r="A604" s="113">
        <v>20</v>
      </c>
      <c r="B604" s="64">
        <v>3449.07</v>
      </c>
      <c r="C604" s="64">
        <v>3370.55</v>
      </c>
      <c r="D604" s="64">
        <v>3382.21</v>
      </c>
      <c r="E604" s="64">
        <v>3398.64</v>
      </c>
      <c r="F604" s="64">
        <v>3375.55</v>
      </c>
      <c r="G604" s="64">
        <v>3436.95</v>
      </c>
      <c r="H604" s="64">
        <v>3491.18</v>
      </c>
      <c r="I604" s="64">
        <v>3562.03</v>
      </c>
      <c r="J604" s="64">
        <v>3548.32</v>
      </c>
      <c r="K604" s="64">
        <v>3536.47</v>
      </c>
      <c r="L604" s="64">
        <v>3536.97</v>
      </c>
      <c r="M604" s="64">
        <v>3539.02</v>
      </c>
      <c r="N604" s="64">
        <v>3465.19</v>
      </c>
      <c r="O604" s="64">
        <v>3524.99</v>
      </c>
      <c r="P604" s="64">
        <v>3542.38</v>
      </c>
      <c r="Q604" s="64">
        <v>3445.92</v>
      </c>
      <c r="R604" s="64">
        <v>3445.43</v>
      </c>
      <c r="S604" s="64">
        <v>3459.87</v>
      </c>
      <c r="T604" s="64">
        <v>3431.95</v>
      </c>
      <c r="U604" s="64">
        <v>3403.19</v>
      </c>
      <c r="V604" s="64">
        <v>3465.33</v>
      </c>
      <c r="W604" s="64">
        <v>3715.03</v>
      </c>
      <c r="X604" s="64">
        <v>3487.08</v>
      </c>
      <c r="Y604" s="64">
        <v>3451.59</v>
      </c>
    </row>
    <row r="605" spans="1:25" x14ac:dyDescent="0.25">
      <c r="A605" s="113">
        <v>21</v>
      </c>
      <c r="B605" s="64">
        <v>3452.03</v>
      </c>
      <c r="C605" s="64">
        <v>3448.95</v>
      </c>
      <c r="D605" s="64">
        <v>3357.1</v>
      </c>
      <c r="E605" s="64">
        <v>3378.62</v>
      </c>
      <c r="F605" s="64">
        <v>3372.48</v>
      </c>
      <c r="G605" s="64">
        <v>3430.07</v>
      </c>
      <c r="H605" s="64">
        <v>3447.82</v>
      </c>
      <c r="I605" s="64">
        <v>3448.26</v>
      </c>
      <c r="J605" s="64">
        <v>3447.55</v>
      </c>
      <c r="K605" s="64">
        <v>3445.61</v>
      </c>
      <c r="L605" s="64">
        <v>3510.51</v>
      </c>
      <c r="M605" s="64">
        <v>3526.28</v>
      </c>
      <c r="N605" s="64">
        <v>3590.29</v>
      </c>
      <c r="O605" s="64">
        <v>3531.94</v>
      </c>
      <c r="P605" s="64">
        <v>3524.52</v>
      </c>
      <c r="Q605" s="64">
        <v>3418.25</v>
      </c>
      <c r="R605" s="64">
        <v>3418.73</v>
      </c>
      <c r="S605" s="64">
        <v>3421.61</v>
      </c>
      <c r="T605" s="64">
        <v>3405.68</v>
      </c>
      <c r="U605" s="64">
        <v>3425.7</v>
      </c>
      <c r="V605" s="64">
        <v>3655.48</v>
      </c>
      <c r="W605" s="64">
        <v>3880.5</v>
      </c>
      <c r="X605" s="64">
        <v>3743.6</v>
      </c>
      <c r="Y605" s="64">
        <v>3666.35</v>
      </c>
    </row>
    <row r="606" spans="1:25" x14ac:dyDescent="0.25">
      <c r="A606" s="113">
        <v>22</v>
      </c>
      <c r="B606" s="64">
        <v>3672.17</v>
      </c>
      <c r="C606" s="64">
        <v>3571.63</v>
      </c>
      <c r="D606" s="64">
        <v>3548.7</v>
      </c>
      <c r="E606" s="64">
        <v>3502.29</v>
      </c>
      <c r="F606" s="64">
        <v>3503.11</v>
      </c>
      <c r="G606" s="64">
        <v>3546.5</v>
      </c>
      <c r="H606" s="64">
        <v>3680.05</v>
      </c>
      <c r="I606" s="64">
        <v>3742.76</v>
      </c>
      <c r="J606" s="64">
        <v>3851.19</v>
      </c>
      <c r="K606" s="64">
        <v>3844.55</v>
      </c>
      <c r="L606" s="64">
        <v>3850.56</v>
      </c>
      <c r="M606" s="64">
        <v>3853.04</v>
      </c>
      <c r="N606" s="64">
        <v>3904.07</v>
      </c>
      <c r="O606" s="64">
        <v>3837.64</v>
      </c>
      <c r="P606" s="64">
        <v>3788.74</v>
      </c>
      <c r="Q606" s="64">
        <v>3763.71</v>
      </c>
      <c r="R606" s="64">
        <v>3765.98</v>
      </c>
      <c r="S606" s="64">
        <v>3752.37</v>
      </c>
      <c r="T606" s="64">
        <v>3723.22</v>
      </c>
      <c r="U606" s="64">
        <v>3699.62</v>
      </c>
      <c r="V606" s="64">
        <v>3763.04</v>
      </c>
      <c r="W606" s="64">
        <v>3877.63</v>
      </c>
      <c r="X606" s="64">
        <v>3724.58</v>
      </c>
      <c r="Y606" s="64">
        <v>3668.32</v>
      </c>
    </row>
    <row r="607" spans="1:25" x14ac:dyDescent="0.25">
      <c r="A607" s="113">
        <v>23</v>
      </c>
      <c r="B607" s="64">
        <v>3564.55</v>
      </c>
      <c r="C607" s="64">
        <v>3532.16</v>
      </c>
      <c r="D607" s="64">
        <v>3387.8</v>
      </c>
      <c r="E607" s="64">
        <v>3347.53</v>
      </c>
      <c r="F607" s="64">
        <v>3345.8</v>
      </c>
      <c r="G607" s="64">
        <v>3403.14</v>
      </c>
      <c r="H607" s="64">
        <v>3452.64</v>
      </c>
      <c r="I607" s="64">
        <v>3598.69</v>
      </c>
      <c r="J607" s="64">
        <v>3732.9</v>
      </c>
      <c r="K607" s="64">
        <v>3785.41</v>
      </c>
      <c r="L607" s="64">
        <v>3838.25</v>
      </c>
      <c r="M607" s="64">
        <v>3751.1</v>
      </c>
      <c r="N607" s="64">
        <v>3809.21</v>
      </c>
      <c r="O607" s="64">
        <v>3744.67</v>
      </c>
      <c r="P607" s="64">
        <v>3808.43</v>
      </c>
      <c r="Q607" s="64">
        <v>3731.58</v>
      </c>
      <c r="R607" s="64">
        <v>3738.76</v>
      </c>
      <c r="S607" s="64">
        <v>3687.57</v>
      </c>
      <c r="T607" s="64">
        <v>3665.84</v>
      </c>
      <c r="U607" s="64">
        <v>3587.55</v>
      </c>
      <c r="V607" s="64">
        <v>3703.76</v>
      </c>
      <c r="W607" s="64">
        <v>3798.27</v>
      </c>
      <c r="X607" s="64">
        <v>3648.63</v>
      </c>
      <c r="Y607" s="64">
        <v>3571.82</v>
      </c>
    </row>
    <row r="608" spans="1:25" x14ac:dyDescent="0.25">
      <c r="A608" s="113">
        <v>24</v>
      </c>
      <c r="B608" s="64">
        <v>3494.46</v>
      </c>
      <c r="C608" s="64">
        <v>3499.12</v>
      </c>
      <c r="D608" s="64">
        <v>3497.35</v>
      </c>
      <c r="E608" s="64">
        <v>3488.75</v>
      </c>
      <c r="F608" s="64">
        <v>3474.76</v>
      </c>
      <c r="G608" s="64">
        <v>3536.32</v>
      </c>
      <c r="H608" s="64">
        <v>3543.56</v>
      </c>
      <c r="I608" s="64">
        <v>3568.49</v>
      </c>
      <c r="J608" s="64">
        <v>3570.9</v>
      </c>
      <c r="K608" s="64">
        <v>3556.63</v>
      </c>
      <c r="L608" s="64">
        <v>3523.42</v>
      </c>
      <c r="M608" s="64">
        <v>3574.66</v>
      </c>
      <c r="N608" s="64">
        <v>3525.21</v>
      </c>
      <c r="O608" s="64">
        <v>3528.75</v>
      </c>
      <c r="P608" s="64">
        <v>3521.74</v>
      </c>
      <c r="Q608" s="64">
        <v>3526.05</v>
      </c>
      <c r="R608" s="64">
        <v>3515.3</v>
      </c>
      <c r="S608" s="64">
        <v>3522.46</v>
      </c>
      <c r="T608" s="64">
        <v>3530</v>
      </c>
      <c r="U608" s="64">
        <v>3503.32</v>
      </c>
      <c r="V608" s="64">
        <v>3528.5</v>
      </c>
      <c r="W608" s="64">
        <v>3819.54</v>
      </c>
      <c r="X608" s="64">
        <v>3656.83</v>
      </c>
      <c r="Y608" s="64">
        <v>3565.11</v>
      </c>
    </row>
    <row r="609" spans="1:25" x14ac:dyDescent="0.25">
      <c r="A609" s="113">
        <v>25</v>
      </c>
      <c r="B609" s="64">
        <v>3576.77</v>
      </c>
      <c r="C609" s="64">
        <v>3565.07</v>
      </c>
      <c r="D609" s="64">
        <v>3544.33</v>
      </c>
      <c r="E609" s="64">
        <v>3568.76</v>
      </c>
      <c r="F609" s="64">
        <v>3563.5</v>
      </c>
      <c r="G609" s="64">
        <v>3580.92</v>
      </c>
      <c r="H609" s="64">
        <v>3672.52</v>
      </c>
      <c r="I609" s="64">
        <v>3826.76</v>
      </c>
      <c r="J609" s="64">
        <v>3842.17</v>
      </c>
      <c r="K609" s="64">
        <v>3920.74</v>
      </c>
      <c r="L609" s="64">
        <v>3854.05</v>
      </c>
      <c r="M609" s="64">
        <v>3857.11</v>
      </c>
      <c r="N609" s="64">
        <v>3750.59</v>
      </c>
      <c r="O609" s="64">
        <v>3750.35</v>
      </c>
      <c r="P609" s="64">
        <v>3762.6</v>
      </c>
      <c r="Q609" s="64">
        <v>3773.6</v>
      </c>
      <c r="R609" s="64">
        <v>3744.85</v>
      </c>
      <c r="S609" s="64">
        <v>3810.8</v>
      </c>
      <c r="T609" s="64">
        <v>3759.33</v>
      </c>
      <c r="U609" s="64">
        <v>3918.47</v>
      </c>
      <c r="V609" s="64">
        <v>3872.23</v>
      </c>
      <c r="W609" s="64">
        <v>3771.97</v>
      </c>
      <c r="X609" s="64">
        <v>3657.93</v>
      </c>
      <c r="Y609" s="64">
        <v>3590.22</v>
      </c>
    </row>
    <row r="610" spans="1:25" x14ac:dyDescent="0.25">
      <c r="A610" s="113">
        <v>26</v>
      </c>
      <c r="B610" s="64">
        <v>3598.55</v>
      </c>
      <c r="C610" s="64">
        <v>3586.13</v>
      </c>
      <c r="D610" s="64">
        <v>3586.49</v>
      </c>
      <c r="E610" s="64">
        <v>3579.13</v>
      </c>
      <c r="F610" s="64">
        <v>3582.85</v>
      </c>
      <c r="G610" s="64">
        <v>3677.72</v>
      </c>
      <c r="H610" s="64">
        <v>3722.79</v>
      </c>
      <c r="I610" s="64">
        <v>3882.56</v>
      </c>
      <c r="J610" s="64">
        <v>3858.78</v>
      </c>
      <c r="K610" s="64">
        <v>3902.44</v>
      </c>
      <c r="L610" s="64">
        <v>3898.24</v>
      </c>
      <c r="M610" s="64">
        <v>3791.9</v>
      </c>
      <c r="N610" s="64">
        <v>3724.36</v>
      </c>
      <c r="O610" s="64">
        <v>3728.16</v>
      </c>
      <c r="P610" s="64">
        <v>3734.91</v>
      </c>
      <c r="Q610" s="64">
        <v>3743.23</v>
      </c>
      <c r="R610" s="64">
        <v>3580.96</v>
      </c>
      <c r="S610" s="64">
        <v>3870.24</v>
      </c>
      <c r="T610" s="64">
        <v>3957.88</v>
      </c>
      <c r="U610" s="64">
        <v>4024.72</v>
      </c>
      <c r="V610" s="64">
        <v>4048.98</v>
      </c>
      <c r="W610" s="64">
        <v>3887.4</v>
      </c>
      <c r="X610" s="64">
        <v>3782.61</v>
      </c>
      <c r="Y610" s="64">
        <v>3661.52</v>
      </c>
    </row>
    <row r="611" spans="1:25" x14ac:dyDescent="0.25">
      <c r="A611" s="113">
        <v>27</v>
      </c>
      <c r="B611" s="64">
        <v>3606.81</v>
      </c>
      <c r="C611" s="64">
        <v>3612.58</v>
      </c>
      <c r="D611" s="64">
        <v>3598.01</v>
      </c>
      <c r="E611" s="64">
        <v>3613.53</v>
      </c>
      <c r="F611" s="64">
        <v>3602.91</v>
      </c>
      <c r="G611" s="64">
        <v>3699.92</v>
      </c>
      <c r="H611" s="64">
        <v>3982.69</v>
      </c>
      <c r="I611" s="64">
        <v>4086.48</v>
      </c>
      <c r="J611" s="64">
        <v>4229.68</v>
      </c>
      <c r="K611" s="64">
        <v>4332.03</v>
      </c>
      <c r="L611" s="64">
        <v>4333.88</v>
      </c>
      <c r="M611" s="64">
        <v>4336.72</v>
      </c>
      <c r="N611" s="64">
        <v>4306.3999999999996</v>
      </c>
      <c r="O611" s="64">
        <v>4313.87</v>
      </c>
      <c r="P611" s="64">
        <v>4322.53</v>
      </c>
      <c r="Q611" s="64">
        <v>4096.53</v>
      </c>
      <c r="R611" s="64">
        <v>4103.5600000000004</v>
      </c>
      <c r="S611" s="64">
        <v>4104.24</v>
      </c>
      <c r="T611" s="64">
        <v>4104.03</v>
      </c>
      <c r="U611" s="64">
        <v>4123.05</v>
      </c>
      <c r="V611" s="64">
        <v>3995.67</v>
      </c>
      <c r="W611" s="64">
        <v>3896.43</v>
      </c>
      <c r="X611" s="64">
        <v>3774.79</v>
      </c>
      <c r="Y611" s="64">
        <v>3613.63</v>
      </c>
    </row>
    <row r="612" spans="1:25" x14ac:dyDescent="0.25">
      <c r="A612" s="113">
        <v>28</v>
      </c>
      <c r="B612" s="64">
        <v>3593.21</v>
      </c>
      <c r="C612" s="64">
        <v>3561.24</v>
      </c>
      <c r="D612" s="64">
        <v>3563.3</v>
      </c>
      <c r="E612" s="64">
        <v>3563.68</v>
      </c>
      <c r="F612" s="64">
        <v>3558.16</v>
      </c>
      <c r="G612" s="64">
        <v>3687.47</v>
      </c>
      <c r="H612" s="64">
        <v>3917.2</v>
      </c>
      <c r="I612" s="64">
        <v>4008.69</v>
      </c>
      <c r="J612" s="64">
        <v>4058.06</v>
      </c>
      <c r="K612" s="64">
        <v>4102.1099999999997</v>
      </c>
      <c r="L612" s="64">
        <v>4109.47</v>
      </c>
      <c r="M612" s="64">
        <v>4103.3999999999996</v>
      </c>
      <c r="N612" s="64">
        <v>4099.13</v>
      </c>
      <c r="O612" s="64">
        <v>4077.68</v>
      </c>
      <c r="P612" s="64">
        <v>4088.81</v>
      </c>
      <c r="Q612" s="64">
        <v>4077.75</v>
      </c>
      <c r="R612" s="64">
        <v>4081.3</v>
      </c>
      <c r="S612" s="64">
        <v>4081.49</v>
      </c>
      <c r="T612" s="64">
        <v>4082.08</v>
      </c>
      <c r="U612" s="64">
        <v>4106.8900000000003</v>
      </c>
      <c r="V612" s="64">
        <v>3993.62</v>
      </c>
      <c r="W612" s="64">
        <v>3890.46</v>
      </c>
      <c r="X612" s="64">
        <v>3763.32</v>
      </c>
      <c r="Y612" s="64">
        <v>3691.15</v>
      </c>
    </row>
    <row r="613" spans="1:25" x14ac:dyDescent="0.25">
      <c r="A613" s="113">
        <v>29</v>
      </c>
      <c r="B613" s="64">
        <v>3600.73</v>
      </c>
      <c r="C613" s="64">
        <v>3604.71</v>
      </c>
      <c r="D613" s="64">
        <v>3607.12</v>
      </c>
      <c r="E613" s="64">
        <v>3605.87</v>
      </c>
      <c r="F613" s="64">
        <v>3632.8</v>
      </c>
      <c r="G613" s="64">
        <v>3650.01</v>
      </c>
      <c r="H613" s="64">
        <v>3763.91</v>
      </c>
      <c r="I613" s="64">
        <v>4010.79</v>
      </c>
      <c r="J613" s="64">
        <v>4069.22</v>
      </c>
      <c r="K613" s="64">
        <v>4119.08</v>
      </c>
      <c r="L613" s="64">
        <v>4114.07</v>
      </c>
      <c r="M613" s="64">
        <v>4111.51</v>
      </c>
      <c r="N613" s="64">
        <v>4114.12</v>
      </c>
      <c r="O613" s="64">
        <v>4109.75</v>
      </c>
      <c r="P613" s="64">
        <v>4107.97</v>
      </c>
      <c r="Q613" s="64">
        <v>4106.18</v>
      </c>
      <c r="R613" s="64">
        <v>4117.78</v>
      </c>
      <c r="S613" s="64">
        <v>4329.17</v>
      </c>
      <c r="T613" s="64">
        <v>4534.82</v>
      </c>
      <c r="U613" s="64">
        <v>4328.7700000000004</v>
      </c>
      <c r="V613" s="64">
        <v>4121.0600000000004</v>
      </c>
      <c r="W613" s="64">
        <v>3937.36</v>
      </c>
      <c r="X613" s="64">
        <v>3817.62</v>
      </c>
      <c r="Y613" s="64">
        <v>3717.89</v>
      </c>
    </row>
    <row r="614" spans="1:25" x14ac:dyDescent="0.25">
      <c r="A614" s="113">
        <v>30</v>
      </c>
      <c r="B614" s="64">
        <v>3726.57</v>
      </c>
      <c r="C614" s="64">
        <v>3687.73</v>
      </c>
      <c r="D614" s="64">
        <v>3670.14</v>
      </c>
      <c r="E614" s="64">
        <v>3686.89</v>
      </c>
      <c r="F614" s="64">
        <v>3710.65</v>
      </c>
      <c r="G614" s="64">
        <v>3710.26</v>
      </c>
      <c r="H614" s="64">
        <v>3734.65</v>
      </c>
      <c r="I614" s="64">
        <v>3982.95</v>
      </c>
      <c r="J614" s="64">
        <v>4132.05</v>
      </c>
      <c r="K614" s="64">
        <v>4323.78</v>
      </c>
      <c r="L614" s="64">
        <v>4323.1499999999996</v>
      </c>
      <c r="M614" s="64">
        <v>4325.58</v>
      </c>
      <c r="N614" s="64">
        <v>4320.6000000000004</v>
      </c>
      <c r="O614" s="64">
        <v>4447.7</v>
      </c>
      <c r="P614" s="64">
        <v>4441.42</v>
      </c>
      <c r="Q614" s="64">
        <v>4450.41</v>
      </c>
      <c r="R614" s="64">
        <v>4474.79</v>
      </c>
      <c r="S614" s="64">
        <v>4440.7700000000004</v>
      </c>
      <c r="T614" s="64">
        <v>4557.76</v>
      </c>
      <c r="U614" s="64">
        <v>4471.07</v>
      </c>
      <c r="V614" s="64">
        <v>4140.26</v>
      </c>
      <c r="W614" s="64">
        <v>3989.46</v>
      </c>
      <c r="X614" s="64">
        <v>3856.58</v>
      </c>
      <c r="Y614" s="64">
        <v>3736.63</v>
      </c>
    </row>
    <row r="615" spans="1:25" x14ac:dyDescent="0.25">
      <c r="A615" s="113">
        <v>31</v>
      </c>
      <c r="B615" s="64">
        <v>3592.91</v>
      </c>
      <c r="C615" s="64">
        <v>3595.28</v>
      </c>
      <c r="D615" s="64">
        <v>3597.03</v>
      </c>
      <c r="E615" s="64">
        <v>3637.96</v>
      </c>
      <c r="F615" s="64">
        <v>3691.04</v>
      </c>
      <c r="G615" s="64">
        <v>3692.87</v>
      </c>
      <c r="H615" s="64">
        <v>3920.15</v>
      </c>
      <c r="I615" s="64">
        <v>4027.49</v>
      </c>
      <c r="J615" s="64">
        <v>4079.14</v>
      </c>
      <c r="K615" s="64">
        <v>4077.46</v>
      </c>
      <c r="L615" s="64">
        <v>4072.79</v>
      </c>
      <c r="M615" s="64">
        <v>4059.99</v>
      </c>
      <c r="N615" s="64">
        <v>4026.86</v>
      </c>
      <c r="O615" s="64">
        <v>4032</v>
      </c>
      <c r="P615" s="64">
        <v>4047.05</v>
      </c>
      <c r="Q615" s="64">
        <v>4032.52</v>
      </c>
      <c r="R615" s="64">
        <v>4047.78</v>
      </c>
      <c r="S615" s="64">
        <v>4026.61</v>
      </c>
      <c r="T615" s="64">
        <v>4126.22</v>
      </c>
      <c r="U615" s="64">
        <v>4028.76</v>
      </c>
      <c r="V615" s="64">
        <v>3920.52</v>
      </c>
      <c r="W615" s="64">
        <v>3816.08</v>
      </c>
      <c r="X615" s="64">
        <v>3662.74</v>
      </c>
      <c r="Y615" s="64">
        <v>3580.59</v>
      </c>
    </row>
    <row r="617" spans="1:25" x14ac:dyDescent="0.25">
      <c r="A617" s="60" t="s">
        <v>81</v>
      </c>
      <c r="B617" s="114" t="s">
        <v>110</v>
      </c>
      <c r="C617" s="114"/>
      <c r="D617" s="114"/>
      <c r="E617" s="114"/>
      <c r="F617" s="114"/>
      <c r="G617" s="114"/>
      <c r="H617" s="114"/>
      <c r="I617" s="114"/>
      <c r="J617" s="114"/>
      <c r="K617" s="114"/>
      <c r="L617" s="114"/>
      <c r="M617" s="114"/>
      <c r="N617" s="114"/>
      <c r="O617" s="114"/>
      <c r="P617" s="114"/>
      <c r="Q617" s="114"/>
      <c r="R617" s="114"/>
      <c r="S617" s="114"/>
      <c r="T617" s="114"/>
      <c r="U617" s="114"/>
      <c r="V617" s="114"/>
      <c r="W617" s="114"/>
      <c r="X617" s="114"/>
      <c r="Y617" s="114"/>
    </row>
    <row r="618" spans="1:25" ht="30" x14ac:dyDescent="0.25">
      <c r="A618" s="60"/>
      <c r="B618" s="62" t="s">
        <v>83</v>
      </c>
      <c r="C618" s="62" t="s">
        <v>84</v>
      </c>
      <c r="D618" s="62" t="s">
        <v>85</v>
      </c>
      <c r="E618" s="62" t="s">
        <v>86</v>
      </c>
      <c r="F618" s="62" t="s">
        <v>87</v>
      </c>
      <c r="G618" s="62" t="s">
        <v>88</v>
      </c>
      <c r="H618" s="62" t="s">
        <v>89</v>
      </c>
      <c r="I618" s="62" t="s">
        <v>90</v>
      </c>
      <c r="J618" s="62" t="s">
        <v>91</v>
      </c>
      <c r="K618" s="62" t="s">
        <v>92</v>
      </c>
      <c r="L618" s="62" t="s">
        <v>93</v>
      </c>
      <c r="M618" s="62" t="s">
        <v>94</v>
      </c>
      <c r="N618" s="62" t="s">
        <v>95</v>
      </c>
      <c r="O618" s="62" t="s">
        <v>96</v>
      </c>
      <c r="P618" s="62" t="s">
        <v>97</v>
      </c>
      <c r="Q618" s="62" t="s">
        <v>98</v>
      </c>
      <c r="R618" s="62" t="s">
        <v>99</v>
      </c>
      <c r="S618" s="62" t="s">
        <v>100</v>
      </c>
      <c r="T618" s="62" t="s">
        <v>101</v>
      </c>
      <c r="U618" s="62" t="s">
        <v>102</v>
      </c>
      <c r="V618" s="62" t="s">
        <v>103</v>
      </c>
      <c r="W618" s="62" t="s">
        <v>104</v>
      </c>
      <c r="X618" s="62" t="s">
        <v>105</v>
      </c>
      <c r="Y618" s="62" t="s">
        <v>106</v>
      </c>
    </row>
    <row r="619" spans="1:25" x14ac:dyDescent="0.25">
      <c r="A619" s="113">
        <v>1</v>
      </c>
      <c r="B619" s="64">
        <v>4831.91</v>
      </c>
      <c r="C619" s="64">
        <v>4835.4399999999996</v>
      </c>
      <c r="D619" s="64">
        <v>4831.09</v>
      </c>
      <c r="E619" s="64">
        <v>4758.5200000000004</v>
      </c>
      <c r="F619" s="64">
        <v>4853.75</v>
      </c>
      <c r="G619" s="64">
        <v>4840.71</v>
      </c>
      <c r="H619" s="64">
        <v>4892.3100000000004</v>
      </c>
      <c r="I619" s="64">
        <v>5083.25</v>
      </c>
      <c r="J619" s="64">
        <v>5091.5200000000004</v>
      </c>
      <c r="K619" s="64">
        <v>5022.3900000000003</v>
      </c>
      <c r="L619" s="64">
        <v>4896.8599999999997</v>
      </c>
      <c r="M619" s="64">
        <v>4886.96</v>
      </c>
      <c r="N619" s="64">
        <v>4806.3100000000004</v>
      </c>
      <c r="O619" s="64">
        <v>4775.8999999999996</v>
      </c>
      <c r="P619" s="64">
        <v>4777.57</v>
      </c>
      <c r="Q619" s="64">
        <v>4772.41</v>
      </c>
      <c r="R619" s="64">
        <v>4773.1899999999996</v>
      </c>
      <c r="S619" s="64">
        <v>4774.8500000000004</v>
      </c>
      <c r="T619" s="64">
        <v>4775.07</v>
      </c>
      <c r="U619" s="64">
        <v>4790.1000000000004</v>
      </c>
      <c r="V619" s="64">
        <v>4765.91</v>
      </c>
      <c r="W619" s="64">
        <v>4796.8500000000004</v>
      </c>
      <c r="X619" s="64">
        <v>4789.2700000000004</v>
      </c>
      <c r="Y619" s="64">
        <v>4762.97</v>
      </c>
    </row>
    <row r="620" spans="1:25" x14ac:dyDescent="0.25">
      <c r="A620" s="113">
        <v>2</v>
      </c>
      <c r="B620" s="64">
        <v>4642.5</v>
      </c>
      <c r="C620" s="64">
        <v>4642.74</v>
      </c>
      <c r="D620" s="64">
        <v>4731.4799999999996</v>
      </c>
      <c r="E620" s="64">
        <v>4700.46</v>
      </c>
      <c r="F620" s="64">
        <v>4724.72</v>
      </c>
      <c r="G620" s="64">
        <v>4707.34</v>
      </c>
      <c r="H620" s="64">
        <v>4717.87</v>
      </c>
      <c r="I620" s="64">
        <v>4724.43</v>
      </c>
      <c r="J620" s="64">
        <v>4739.7299999999996</v>
      </c>
      <c r="K620" s="64">
        <v>4787.6099999999997</v>
      </c>
      <c r="L620" s="64">
        <v>4785.28</v>
      </c>
      <c r="M620" s="64">
        <v>4743.6099999999997</v>
      </c>
      <c r="N620" s="64">
        <v>4727.7</v>
      </c>
      <c r="O620" s="64">
        <v>4729.4399999999996</v>
      </c>
      <c r="P620" s="64">
        <v>4912.93</v>
      </c>
      <c r="Q620" s="64">
        <v>4900.92</v>
      </c>
      <c r="R620" s="64">
        <v>4875.58</v>
      </c>
      <c r="S620" s="64">
        <v>4731.34</v>
      </c>
      <c r="T620" s="64">
        <v>4908.76</v>
      </c>
      <c r="U620" s="64">
        <v>4760.87</v>
      </c>
      <c r="V620" s="64">
        <v>4726.04</v>
      </c>
      <c r="W620" s="64">
        <v>4755.5200000000004</v>
      </c>
      <c r="X620" s="64">
        <v>4742.96</v>
      </c>
      <c r="Y620" s="64">
        <v>4729.03</v>
      </c>
    </row>
    <row r="621" spans="1:25" x14ac:dyDescent="0.25">
      <c r="A621" s="113">
        <v>3</v>
      </c>
      <c r="B621" s="64">
        <v>4856.9799999999996</v>
      </c>
      <c r="C621" s="64">
        <v>4857.74</v>
      </c>
      <c r="D621" s="64">
        <v>4862.43</v>
      </c>
      <c r="E621" s="64">
        <v>4832.3999999999996</v>
      </c>
      <c r="F621" s="64">
        <v>4848.78</v>
      </c>
      <c r="G621" s="64">
        <v>4834.96</v>
      </c>
      <c r="H621" s="64">
        <v>4841.3100000000004</v>
      </c>
      <c r="I621" s="64">
        <v>4842.3500000000004</v>
      </c>
      <c r="J621" s="64">
        <v>4884.34</v>
      </c>
      <c r="K621" s="64">
        <v>4899.54</v>
      </c>
      <c r="L621" s="64">
        <v>4857.79</v>
      </c>
      <c r="M621" s="64">
        <v>4843.7299999999996</v>
      </c>
      <c r="N621" s="64">
        <v>4885.57</v>
      </c>
      <c r="O621" s="64">
        <v>4837.8100000000004</v>
      </c>
      <c r="P621" s="64">
        <v>4883.38</v>
      </c>
      <c r="Q621" s="64">
        <v>4844.6099999999997</v>
      </c>
      <c r="R621" s="64">
        <v>4854.63</v>
      </c>
      <c r="S621" s="64">
        <v>4875.5600000000004</v>
      </c>
      <c r="T621" s="64">
        <v>4841.1099999999997</v>
      </c>
      <c r="U621" s="64">
        <v>4903.0200000000004</v>
      </c>
      <c r="V621" s="64">
        <v>4849.92</v>
      </c>
      <c r="W621" s="64">
        <v>4913.1099999999997</v>
      </c>
      <c r="X621" s="64">
        <v>4857.53</v>
      </c>
      <c r="Y621" s="64">
        <v>4856.2700000000004</v>
      </c>
    </row>
    <row r="622" spans="1:25" x14ac:dyDescent="0.25">
      <c r="A622" s="113">
        <v>4</v>
      </c>
      <c r="B622" s="64">
        <v>4764.34</v>
      </c>
      <c r="C622" s="64">
        <v>4768.3</v>
      </c>
      <c r="D622" s="64">
        <v>4765.01</v>
      </c>
      <c r="E622" s="64">
        <v>4746.83</v>
      </c>
      <c r="F622" s="64">
        <v>4752.3999999999996</v>
      </c>
      <c r="G622" s="64">
        <v>4732.82</v>
      </c>
      <c r="H622" s="64">
        <v>4750.08</v>
      </c>
      <c r="I622" s="64">
        <v>4753.1899999999996</v>
      </c>
      <c r="J622" s="64">
        <v>4847.1499999999996</v>
      </c>
      <c r="K622" s="64">
        <v>4845.83</v>
      </c>
      <c r="L622" s="64">
        <v>4844.95</v>
      </c>
      <c r="M622" s="64">
        <v>4747.33</v>
      </c>
      <c r="N622" s="64">
        <v>4747</v>
      </c>
      <c r="O622" s="64">
        <v>4747.28</v>
      </c>
      <c r="P622" s="64">
        <v>4871.59</v>
      </c>
      <c r="Q622" s="64">
        <v>4744.42</v>
      </c>
      <c r="R622" s="64">
        <v>4741.6499999999996</v>
      </c>
      <c r="S622" s="64">
        <v>4749.32</v>
      </c>
      <c r="T622" s="64">
        <v>4748.8599999999997</v>
      </c>
      <c r="U622" s="64">
        <v>4871.72</v>
      </c>
      <c r="V622" s="64">
        <v>4764.49</v>
      </c>
      <c r="W622" s="64">
        <v>4792.05</v>
      </c>
      <c r="X622" s="64">
        <v>4779.7</v>
      </c>
      <c r="Y622" s="64">
        <v>4764.82</v>
      </c>
    </row>
    <row r="623" spans="1:25" x14ac:dyDescent="0.25">
      <c r="A623" s="113">
        <v>5</v>
      </c>
      <c r="B623" s="64">
        <v>4808.04</v>
      </c>
      <c r="C623" s="64">
        <v>4775.93</v>
      </c>
      <c r="D623" s="64">
        <v>4774.95</v>
      </c>
      <c r="E623" s="64">
        <v>4756.01</v>
      </c>
      <c r="F623" s="64">
        <v>4803.9799999999996</v>
      </c>
      <c r="G623" s="64">
        <v>4795.92</v>
      </c>
      <c r="H623" s="64">
        <v>4910.33</v>
      </c>
      <c r="I623" s="64">
        <v>5048.67</v>
      </c>
      <c r="J623" s="64">
        <v>4888.59</v>
      </c>
      <c r="K623" s="64">
        <v>5001.57</v>
      </c>
      <c r="L623" s="64">
        <v>5036.95</v>
      </c>
      <c r="M623" s="64">
        <v>5041.3599999999997</v>
      </c>
      <c r="N623" s="64">
        <v>5075.17</v>
      </c>
      <c r="O623" s="64">
        <v>4888.1499999999996</v>
      </c>
      <c r="P623" s="64">
        <v>4995.1099999999997</v>
      </c>
      <c r="Q623" s="64">
        <v>4886.51</v>
      </c>
      <c r="R623" s="64">
        <v>4870.8599999999997</v>
      </c>
      <c r="S623" s="64">
        <v>4874.3999999999996</v>
      </c>
      <c r="T623" s="64">
        <v>4892.75</v>
      </c>
      <c r="U623" s="64">
        <v>5110.6899999999996</v>
      </c>
      <c r="V623" s="64">
        <v>4831.66</v>
      </c>
      <c r="W623" s="64">
        <v>5034.1499999999996</v>
      </c>
      <c r="X623" s="64">
        <v>4928.3</v>
      </c>
      <c r="Y623" s="64">
        <v>4893.9399999999996</v>
      </c>
    </row>
    <row r="624" spans="1:25" x14ac:dyDescent="0.25">
      <c r="A624" s="113">
        <v>6</v>
      </c>
      <c r="B624" s="64">
        <v>4865.6099999999997</v>
      </c>
      <c r="C624" s="64">
        <v>4855.4399999999996</v>
      </c>
      <c r="D624" s="64">
        <v>4864.54</v>
      </c>
      <c r="E624" s="64">
        <v>4840.1099999999997</v>
      </c>
      <c r="F624" s="64">
        <v>4834.92</v>
      </c>
      <c r="G624" s="64">
        <v>4819.38</v>
      </c>
      <c r="H624" s="64">
        <v>4887.46</v>
      </c>
      <c r="I624" s="64">
        <v>5104.24</v>
      </c>
      <c r="J624" s="64">
        <v>5232.0600000000004</v>
      </c>
      <c r="K624" s="64">
        <v>5124.8500000000004</v>
      </c>
      <c r="L624" s="64">
        <v>5132.8999999999996</v>
      </c>
      <c r="M624" s="64">
        <v>5127.66</v>
      </c>
      <c r="N624" s="64">
        <v>5132.01</v>
      </c>
      <c r="O624" s="64">
        <v>5150.8900000000003</v>
      </c>
      <c r="P624" s="64">
        <v>5128.6400000000003</v>
      </c>
      <c r="Q624" s="64">
        <v>5086.01</v>
      </c>
      <c r="R624" s="64">
        <v>5098.3999999999996</v>
      </c>
      <c r="S624" s="64">
        <v>5118.53</v>
      </c>
      <c r="T624" s="64">
        <v>5214.57</v>
      </c>
      <c r="U624" s="64">
        <v>5223.2700000000004</v>
      </c>
      <c r="V624" s="64">
        <v>5236.55</v>
      </c>
      <c r="W624" s="64">
        <v>5203.28</v>
      </c>
      <c r="X624" s="64">
        <v>4956.22</v>
      </c>
      <c r="Y624" s="64">
        <v>4921.51</v>
      </c>
    </row>
    <row r="625" spans="1:25" x14ac:dyDescent="0.25">
      <c r="A625" s="113">
        <v>7</v>
      </c>
      <c r="B625" s="64">
        <v>4878.51</v>
      </c>
      <c r="C625" s="64">
        <v>4912.63</v>
      </c>
      <c r="D625" s="64">
        <v>4933.66</v>
      </c>
      <c r="E625" s="64">
        <v>4900.3599999999997</v>
      </c>
      <c r="F625" s="64">
        <v>4870.68</v>
      </c>
      <c r="G625" s="64">
        <v>4894.55</v>
      </c>
      <c r="H625" s="64">
        <v>4946.88</v>
      </c>
      <c r="I625" s="64">
        <v>5084.6099999999997</v>
      </c>
      <c r="J625" s="64">
        <v>5130.0600000000004</v>
      </c>
      <c r="K625" s="64">
        <v>5137.38</v>
      </c>
      <c r="L625" s="64">
        <v>5134.96</v>
      </c>
      <c r="M625" s="64">
        <v>5133.75</v>
      </c>
      <c r="N625" s="64">
        <v>5130.49</v>
      </c>
      <c r="O625" s="64">
        <v>5118.8900000000003</v>
      </c>
      <c r="P625" s="64">
        <v>5115.29</v>
      </c>
      <c r="Q625" s="64">
        <v>5094.28</v>
      </c>
      <c r="R625" s="64">
        <v>5038.96</v>
      </c>
      <c r="S625" s="64">
        <v>5070.7299999999996</v>
      </c>
      <c r="T625" s="64">
        <v>4987.6899999999996</v>
      </c>
      <c r="U625" s="64">
        <v>5140.91</v>
      </c>
      <c r="V625" s="64">
        <v>4876.1899999999996</v>
      </c>
      <c r="W625" s="64">
        <v>4972.0600000000004</v>
      </c>
      <c r="X625" s="64">
        <v>5017.05</v>
      </c>
      <c r="Y625" s="64">
        <v>4884.58</v>
      </c>
    </row>
    <row r="626" spans="1:25" x14ac:dyDescent="0.25">
      <c r="A626" s="113">
        <v>8</v>
      </c>
      <c r="B626" s="64">
        <v>5144.74</v>
      </c>
      <c r="C626" s="64">
        <v>5116.18</v>
      </c>
      <c r="D626" s="64">
        <v>5101.45</v>
      </c>
      <c r="E626" s="64">
        <v>5019.57</v>
      </c>
      <c r="F626" s="64">
        <v>4976.55</v>
      </c>
      <c r="G626" s="64">
        <v>5076.93</v>
      </c>
      <c r="H626" s="64">
        <v>5128.8500000000004</v>
      </c>
      <c r="I626" s="64">
        <v>5166.17</v>
      </c>
      <c r="J626" s="64">
        <v>5171.83</v>
      </c>
      <c r="K626" s="64">
        <v>5225.8500000000004</v>
      </c>
      <c r="L626" s="64">
        <v>5385.32</v>
      </c>
      <c r="M626" s="64">
        <v>5230.91</v>
      </c>
      <c r="N626" s="64">
        <v>5228.13</v>
      </c>
      <c r="O626" s="64">
        <v>5232.38</v>
      </c>
      <c r="P626" s="64">
        <v>5230.12</v>
      </c>
      <c r="Q626" s="64">
        <v>5212.0600000000004</v>
      </c>
      <c r="R626" s="64">
        <v>5210.53</v>
      </c>
      <c r="S626" s="64">
        <v>5302.53</v>
      </c>
      <c r="T626" s="64">
        <v>5307.15</v>
      </c>
      <c r="U626" s="64">
        <v>5389.5</v>
      </c>
      <c r="V626" s="64">
        <v>5242.6400000000003</v>
      </c>
      <c r="W626" s="64">
        <v>5299.77</v>
      </c>
      <c r="X626" s="64">
        <v>5421.52</v>
      </c>
      <c r="Y626" s="64">
        <v>5217.45</v>
      </c>
    </row>
    <row r="627" spans="1:25" x14ac:dyDescent="0.25">
      <c r="A627" s="113">
        <v>9</v>
      </c>
      <c r="B627" s="64">
        <v>5235.13</v>
      </c>
      <c r="C627" s="64">
        <v>5225.1000000000004</v>
      </c>
      <c r="D627" s="64">
        <v>5216.3500000000004</v>
      </c>
      <c r="E627" s="64">
        <v>5146.57</v>
      </c>
      <c r="F627" s="64">
        <v>5112.8100000000004</v>
      </c>
      <c r="G627" s="64">
        <v>5165.74</v>
      </c>
      <c r="H627" s="64">
        <v>5280.68</v>
      </c>
      <c r="I627" s="64">
        <v>5461</v>
      </c>
      <c r="J627" s="64">
        <v>5504.42</v>
      </c>
      <c r="K627" s="64">
        <v>5551.7</v>
      </c>
      <c r="L627" s="64">
        <v>5561.45</v>
      </c>
      <c r="M627" s="64">
        <v>5607.32</v>
      </c>
      <c r="N627" s="64">
        <v>5589.18</v>
      </c>
      <c r="O627" s="64">
        <v>5630.2</v>
      </c>
      <c r="P627" s="64">
        <v>5606.29</v>
      </c>
      <c r="Q627" s="64">
        <v>5604.96</v>
      </c>
      <c r="R627" s="64">
        <v>5552.14</v>
      </c>
      <c r="S627" s="64">
        <v>5562.35</v>
      </c>
      <c r="T627" s="64">
        <v>5543.16</v>
      </c>
      <c r="U627" s="64">
        <v>5569.54</v>
      </c>
      <c r="V627" s="64">
        <v>5368.41</v>
      </c>
      <c r="W627" s="64">
        <v>5423.76</v>
      </c>
      <c r="X627" s="64">
        <v>5324.17</v>
      </c>
      <c r="Y627" s="64">
        <v>5230.33</v>
      </c>
    </row>
    <row r="628" spans="1:25" x14ac:dyDescent="0.25">
      <c r="A628" s="113">
        <v>10</v>
      </c>
      <c r="B628" s="64">
        <v>5195.6400000000003</v>
      </c>
      <c r="C628" s="64">
        <v>5166.45</v>
      </c>
      <c r="D628" s="64">
        <v>5149.7700000000004</v>
      </c>
      <c r="E628" s="64">
        <v>5100.22</v>
      </c>
      <c r="F628" s="64">
        <v>5071.01</v>
      </c>
      <c r="G628" s="64">
        <v>5116.18</v>
      </c>
      <c r="H628" s="64">
        <v>5210.9799999999996</v>
      </c>
      <c r="I628" s="64">
        <v>5290.29</v>
      </c>
      <c r="J628" s="64">
        <v>5295.88</v>
      </c>
      <c r="K628" s="64">
        <v>5398.54</v>
      </c>
      <c r="L628" s="64">
        <v>5392.3</v>
      </c>
      <c r="M628" s="64">
        <v>5336.33</v>
      </c>
      <c r="N628" s="64">
        <v>5297.83</v>
      </c>
      <c r="O628" s="64">
        <v>5363.89</v>
      </c>
      <c r="P628" s="64">
        <v>5368.72</v>
      </c>
      <c r="Q628" s="64">
        <v>5293.27</v>
      </c>
      <c r="R628" s="64">
        <v>5314.32</v>
      </c>
      <c r="S628" s="64">
        <v>5356.03</v>
      </c>
      <c r="T628" s="64">
        <v>5425.41</v>
      </c>
      <c r="U628" s="64">
        <v>5463.39</v>
      </c>
      <c r="V628" s="64">
        <v>5192.01</v>
      </c>
      <c r="W628" s="64">
        <v>5440.4</v>
      </c>
      <c r="X628" s="64">
        <v>5339.05</v>
      </c>
      <c r="Y628" s="64">
        <v>5194.49</v>
      </c>
    </row>
    <row r="629" spans="1:25" x14ac:dyDescent="0.25">
      <c r="A629" s="113">
        <v>11</v>
      </c>
      <c r="B629" s="64">
        <v>5106.96</v>
      </c>
      <c r="C629" s="64">
        <v>5077.01</v>
      </c>
      <c r="D629" s="64">
        <v>5084.17</v>
      </c>
      <c r="E629" s="64">
        <v>5045.6899999999996</v>
      </c>
      <c r="F629" s="64">
        <v>5031.3100000000004</v>
      </c>
      <c r="G629" s="64">
        <v>5276.56</v>
      </c>
      <c r="H629" s="64">
        <v>5217.3500000000004</v>
      </c>
      <c r="I629" s="64">
        <v>5293.5</v>
      </c>
      <c r="J629" s="64">
        <v>5352.09</v>
      </c>
      <c r="K629" s="64">
        <v>5419.19</v>
      </c>
      <c r="L629" s="64">
        <v>5430.88</v>
      </c>
      <c r="M629" s="64">
        <v>5452.21</v>
      </c>
      <c r="N629" s="64">
        <v>5360.21</v>
      </c>
      <c r="O629" s="64">
        <v>5361.18</v>
      </c>
      <c r="P629" s="64">
        <v>5375.89</v>
      </c>
      <c r="Q629" s="64">
        <v>5351.24</v>
      </c>
      <c r="R629" s="64">
        <v>5341.48</v>
      </c>
      <c r="S629" s="64">
        <v>5390.04</v>
      </c>
      <c r="T629" s="64">
        <v>5268.69</v>
      </c>
      <c r="U629" s="64">
        <v>5309.07</v>
      </c>
      <c r="V629" s="64">
        <v>5175.4799999999996</v>
      </c>
      <c r="W629" s="64">
        <v>5247.38</v>
      </c>
      <c r="X629" s="64">
        <v>5186.9799999999996</v>
      </c>
      <c r="Y629" s="64">
        <v>5147.68</v>
      </c>
    </row>
    <row r="630" spans="1:25" x14ac:dyDescent="0.25">
      <c r="A630" s="113">
        <v>12</v>
      </c>
      <c r="B630" s="64">
        <v>5161.84</v>
      </c>
      <c r="C630" s="64">
        <v>5132.5200000000004</v>
      </c>
      <c r="D630" s="64">
        <v>5139.83</v>
      </c>
      <c r="E630" s="64">
        <v>5100.58</v>
      </c>
      <c r="F630" s="64">
        <v>5084.3100000000004</v>
      </c>
      <c r="G630" s="64">
        <v>5128.3599999999997</v>
      </c>
      <c r="H630" s="64">
        <v>5225.62</v>
      </c>
      <c r="I630" s="64">
        <v>5445.85</v>
      </c>
      <c r="J630" s="64">
        <v>5401.27</v>
      </c>
      <c r="K630" s="64">
        <v>5479.35</v>
      </c>
      <c r="L630" s="64">
        <v>5475.35</v>
      </c>
      <c r="M630" s="64">
        <v>5531.93</v>
      </c>
      <c r="N630" s="64">
        <v>5371.16</v>
      </c>
      <c r="O630" s="64">
        <v>5400.14</v>
      </c>
      <c r="P630" s="64">
        <v>5395.2</v>
      </c>
      <c r="Q630" s="64">
        <v>5363.85</v>
      </c>
      <c r="R630" s="64">
        <v>5314.59</v>
      </c>
      <c r="S630" s="64">
        <v>5301.43</v>
      </c>
      <c r="T630" s="64">
        <v>5252.05</v>
      </c>
      <c r="U630" s="64">
        <v>5174.83</v>
      </c>
      <c r="V630" s="64">
        <v>5225.1499999999996</v>
      </c>
      <c r="W630" s="64">
        <v>5304.39</v>
      </c>
      <c r="X630" s="64">
        <v>5192.01</v>
      </c>
      <c r="Y630" s="64">
        <v>5194.2</v>
      </c>
    </row>
    <row r="631" spans="1:25" x14ac:dyDescent="0.25">
      <c r="A631" s="113">
        <v>13</v>
      </c>
      <c r="B631" s="64">
        <v>5097.8999999999996</v>
      </c>
      <c r="C631" s="64">
        <v>4983.88</v>
      </c>
      <c r="D631" s="64">
        <v>4988.45</v>
      </c>
      <c r="E631" s="64">
        <v>4969.5200000000004</v>
      </c>
      <c r="F631" s="64">
        <v>4931.76</v>
      </c>
      <c r="G631" s="64">
        <v>5063.41</v>
      </c>
      <c r="H631" s="64">
        <v>5216.1000000000004</v>
      </c>
      <c r="I631" s="64">
        <v>5257.29</v>
      </c>
      <c r="J631" s="64">
        <v>5274.54</v>
      </c>
      <c r="K631" s="64">
        <v>5304.02</v>
      </c>
      <c r="L631" s="64">
        <v>5247.73</v>
      </c>
      <c r="M631" s="64">
        <v>5230.74</v>
      </c>
      <c r="N631" s="64">
        <v>5268.53</v>
      </c>
      <c r="O631" s="64">
        <v>5241.76</v>
      </c>
      <c r="P631" s="64">
        <v>5250.16</v>
      </c>
      <c r="Q631" s="64">
        <v>5223.28</v>
      </c>
      <c r="R631" s="64">
        <v>5203.6400000000003</v>
      </c>
      <c r="S631" s="64">
        <v>5235.74</v>
      </c>
      <c r="T631" s="64">
        <v>5230.33</v>
      </c>
      <c r="U631" s="64">
        <v>4937.9399999999996</v>
      </c>
      <c r="V631" s="64">
        <v>4968.42</v>
      </c>
      <c r="W631" s="64">
        <v>5195.7299999999996</v>
      </c>
      <c r="X631" s="64">
        <v>4995.2700000000004</v>
      </c>
      <c r="Y631" s="64">
        <v>4990.16</v>
      </c>
    </row>
    <row r="632" spans="1:25" x14ac:dyDescent="0.25">
      <c r="A632" s="113">
        <v>14</v>
      </c>
      <c r="B632" s="64">
        <v>4747.3999999999996</v>
      </c>
      <c r="C632" s="64">
        <v>4748.09</v>
      </c>
      <c r="D632" s="64">
        <v>4839.88</v>
      </c>
      <c r="E632" s="64">
        <v>4867.05</v>
      </c>
      <c r="F632" s="64">
        <v>4877.91</v>
      </c>
      <c r="G632" s="64">
        <v>4877.99</v>
      </c>
      <c r="H632" s="64">
        <v>4892.16</v>
      </c>
      <c r="I632" s="64">
        <v>4929.6899999999996</v>
      </c>
      <c r="J632" s="64">
        <v>4936.05</v>
      </c>
      <c r="K632" s="64">
        <v>5047.8599999999997</v>
      </c>
      <c r="L632" s="64">
        <v>5144.62</v>
      </c>
      <c r="M632" s="64">
        <v>5017.68</v>
      </c>
      <c r="N632" s="64">
        <v>4926.17</v>
      </c>
      <c r="O632" s="64">
        <v>5016.21</v>
      </c>
      <c r="P632" s="64">
        <v>4946.7700000000004</v>
      </c>
      <c r="Q632" s="64">
        <v>4921.53</v>
      </c>
      <c r="R632" s="64">
        <v>4922.51</v>
      </c>
      <c r="S632" s="64">
        <v>5099.32</v>
      </c>
      <c r="T632" s="64">
        <v>5039.63</v>
      </c>
      <c r="U632" s="64">
        <v>5121.07</v>
      </c>
      <c r="V632" s="64">
        <v>5313.01</v>
      </c>
      <c r="W632" s="64">
        <v>5240.04</v>
      </c>
      <c r="X632" s="64">
        <v>5155.24</v>
      </c>
      <c r="Y632" s="64">
        <v>5083.58</v>
      </c>
    </row>
    <row r="633" spans="1:25" x14ac:dyDescent="0.25">
      <c r="A633" s="113">
        <v>15</v>
      </c>
      <c r="B633" s="64">
        <v>5063.25</v>
      </c>
      <c r="C633" s="64">
        <v>5012.46</v>
      </c>
      <c r="D633" s="64">
        <v>5059.38</v>
      </c>
      <c r="E633" s="64">
        <v>5062.07</v>
      </c>
      <c r="F633" s="64">
        <v>5041.22</v>
      </c>
      <c r="G633" s="64">
        <v>5017.71</v>
      </c>
      <c r="H633" s="64">
        <v>5057.43</v>
      </c>
      <c r="I633" s="64">
        <v>5177.63</v>
      </c>
      <c r="J633" s="64">
        <v>5219.68</v>
      </c>
      <c r="K633" s="64">
        <v>5283.46</v>
      </c>
      <c r="L633" s="64">
        <v>5334.51</v>
      </c>
      <c r="M633" s="64">
        <v>5289.81</v>
      </c>
      <c r="N633" s="64">
        <v>5268.29</v>
      </c>
      <c r="O633" s="64">
        <v>5279.56</v>
      </c>
      <c r="P633" s="64">
        <v>5317.4</v>
      </c>
      <c r="Q633" s="64">
        <v>5265.09</v>
      </c>
      <c r="R633" s="64">
        <v>5228.6000000000004</v>
      </c>
      <c r="S633" s="64">
        <v>5244.27</v>
      </c>
      <c r="T633" s="64">
        <v>5119.88</v>
      </c>
      <c r="U633" s="64">
        <v>5143.58</v>
      </c>
      <c r="V633" s="64">
        <v>5174.83</v>
      </c>
      <c r="W633" s="64">
        <v>5119.4799999999996</v>
      </c>
      <c r="X633" s="64">
        <v>4978.6400000000003</v>
      </c>
      <c r="Y633" s="64">
        <v>4986.16</v>
      </c>
    </row>
    <row r="634" spans="1:25" x14ac:dyDescent="0.25">
      <c r="A634" s="113">
        <v>16</v>
      </c>
      <c r="B634" s="64">
        <v>5065.83</v>
      </c>
      <c r="C634" s="64">
        <v>5051.82</v>
      </c>
      <c r="D634" s="64">
        <v>5047.24</v>
      </c>
      <c r="E634" s="64">
        <v>5042.79</v>
      </c>
      <c r="F634" s="64">
        <v>5014.7700000000004</v>
      </c>
      <c r="G634" s="64">
        <v>4993.6899999999996</v>
      </c>
      <c r="H634" s="64">
        <v>5031.09</v>
      </c>
      <c r="I634" s="64">
        <v>5131.1499999999996</v>
      </c>
      <c r="J634" s="64">
        <v>5270.41</v>
      </c>
      <c r="K634" s="64">
        <v>5333.05</v>
      </c>
      <c r="L634" s="64">
        <v>5337.66</v>
      </c>
      <c r="M634" s="64">
        <v>5349.49</v>
      </c>
      <c r="N634" s="64">
        <v>5317.34</v>
      </c>
      <c r="O634" s="64">
        <v>5332.19</v>
      </c>
      <c r="P634" s="64">
        <v>5369.76</v>
      </c>
      <c r="Q634" s="64">
        <v>5304.95</v>
      </c>
      <c r="R634" s="64">
        <v>5313.07</v>
      </c>
      <c r="S634" s="64">
        <v>5341.15</v>
      </c>
      <c r="T634" s="64">
        <v>5337.42</v>
      </c>
      <c r="U634" s="64">
        <v>5345.6</v>
      </c>
      <c r="V634" s="64">
        <v>5374.53</v>
      </c>
      <c r="W634" s="64">
        <v>5175.8999999999996</v>
      </c>
      <c r="X634" s="64">
        <v>5173.54</v>
      </c>
      <c r="Y634" s="64">
        <v>5074.99</v>
      </c>
    </row>
    <row r="635" spans="1:25" x14ac:dyDescent="0.25">
      <c r="A635" s="113">
        <v>17</v>
      </c>
      <c r="B635" s="64">
        <v>5062.83</v>
      </c>
      <c r="C635" s="64">
        <v>5047.78</v>
      </c>
      <c r="D635" s="64">
        <v>5061.0200000000004</v>
      </c>
      <c r="E635" s="64">
        <v>5015.16</v>
      </c>
      <c r="F635" s="64">
        <v>4980.87</v>
      </c>
      <c r="G635" s="64">
        <v>5013.1899999999996</v>
      </c>
      <c r="H635" s="64">
        <v>5137.24</v>
      </c>
      <c r="I635" s="64">
        <v>5618.96</v>
      </c>
      <c r="J635" s="64">
        <v>5251.47</v>
      </c>
      <c r="K635" s="64">
        <v>5264.88</v>
      </c>
      <c r="L635" s="64">
        <v>5265.46</v>
      </c>
      <c r="M635" s="64">
        <v>5207.21</v>
      </c>
      <c r="N635" s="64">
        <v>5173.53</v>
      </c>
      <c r="O635" s="64">
        <v>5212.1099999999997</v>
      </c>
      <c r="P635" s="64">
        <v>5244.08</v>
      </c>
      <c r="Q635" s="64">
        <v>5197.3500000000004</v>
      </c>
      <c r="R635" s="64">
        <v>5201.6000000000004</v>
      </c>
      <c r="S635" s="64">
        <v>5199.18</v>
      </c>
      <c r="T635" s="64">
        <v>5398.5</v>
      </c>
      <c r="U635" s="64">
        <v>5031.72</v>
      </c>
      <c r="V635" s="64">
        <v>5088.2</v>
      </c>
      <c r="W635" s="64">
        <v>5206.28</v>
      </c>
      <c r="X635" s="64">
        <v>5091.16</v>
      </c>
      <c r="Y635" s="64">
        <v>5064.54</v>
      </c>
    </row>
    <row r="636" spans="1:25" x14ac:dyDescent="0.25">
      <c r="A636" s="113">
        <v>18</v>
      </c>
      <c r="B636" s="64">
        <v>4962.87</v>
      </c>
      <c r="C636" s="64">
        <v>4968.42</v>
      </c>
      <c r="D636" s="64">
        <v>4963.62</v>
      </c>
      <c r="E636" s="64">
        <v>4911.07</v>
      </c>
      <c r="F636" s="64">
        <v>4896.4399999999996</v>
      </c>
      <c r="G636" s="64">
        <v>4936.29</v>
      </c>
      <c r="H636" s="64">
        <v>4958.9799999999996</v>
      </c>
      <c r="I636" s="64">
        <v>4957.51</v>
      </c>
      <c r="J636" s="64">
        <v>5286.9</v>
      </c>
      <c r="K636" s="64">
        <v>5395.05</v>
      </c>
      <c r="L636" s="64">
        <v>5394.03</v>
      </c>
      <c r="M636" s="64">
        <v>4956.8500000000004</v>
      </c>
      <c r="N636" s="64">
        <v>4958.75</v>
      </c>
      <c r="O636" s="64">
        <v>4954.63</v>
      </c>
      <c r="P636" s="64">
        <v>4956.28</v>
      </c>
      <c r="Q636" s="64">
        <v>4955.78</v>
      </c>
      <c r="R636" s="64">
        <v>4951.4799999999996</v>
      </c>
      <c r="S636" s="64">
        <v>4960.34</v>
      </c>
      <c r="T636" s="64">
        <v>4994.3500000000004</v>
      </c>
      <c r="U636" s="64">
        <v>4936.84</v>
      </c>
      <c r="V636" s="64">
        <v>5062.2299999999996</v>
      </c>
      <c r="W636" s="64">
        <v>5175.6899999999996</v>
      </c>
      <c r="X636" s="64">
        <v>5069.3100000000004</v>
      </c>
      <c r="Y636" s="64">
        <v>5004.0600000000004</v>
      </c>
    </row>
    <row r="637" spans="1:25" x14ac:dyDescent="0.25">
      <c r="A637" s="113">
        <v>19</v>
      </c>
      <c r="B637" s="64">
        <v>4945.26</v>
      </c>
      <c r="C637" s="64">
        <v>4937.28</v>
      </c>
      <c r="D637" s="64">
        <v>4920.54</v>
      </c>
      <c r="E637" s="64">
        <v>4882.4399999999996</v>
      </c>
      <c r="F637" s="64">
        <v>4866.21</v>
      </c>
      <c r="G637" s="64">
        <v>4907.72</v>
      </c>
      <c r="H637" s="64">
        <v>5057.0200000000004</v>
      </c>
      <c r="I637" s="64">
        <v>5126.17</v>
      </c>
      <c r="J637" s="64">
        <v>5111.1099999999997</v>
      </c>
      <c r="K637" s="64">
        <v>5110.68</v>
      </c>
      <c r="L637" s="64">
        <v>4983.1400000000003</v>
      </c>
      <c r="M637" s="64">
        <v>4976.72</v>
      </c>
      <c r="N637" s="64">
        <v>4980.17</v>
      </c>
      <c r="O637" s="64">
        <v>4957.4799999999996</v>
      </c>
      <c r="P637" s="64">
        <v>5002.0600000000004</v>
      </c>
      <c r="Q637" s="64">
        <v>5001.6000000000004</v>
      </c>
      <c r="R637" s="64">
        <v>4929.1000000000004</v>
      </c>
      <c r="S637" s="64">
        <v>4910.21</v>
      </c>
      <c r="T637" s="64">
        <v>4909.91</v>
      </c>
      <c r="U637" s="64">
        <v>4887.79</v>
      </c>
      <c r="V637" s="64">
        <v>5015.88</v>
      </c>
      <c r="W637" s="64">
        <v>5142.1400000000003</v>
      </c>
      <c r="X637" s="64">
        <v>5056.9399999999996</v>
      </c>
      <c r="Y637" s="64">
        <v>4950.88</v>
      </c>
    </row>
    <row r="638" spans="1:25" x14ac:dyDescent="0.25">
      <c r="A638" s="113">
        <v>20</v>
      </c>
      <c r="B638" s="64">
        <v>4867.42</v>
      </c>
      <c r="C638" s="64">
        <v>4788.8999999999996</v>
      </c>
      <c r="D638" s="64">
        <v>4800.5600000000004</v>
      </c>
      <c r="E638" s="64">
        <v>4816.99</v>
      </c>
      <c r="F638" s="64">
        <v>4793.8999999999996</v>
      </c>
      <c r="G638" s="64">
        <v>4855.3</v>
      </c>
      <c r="H638" s="64">
        <v>4909.53</v>
      </c>
      <c r="I638" s="64">
        <v>4980.38</v>
      </c>
      <c r="J638" s="64">
        <v>4966.67</v>
      </c>
      <c r="K638" s="64">
        <v>4954.82</v>
      </c>
      <c r="L638" s="64">
        <v>4955.32</v>
      </c>
      <c r="M638" s="64">
        <v>4957.37</v>
      </c>
      <c r="N638" s="64">
        <v>4883.54</v>
      </c>
      <c r="O638" s="64">
        <v>4943.34</v>
      </c>
      <c r="P638" s="64">
        <v>4960.7299999999996</v>
      </c>
      <c r="Q638" s="64">
        <v>4864.2700000000004</v>
      </c>
      <c r="R638" s="64">
        <v>4863.78</v>
      </c>
      <c r="S638" s="64">
        <v>4878.22</v>
      </c>
      <c r="T638" s="64">
        <v>4850.3</v>
      </c>
      <c r="U638" s="64">
        <v>4821.54</v>
      </c>
      <c r="V638" s="64">
        <v>4883.68</v>
      </c>
      <c r="W638" s="64">
        <v>5133.38</v>
      </c>
      <c r="X638" s="64">
        <v>4905.43</v>
      </c>
      <c r="Y638" s="64">
        <v>4869.9399999999996</v>
      </c>
    </row>
    <row r="639" spans="1:25" x14ac:dyDescent="0.25">
      <c r="A639" s="113">
        <v>21</v>
      </c>
      <c r="B639" s="64">
        <v>4870.38</v>
      </c>
      <c r="C639" s="64">
        <v>4867.3</v>
      </c>
      <c r="D639" s="64">
        <v>4775.45</v>
      </c>
      <c r="E639" s="64">
        <v>4796.97</v>
      </c>
      <c r="F639" s="64">
        <v>4790.83</v>
      </c>
      <c r="G639" s="64">
        <v>4848.42</v>
      </c>
      <c r="H639" s="64">
        <v>4866.17</v>
      </c>
      <c r="I639" s="64">
        <v>4866.6099999999997</v>
      </c>
      <c r="J639" s="64">
        <v>4865.8999999999996</v>
      </c>
      <c r="K639" s="64">
        <v>4863.96</v>
      </c>
      <c r="L639" s="64">
        <v>4928.8599999999997</v>
      </c>
      <c r="M639" s="64">
        <v>4944.63</v>
      </c>
      <c r="N639" s="64">
        <v>5008.6400000000003</v>
      </c>
      <c r="O639" s="64">
        <v>4950.29</v>
      </c>
      <c r="P639" s="64">
        <v>4942.87</v>
      </c>
      <c r="Q639" s="64">
        <v>4836.6000000000004</v>
      </c>
      <c r="R639" s="64">
        <v>4837.08</v>
      </c>
      <c r="S639" s="64">
        <v>4839.96</v>
      </c>
      <c r="T639" s="64">
        <v>4824.03</v>
      </c>
      <c r="U639" s="64">
        <v>4844.05</v>
      </c>
      <c r="V639" s="64">
        <v>5073.83</v>
      </c>
      <c r="W639" s="64">
        <v>5298.85</v>
      </c>
      <c r="X639" s="64">
        <v>5161.95</v>
      </c>
      <c r="Y639" s="64">
        <v>5084.7</v>
      </c>
    </row>
    <row r="640" spans="1:25" x14ac:dyDescent="0.25">
      <c r="A640" s="113">
        <v>22</v>
      </c>
      <c r="B640" s="64">
        <v>5090.5200000000004</v>
      </c>
      <c r="C640" s="64">
        <v>4989.9799999999996</v>
      </c>
      <c r="D640" s="64">
        <v>4967.05</v>
      </c>
      <c r="E640" s="64">
        <v>4920.6400000000003</v>
      </c>
      <c r="F640" s="64">
        <v>4921.46</v>
      </c>
      <c r="G640" s="64">
        <v>4964.8500000000004</v>
      </c>
      <c r="H640" s="64">
        <v>5098.3999999999996</v>
      </c>
      <c r="I640" s="64">
        <v>5161.1099999999997</v>
      </c>
      <c r="J640" s="64">
        <v>5269.54</v>
      </c>
      <c r="K640" s="64">
        <v>5262.9</v>
      </c>
      <c r="L640" s="64">
        <v>5268.91</v>
      </c>
      <c r="M640" s="64">
        <v>5271.39</v>
      </c>
      <c r="N640" s="64">
        <v>5322.42</v>
      </c>
      <c r="O640" s="64">
        <v>5255.99</v>
      </c>
      <c r="P640" s="64">
        <v>5207.09</v>
      </c>
      <c r="Q640" s="64">
        <v>5182.0600000000004</v>
      </c>
      <c r="R640" s="64">
        <v>5184.33</v>
      </c>
      <c r="S640" s="64">
        <v>5170.72</v>
      </c>
      <c r="T640" s="64">
        <v>5141.57</v>
      </c>
      <c r="U640" s="64">
        <v>5117.97</v>
      </c>
      <c r="V640" s="64">
        <v>5181.3900000000003</v>
      </c>
      <c r="W640" s="64">
        <v>5295.98</v>
      </c>
      <c r="X640" s="64">
        <v>5142.93</v>
      </c>
      <c r="Y640" s="64">
        <v>5086.67</v>
      </c>
    </row>
    <row r="641" spans="1:25" x14ac:dyDescent="0.25">
      <c r="A641" s="113">
        <v>23</v>
      </c>
      <c r="B641" s="64">
        <v>4982.8999999999996</v>
      </c>
      <c r="C641" s="64">
        <v>4950.51</v>
      </c>
      <c r="D641" s="64">
        <v>4806.1499999999996</v>
      </c>
      <c r="E641" s="64">
        <v>4765.88</v>
      </c>
      <c r="F641" s="64">
        <v>4764.1499999999996</v>
      </c>
      <c r="G641" s="64">
        <v>4821.49</v>
      </c>
      <c r="H641" s="64">
        <v>4870.99</v>
      </c>
      <c r="I641" s="64">
        <v>5017.04</v>
      </c>
      <c r="J641" s="64">
        <v>5151.25</v>
      </c>
      <c r="K641" s="64">
        <v>5203.76</v>
      </c>
      <c r="L641" s="64">
        <v>5256.6</v>
      </c>
      <c r="M641" s="64">
        <v>5169.45</v>
      </c>
      <c r="N641" s="64">
        <v>5227.5600000000004</v>
      </c>
      <c r="O641" s="64">
        <v>5163.0200000000004</v>
      </c>
      <c r="P641" s="64">
        <v>5226.78</v>
      </c>
      <c r="Q641" s="64">
        <v>5149.93</v>
      </c>
      <c r="R641" s="64">
        <v>5157.1099999999997</v>
      </c>
      <c r="S641" s="64">
        <v>5105.92</v>
      </c>
      <c r="T641" s="64">
        <v>5084.1899999999996</v>
      </c>
      <c r="U641" s="64">
        <v>5005.8999999999996</v>
      </c>
      <c r="V641" s="64">
        <v>5122.1099999999997</v>
      </c>
      <c r="W641" s="64">
        <v>5216.62</v>
      </c>
      <c r="X641" s="64">
        <v>5066.9799999999996</v>
      </c>
      <c r="Y641" s="64">
        <v>4990.17</v>
      </c>
    </row>
    <row r="642" spans="1:25" x14ac:dyDescent="0.25">
      <c r="A642" s="113">
        <v>24</v>
      </c>
      <c r="B642" s="64">
        <v>4912.8100000000004</v>
      </c>
      <c r="C642" s="64">
        <v>4917.47</v>
      </c>
      <c r="D642" s="64">
        <v>4915.7</v>
      </c>
      <c r="E642" s="64">
        <v>4907.1000000000004</v>
      </c>
      <c r="F642" s="64">
        <v>4893.1099999999997</v>
      </c>
      <c r="G642" s="64">
        <v>4954.67</v>
      </c>
      <c r="H642" s="64">
        <v>4961.91</v>
      </c>
      <c r="I642" s="64">
        <v>4986.84</v>
      </c>
      <c r="J642" s="64">
        <v>4989.25</v>
      </c>
      <c r="K642" s="64">
        <v>4974.9799999999996</v>
      </c>
      <c r="L642" s="64">
        <v>4941.7700000000004</v>
      </c>
      <c r="M642" s="64">
        <v>4993.01</v>
      </c>
      <c r="N642" s="64">
        <v>4943.5600000000004</v>
      </c>
      <c r="O642" s="64">
        <v>4947.1000000000004</v>
      </c>
      <c r="P642" s="64">
        <v>4940.09</v>
      </c>
      <c r="Q642" s="64">
        <v>4944.3999999999996</v>
      </c>
      <c r="R642" s="64">
        <v>4933.6499999999996</v>
      </c>
      <c r="S642" s="64">
        <v>4940.8100000000004</v>
      </c>
      <c r="T642" s="64">
        <v>4948.3500000000004</v>
      </c>
      <c r="U642" s="64">
        <v>4921.67</v>
      </c>
      <c r="V642" s="64">
        <v>4946.8500000000004</v>
      </c>
      <c r="W642" s="64">
        <v>5237.8900000000003</v>
      </c>
      <c r="X642" s="64">
        <v>5075.18</v>
      </c>
      <c r="Y642" s="64">
        <v>4983.46</v>
      </c>
    </row>
    <row r="643" spans="1:25" x14ac:dyDescent="0.25">
      <c r="A643" s="113">
        <v>25</v>
      </c>
      <c r="B643" s="64">
        <v>4995.12</v>
      </c>
      <c r="C643" s="64">
        <v>4983.42</v>
      </c>
      <c r="D643" s="64">
        <v>4962.68</v>
      </c>
      <c r="E643" s="64">
        <v>4987.1099999999997</v>
      </c>
      <c r="F643" s="64">
        <v>4981.8500000000004</v>
      </c>
      <c r="G643" s="64">
        <v>4999.2700000000004</v>
      </c>
      <c r="H643" s="64">
        <v>5090.87</v>
      </c>
      <c r="I643" s="64">
        <v>5245.11</v>
      </c>
      <c r="J643" s="64">
        <v>5260.52</v>
      </c>
      <c r="K643" s="64">
        <v>5339.09</v>
      </c>
      <c r="L643" s="64">
        <v>5272.4</v>
      </c>
      <c r="M643" s="64">
        <v>5275.46</v>
      </c>
      <c r="N643" s="64">
        <v>5168.9399999999996</v>
      </c>
      <c r="O643" s="64">
        <v>5168.7</v>
      </c>
      <c r="P643" s="64">
        <v>5180.95</v>
      </c>
      <c r="Q643" s="64">
        <v>5191.95</v>
      </c>
      <c r="R643" s="64">
        <v>5163.2</v>
      </c>
      <c r="S643" s="64">
        <v>5229.1499999999996</v>
      </c>
      <c r="T643" s="64">
        <v>5177.68</v>
      </c>
      <c r="U643" s="64">
        <v>5336.82</v>
      </c>
      <c r="V643" s="64">
        <v>5290.58</v>
      </c>
      <c r="W643" s="64">
        <v>5190.32</v>
      </c>
      <c r="X643" s="64">
        <v>5076.28</v>
      </c>
      <c r="Y643" s="64">
        <v>5008.57</v>
      </c>
    </row>
    <row r="644" spans="1:25" x14ac:dyDescent="0.25">
      <c r="A644" s="113">
        <v>26</v>
      </c>
      <c r="B644" s="64">
        <v>5016.8999999999996</v>
      </c>
      <c r="C644" s="64">
        <v>5004.4799999999996</v>
      </c>
      <c r="D644" s="64">
        <v>5004.84</v>
      </c>
      <c r="E644" s="64">
        <v>4997.4799999999996</v>
      </c>
      <c r="F644" s="64">
        <v>5001.2</v>
      </c>
      <c r="G644" s="64">
        <v>5096.07</v>
      </c>
      <c r="H644" s="64">
        <v>5141.1400000000003</v>
      </c>
      <c r="I644" s="64">
        <v>5300.91</v>
      </c>
      <c r="J644" s="64">
        <v>5277.13</v>
      </c>
      <c r="K644" s="64">
        <v>5320.79</v>
      </c>
      <c r="L644" s="64">
        <v>5316.59</v>
      </c>
      <c r="M644" s="64">
        <v>5210.25</v>
      </c>
      <c r="N644" s="64">
        <v>5142.71</v>
      </c>
      <c r="O644" s="64">
        <v>5146.51</v>
      </c>
      <c r="P644" s="64">
        <v>5153.26</v>
      </c>
      <c r="Q644" s="64">
        <v>5161.58</v>
      </c>
      <c r="R644" s="64">
        <v>4999.3100000000004</v>
      </c>
      <c r="S644" s="64">
        <v>5288.59</v>
      </c>
      <c r="T644" s="64">
        <v>5376.23</v>
      </c>
      <c r="U644" s="64">
        <v>5443.07</v>
      </c>
      <c r="V644" s="64">
        <v>5467.33</v>
      </c>
      <c r="W644" s="64">
        <v>5305.75</v>
      </c>
      <c r="X644" s="64">
        <v>5200.96</v>
      </c>
      <c r="Y644" s="64">
        <v>5079.87</v>
      </c>
    </row>
    <row r="645" spans="1:25" x14ac:dyDescent="0.25">
      <c r="A645" s="113">
        <v>27</v>
      </c>
      <c r="B645" s="64">
        <v>5025.16</v>
      </c>
      <c r="C645" s="64">
        <v>5030.93</v>
      </c>
      <c r="D645" s="64">
        <v>5016.3599999999997</v>
      </c>
      <c r="E645" s="64">
        <v>5031.88</v>
      </c>
      <c r="F645" s="64">
        <v>5021.26</v>
      </c>
      <c r="G645" s="64">
        <v>5118.2700000000004</v>
      </c>
      <c r="H645" s="64">
        <v>5401.04</v>
      </c>
      <c r="I645" s="64">
        <v>5504.83</v>
      </c>
      <c r="J645" s="64">
        <v>5648.03</v>
      </c>
      <c r="K645" s="64">
        <v>5750.38</v>
      </c>
      <c r="L645" s="64">
        <v>5752.23</v>
      </c>
      <c r="M645" s="64">
        <v>5755.07</v>
      </c>
      <c r="N645" s="64">
        <v>5724.75</v>
      </c>
      <c r="O645" s="64">
        <v>5732.22</v>
      </c>
      <c r="P645" s="64">
        <v>5740.88</v>
      </c>
      <c r="Q645" s="64">
        <v>5514.88</v>
      </c>
      <c r="R645" s="64">
        <v>5521.91</v>
      </c>
      <c r="S645" s="64">
        <v>5522.59</v>
      </c>
      <c r="T645" s="64">
        <v>5522.38</v>
      </c>
      <c r="U645" s="64">
        <v>5541.4</v>
      </c>
      <c r="V645" s="64">
        <v>5414.02</v>
      </c>
      <c r="W645" s="64">
        <v>5314.78</v>
      </c>
      <c r="X645" s="64">
        <v>5193.1400000000003</v>
      </c>
      <c r="Y645" s="64">
        <v>5031.9799999999996</v>
      </c>
    </row>
    <row r="646" spans="1:25" x14ac:dyDescent="0.25">
      <c r="A646" s="113">
        <v>28</v>
      </c>
      <c r="B646" s="64">
        <v>5011.5600000000004</v>
      </c>
      <c r="C646" s="64">
        <v>4979.59</v>
      </c>
      <c r="D646" s="64">
        <v>4981.6499999999996</v>
      </c>
      <c r="E646" s="64">
        <v>4982.03</v>
      </c>
      <c r="F646" s="64">
        <v>4976.51</v>
      </c>
      <c r="G646" s="64">
        <v>5105.82</v>
      </c>
      <c r="H646" s="64">
        <v>5335.55</v>
      </c>
      <c r="I646" s="64">
        <v>5427.04</v>
      </c>
      <c r="J646" s="64">
        <v>5476.41</v>
      </c>
      <c r="K646" s="64">
        <v>5520.46</v>
      </c>
      <c r="L646" s="64">
        <v>5527.82</v>
      </c>
      <c r="M646" s="64">
        <v>5521.75</v>
      </c>
      <c r="N646" s="64">
        <v>5517.48</v>
      </c>
      <c r="O646" s="64">
        <v>5496.03</v>
      </c>
      <c r="P646" s="64">
        <v>5507.16</v>
      </c>
      <c r="Q646" s="64">
        <v>5496.1</v>
      </c>
      <c r="R646" s="64">
        <v>5499.65</v>
      </c>
      <c r="S646" s="64">
        <v>5499.84</v>
      </c>
      <c r="T646" s="64">
        <v>5500.43</v>
      </c>
      <c r="U646" s="64">
        <v>5525.24</v>
      </c>
      <c r="V646" s="64">
        <v>5411.97</v>
      </c>
      <c r="W646" s="64">
        <v>5308.81</v>
      </c>
      <c r="X646" s="64">
        <v>5181.67</v>
      </c>
      <c r="Y646" s="64">
        <v>5109.5</v>
      </c>
    </row>
    <row r="647" spans="1:25" x14ac:dyDescent="0.25">
      <c r="A647" s="113">
        <v>29</v>
      </c>
      <c r="B647" s="64">
        <v>5019.08</v>
      </c>
      <c r="C647" s="64">
        <v>5023.0600000000004</v>
      </c>
      <c r="D647" s="64">
        <v>5025.47</v>
      </c>
      <c r="E647" s="64">
        <v>5024.22</v>
      </c>
      <c r="F647" s="64">
        <v>5051.1499999999996</v>
      </c>
      <c r="G647" s="64">
        <v>5068.3599999999997</v>
      </c>
      <c r="H647" s="64">
        <v>5182.26</v>
      </c>
      <c r="I647" s="64">
        <v>5429.14</v>
      </c>
      <c r="J647" s="64">
        <v>5487.57</v>
      </c>
      <c r="K647" s="64">
        <v>5537.43</v>
      </c>
      <c r="L647" s="64">
        <v>5532.42</v>
      </c>
      <c r="M647" s="64">
        <v>5529.86</v>
      </c>
      <c r="N647" s="64">
        <v>5532.47</v>
      </c>
      <c r="O647" s="64">
        <v>5528.1</v>
      </c>
      <c r="P647" s="64">
        <v>5526.32</v>
      </c>
      <c r="Q647" s="64">
        <v>5524.53</v>
      </c>
      <c r="R647" s="64">
        <v>5536.13</v>
      </c>
      <c r="S647" s="64">
        <v>5747.52</v>
      </c>
      <c r="T647" s="64">
        <v>5953.17</v>
      </c>
      <c r="U647" s="64">
        <v>5747.12</v>
      </c>
      <c r="V647" s="64">
        <v>5539.41</v>
      </c>
      <c r="W647" s="64">
        <v>5355.71</v>
      </c>
      <c r="X647" s="64">
        <v>5235.97</v>
      </c>
      <c r="Y647" s="64">
        <v>5136.24</v>
      </c>
    </row>
    <row r="648" spans="1:25" x14ac:dyDescent="0.25">
      <c r="A648" s="113">
        <v>30</v>
      </c>
      <c r="B648" s="64">
        <v>5144.92</v>
      </c>
      <c r="C648" s="64">
        <v>5106.08</v>
      </c>
      <c r="D648" s="64">
        <v>5088.49</v>
      </c>
      <c r="E648" s="64">
        <v>5105.24</v>
      </c>
      <c r="F648" s="64">
        <v>5129</v>
      </c>
      <c r="G648" s="64">
        <v>5128.6099999999997</v>
      </c>
      <c r="H648" s="64">
        <v>5153</v>
      </c>
      <c r="I648" s="64">
        <v>5401.3</v>
      </c>
      <c r="J648" s="64">
        <v>5550.4</v>
      </c>
      <c r="K648" s="64">
        <v>5742.13</v>
      </c>
      <c r="L648" s="64">
        <v>5741.5</v>
      </c>
      <c r="M648" s="64">
        <v>5743.93</v>
      </c>
      <c r="N648" s="64">
        <v>5738.95</v>
      </c>
      <c r="O648" s="64">
        <v>5866.05</v>
      </c>
      <c r="P648" s="64">
        <v>5859.77</v>
      </c>
      <c r="Q648" s="64">
        <v>5868.76</v>
      </c>
      <c r="R648" s="64">
        <v>5893.14</v>
      </c>
      <c r="S648" s="64">
        <v>5859.12</v>
      </c>
      <c r="T648" s="64">
        <v>5976.11</v>
      </c>
      <c r="U648" s="64">
        <v>5889.42</v>
      </c>
      <c r="V648" s="64">
        <v>5558.61</v>
      </c>
      <c r="W648" s="64">
        <v>5407.81</v>
      </c>
      <c r="X648" s="64">
        <v>5274.93</v>
      </c>
      <c r="Y648" s="64">
        <v>5154.9799999999996</v>
      </c>
    </row>
    <row r="649" spans="1:25" x14ac:dyDescent="0.25">
      <c r="A649" s="113">
        <v>31</v>
      </c>
      <c r="B649" s="64">
        <v>5011.26</v>
      </c>
      <c r="C649" s="64">
        <v>5013.63</v>
      </c>
      <c r="D649" s="64">
        <v>5015.38</v>
      </c>
      <c r="E649" s="64">
        <v>5056.3100000000004</v>
      </c>
      <c r="F649" s="64">
        <v>5109.3900000000003</v>
      </c>
      <c r="G649" s="64">
        <v>5111.22</v>
      </c>
      <c r="H649" s="64">
        <v>5338.5</v>
      </c>
      <c r="I649" s="64">
        <v>5445.84</v>
      </c>
      <c r="J649" s="64">
        <v>5497.49</v>
      </c>
      <c r="K649" s="64">
        <v>5495.81</v>
      </c>
      <c r="L649" s="64">
        <v>5491.14</v>
      </c>
      <c r="M649" s="64">
        <v>5478.34</v>
      </c>
      <c r="N649" s="64">
        <v>5445.21</v>
      </c>
      <c r="O649" s="64">
        <v>5450.35</v>
      </c>
      <c r="P649" s="64">
        <v>5465.4</v>
      </c>
      <c r="Q649" s="64">
        <v>5450.87</v>
      </c>
      <c r="R649" s="64">
        <v>5466.13</v>
      </c>
      <c r="S649" s="64">
        <v>5444.96</v>
      </c>
      <c r="T649" s="64">
        <v>5544.57</v>
      </c>
      <c r="U649" s="64">
        <v>5447.11</v>
      </c>
      <c r="V649" s="64">
        <v>5338.87</v>
      </c>
      <c r="W649" s="64">
        <v>5234.43</v>
      </c>
      <c r="X649" s="64">
        <v>5081.09</v>
      </c>
      <c r="Y649" s="64">
        <v>4998.9399999999996</v>
      </c>
    </row>
    <row r="651" spans="1:25" x14ac:dyDescent="0.25">
      <c r="A651" s="60" t="s">
        <v>81</v>
      </c>
      <c r="B651" s="114" t="s">
        <v>123</v>
      </c>
      <c r="C651" s="114"/>
      <c r="D651" s="114"/>
      <c r="E651" s="114"/>
      <c r="F651" s="114"/>
      <c r="G651" s="114"/>
      <c r="H651" s="114"/>
      <c r="I651" s="114"/>
      <c r="J651" s="114"/>
      <c r="K651" s="114"/>
      <c r="L651" s="114"/>
      <c r="M651" s="114"/>
      <c r="N651" s="114"/>
      <c r="O651" s="114"/>
      <c r="P651" s="114"/>
      <c r="Q651" s="114"/>
      <c r="R651" s="114"/>
      <c r="S651" s="114"/>
      <c r="T651" s="114"/>
      <c r="U651" s="114"/>
      <c r="V651" s="114"/>
      <c r="W651" s="114"/>
      <c r="X651" s="114"/>
      <c r="Y651" s="114"/>
    </row>
    <row r="652" spans="1:25" ht="30" x14ac:dyDescent="0.25">
      <c r="A652" s="60"/>
      <c r="B652" s="62" t="s">
        <v>83</v>
      </c>
      <c r="C652" s="62" t="s">
        <v>84</v>
      </c>
      <c r="D652" s="62" t="s">
        <v>85</v>
      </c>
      <c r="E652" s="62" t="s">
        <v>86</v>
      </c>
      <c r="F652" s="62" t="s">
        <v>87</v>
      </c>
      <c r="G652" s="62" t="s">
        <v>88</v>
      </c>
      <c r="H652" s="62" t="s">
        <v>89</v>
      </c>
      <c r="I652" s="62" t="s">
        <v>90</v>
      </c>
      <c r="J652" s="62" t="s">
        <v>91</v>
      </c>
      <c r="K652" s="62" t="s">
        <v>92</v>
      </c>
      <c r="L652" s="62" t="s">
        <v>93</v>
      </c>
      <c r="M652" s="62" t="s">
        <v>94</v>
      </c>
      <c r="N652" s="62" t="s">
        <v>95</v>
      </c>
      <c r="O652" s="62" t="s">
        <v>96</v>
      </c>
      <c r="P652" s="62" t="s">
        <v>97</v>
      </c>
      <c r="Q652" s="62" t="s">
        <v>98</v>
      </c>
      <c r="R652" s="62" t="s">
        <v>99</v>
      </c>
      <c r="S652" s="62" t="s">
        <v>100</v>
      </c>
      <c r="T652" s="62" t="s">
        <v>101</v>
      </c>
      <c r="U652" s="62" t="s">
        <v>102</v>
      </c>
      <c r="V652" s="62" t="s">
        <v>103</v>
      </c>
      <c r="W652" s="62" t="s">
        <v>104</v>
      </c>
      <c r="X652" s="62" t="s">
        <v>105</v>
      </c>
      <c r="Y652" s="62" t="s">
        <v>106</v>
      </c>
    </row>
    <row r="653" spans="1:25" x14ac:dyDescent="0.25">
      <c r="A653" s="113">
        <v>1</v>
      </c>
      <c r="B653" s="64">
        <v>0</v>
      </c>
      <c r="C653" s="64">
        <v>0</v>
      </c>
      <c r="D653" s="64">
        <v>5.72</v>
      </c>
      <c r="E653" s="64">
        <v>2.13</v>
      </c>
      <c r="F653" s="64">
        <v>5.67</v>
      </c>
      <c r="G653" s="64">
        <v>9.8699999999999992</v>
      </c>
      <c r="H653" s="64">
        <v>11.31</v>
      </c>
      <c r="I653" s="64">
        <v>2.2799999999999998</v>
      </c>
      <c r="J653" s="64">
        <v>12.96</v>
      </c>
      <c r="K653" s="64">
        <v>0</v>
      </c>
      <c r="L653" s="64">
        <v>0</v>
      </c>
      <c r="M653" s="64">
        <v>0</v>
      </c>
      <c r="N653" s="64">
        <v>0</v>
      </c>
      <c r="O653" s="64">
        <v>0</v>
      </c>
      <c r="P653" s="64">
        <v>0</v>
      </c>
      <c r="Q653" s="64">
        <v>0</v>
      </c>
      <c r="R653" s="64">
        <v>0</v>
      </c>
      <c r="S653" s="64">
        <v>0</v>
      </c>
      <c r="T653" s="64">
        <v>0</v>
      </c>
      <c r="U653" s="64">
        <v>0</v>
      </c>
      <c r="V653" s="64">
        <v>0</v>
      </c>
      <c r="W653" s="64">
        <v>0</v>
      </c>
      <c r="X653" s="64">
        <v>0</v>
      </c>
      <c r="Y653" s="64">
        <v>0</v>
      </c>
    </row>
    <row r="654" spans="1:25" x14ac:dyDescent="0.25">
      <c r="A654" s="113">
        <v>2</v>
      </c>
      <c r="B654" s="64">
        <v>0</v>
      </c>
      <c r="C654" s="64">
        <v>0</v>
      </c>
      <c r="D654" s="64">
        <v>0</v>
      </c>
      <c r="E654" s="64">
        <v>0</v>
      </c>
      <c r="F654" s="64">
        <v>0</v>
      </c>
      <c r="G654" s="64">
        <v>0</v>
      </c>
      <c r="H654" s="64">
        <v>0</v>
      </c>
      <c r="I654" s="64">
        <v>0</v>
      </c>
      <c r="J654" s="64">
        <v>0</v>
      </c>
      <c r="K654" s="64">
        <v>0</v>
      </c>
      <c r="L654" s="64">
        <v>0</v>
      </c>
      <c r="M654" s="64">
        <v>0</v>
      </c>
      <c r="N654" s="64">
        <v>0</v>
      </c>
      <c r="O654" s="64">
        <v>0</v>
      </c>
      <c r="P654" s="64">
        <v>0</v>
      </c>
      <c r="Q654" s="64">
        <v>0</v>
      </c>
      <c r="R654" s="64">
        <v>18.07</v>
      </c>
      <c r="S654" s="64">
        <v>0</v>
      </c>
      <c r="T654" s="64">
        <v>0</v>
      </c>
      <c r="U654" s="64">
        <v>0</v>
      </c>
      <c r="V654" s="64">
        <v>0</v>
      </c>
      <c r="W654" s="64">
        <v>0</v>
      </c>
      <c r="X654" s="64">
        <v>0</v>
      </c>
      <c r="Y654" s="64">
        <v>0</v>
      </c>
    </row>
    <row r="655" spans="1:25" x14ac:dyDescent="0.25">
      <c r="A655" s="113">
        <v>3</v>
      </c>
      <c r="B655" s="64">
        <v>0</v>
      </c>
      <c r="C655" s="64">
        <v>0</v>
      </c>
      <c r="D655" s="64">
        <v>0</v>
      </c>
      <c r="E655" s="64">
        <v>0</v>
      </c>
      <c r="F655" s="64">
        <v>0</v>
      </c>
      <c r="G655" s="64">
        <v>0</v>
      </c>
      <c r="H655" s="64">
        <v>0</v>
      </c>
      <c r="I655" s="64">
        <v>0</v>
      </c>
      <c r="J655" s="64">
        <v>0</v>
      </c>
      <c r="K655" s="64">
        <v>0</v>
      </c>
      <c r="L655" s="64">
        <v>0</v>
      </c>
      <c r="M655" s="64">
        <v>0</v>
      </c>
      <c r="N655" s="64">
        <v>0</v>
      </c>
      <c r="O655" s="64">
        <v>0</v>
      </c>
      <c r="P655" s="64">
        <v>0</v>
      </c>
      <c r="Q655" s="64">
        <v>0</v>
      </c>
      <c r="R655" s="64">
        <v>0</v>
      </c>
      <c r="S655" s="64">
        <v>0</v>
      </c>
      <c r="T655" s="64">
        <v>0</v>
      </c>
      <c r="U655" s="64">
        <v>0</v>
      </c>
      <c r="V655" s="64">
        <v>0</v>
      </c>
      <c r="W655" s="64">
        <v>0</v>
      </c>
      <c r="X655" s="64">
        <v>0</v>
      </c>
      <c r="Y655" s="64">
        <v>0</v>
      </c>
    </row>
    <row r="656" spans="1:25" x14ac:dyDescent="0.25">
      <c r="A656" s="113">
        <v>4</v>
      </c>
      <c r="B656" s="64">
        <v>0</v>
      </c>
      <c r="C656" s="64">
        <v>0</v>
      </c>
      <c r="D656" s="64">
        <v>0</v>
      </c>
      <c r="E656" s="64">
        <v>0</v>
      </c>
      <c r="F656" s="64">
        <v>0</v>
      </c>
      <c r="G656" s="64">
        <v>0</v>
      </c>
      <c r="H656" s="64">
        <v>0</v>
      </c>
      <c r="I656" s="64">
        <v>0</v>
      </c>
      <c r="J656" s="64">
        <v>0</v>
      </c>
      <c r="K656" s="64">
        <v>0</v>
      </c>
      <c r="L656" s="64">
        <v>0</v>
      </c>
      <c r="M656" s="64">
        <v>0</v>
      </c>
      <c r="N656" s="64">
        <v>0</v>
      </c>
      <c r="O656" s="64">
        <v>0</v>
      </c>
      <c r="P656" s="64">
        <v>0</v>
      </c>
      <c r="Q656" s="64">
        <v>0</v>
      </c>
      <c r="R656" s="64">
        <v>0</v>
      </c>
      <c r="S656" s="64">
        <v>0</v>
      </c>
      <c r="T656" s="64">
        <v>0</v>
      </c>
      <c r="U656" s="64">
        <v>0</v>
      </c>
      <c r="V656" s="64">
        <v>0</v>
      </c>
      <c r="W656" s="64">
        <v>0</v>
      </c>
      <c r="X656" s="64">
        <v>0</v>
      </c>
      <c r="Y656" s="64">
        <v>0</v>
      </c>
    </row>
    <row r="657" spans="1:25" x14ac:dyDescent="0.25">
      <c r="A657" s="113">
        <v>5</v>
      </c>
      <c r="B657" s="64">
        <v>0</v>
      </c>
      <c r="C657" s="64">
        <v>0</v>
      </c>
      <c r="D657" s="64">
        <v>0</v>
      </c>
      <c r="E657" s="64">
        <v>0</v>
      </c>
      <c r="F657" s="64">
        <v>0</v>
      </c>
      <c r="G657" s="64">
        <v>8.1</v>
      </c>
      <c r="H657" s="64">
        <v>0</v>
      </c>
      <c r="I657" s="64">
        <v>0</v>
      </c>
      <c r="J657" s="64">
        <v>0</v>
      </c>
      <c r="K657" s="64">
        <v>35.61</v>
      </c>
      <c r="L657" s="64">
        <v>0</v>
      </c>
      <c r="M657" s="64">
        <v>0</v>
      </c>
      <c r="N657" s="64">
        <v>0</v>
      </c>
      <c r="O657" s="64">
        <v>0</v>
      </c>
      <c r="P657" s="64">
        <v>0</v>
      </c>
      <c r="Q657" s="64">
        <v>0</v>
      </c>
      <c r="R657" s="64">
        <v>0</v>
      </c>
      <c r="S657" s="64">
        <v>0</v>
      </c>
      <c r="T657" s="64">
        <v>0</v>
      </c>
      <c r="U657" s="64">
        <v>0</v>
      </c>
      <c r="V657" s="64">
        <v>0</v>
      </c>
      <c r="W657" s="64">
        <v>0</v>
      </c>
      <c r="X657" s="64">
        <v>0</v>
      </c>
      <c r="Y657" s="64">
        <v>0</v>
      </c>
    </row>
    <row r="658" spans="1:25" x14ac:dyDescent="0.25">
      <c r="A658" s="113">
        <v>6</v>
      </c>
      <c r="B658" s="64">
        <v>0</v>
      </c>
      <c r="C658" s="64">
        <v>0</v>
      </c>
      <c r="D658" s="64">
        <v>0</v>
      </c>
      <c r="E658" s="64">
        <v>0</v>
      </c>
      <c r="F658" s="64">
        <v>77.55</v>
      </c>
      <c r="G658" s="64">
        <v>69</v>
      </c>
      <c r="H658" s="64">
        <v>133.47</v>
      </c>
      <c r="I658" s="64">
        <v>0</v>
      </c>
      <c r="J658" s="64">
        <v>0.03</v>
      </c>
      <c r="K658" s="64">
        <v>105.64</v>
      </c>
      <c r="L658" s="64">
        <v>80.77</v>
      </c>
      <c r="M658" s="64">
        <v>51.44</v>
      </c>
      <c r="N658" s="64">
        <v>0</v>
      </c>
      <c r="O658" s="64">
        <v>0</v>
      </c>
      <c r="P658" s="64">
        <v>0</v>
      </c>
      <c r="Q658" s="64">
        <v>0</v>
      </c>
      <c r="R658" s="64">
        <v>0</v>
      </c>
      <c r="S658" s="64">
        <v>0</v>
      </c>
      <c r="T658" s="64">
        <v>0</v>
      </c>
      <c r="U658" s="64">
        <v>0</v>
      </c>
      <c r="V658" s="64">
        <v>0</v>
      </c>
      <c r="W658" s="64">
        <v>0</v>
      </c>
      <c r="X658" s="64">
        <v>0</v>
      </c>
      <c r="Y658" s="64">
        <v>0</v>
      </c>
    </row>
    <row r="659" spans="1:25" x14ac:dyDescent="0.25">
      <c r="A659" s="113">
        <v>7</v>
      </c>
      <c r="B659" s="64">
        <v>4.8899999999999997</v>
      </c>
      <c r="C659" s="64">
        <v>0</v>
      </c>
      <c r="D659" s="64">
        <v>3</v>
      </c>
      <c r="E659" s="64">
        <v>18.940000000000001</v>
      </c>
      <c r="F659" s="64">
        <v>27.79</v>
      </c>
      <c r="G659" s="64">
        <v>28.56</v>
      </c>
      <c r="H659" s="64">
        <v>168.26</v>
      </c>
      <c r="I659" s="64">
        <v>150.37</v>
      </c>
      <c r="J659" s="64">
        <v>99.77</v>
      </c>
      <c r="K659" s="64">
        <v>0</v>
      </c>
      <c r="L659" s="64">
        <v>0</v>
      </c>
      <c r="M659" s="64">
        <v>0</v>
      </c>
      <c r="N659" s="64">
        <v>0</v>
      </c>
      <c r="O659" s="64">
        <v>0</v>
      </c>
      <c r="P659" s="64">
        <v>0</v>
      </c>
      <c r="Q659" s="64">
        <v>5.82</v>
      </c>
      <c r="R659" s="64">
        <v>27.52</v>
      </c>
      <c r="S659" s="64">
        <v>6.71</v>
      </c>
      <c r="T659" s="64">
        <v>0</v>
      </c>
      <c r="U659" s="64">
        <v>0</v>
      </c>
      <c r="V659" s="64">
        <v>0</v>
      </c>
      <c r="W659" s="64">
        <v>0</v>
      </c>
      <c r="X659" s="64">
        <v>0</v>
      </c>
      <c r="Y659" s="64">
        <v>0</v>
      </c>
    </row>
    <row r="660" spans="1:25" x14ac:dyDescent="0.25">
      <c r="A660" s="113">
        <v>8</v>
      </c>
      <c r="B660" s="64">
        <v>0.83</v>
      </c>
      <c r="C660" s="64">
        <v>0.05</v>
      </c>
      <c r="D660" s="64">
        <v>47.93</v>
      </c>
      <c r="E660" s="64">
        <v>53.9</v>
      </c>
      <c r="F660" s="64">
        <v>133.88</v>
      </c>
      <c r="G660" s="64">
        <v>82.36</v>
      </c>
      <c r="H660" s="64">
        <v>104.01</v>
      </c>
      <c r="I660" s="64">
        <v>102.7</v>
      </c>
      <c r="J660" s="64">
        <v>174.28</v>
      </c>
      <c r="K660" s="64">
        <v>167.25</v>
      </c>
      <c r="L660" s="64">
        <v>0</v>
      </c>
      <c r="M660" s="64">
        <v>107.17</v>
      </c>
      <c r="N660" s="64">
        <v>104.37</v>
      </c>
      <c r="O660" s="64">
        <v>264.47000000000003</v>
      </c>
      <c r="P660" s="64">
        <v>81.150000000000006</v>
      </c>
      <c r="Q660" s="64">
        <v>99.64</v>
      </c>
      <c r="R660" s="64">
        <v>143.08000000000001</v>
      </c>
      <c r="S660" s="64">
        <v>89.45</v>
      </c>
      <c r="T660" s="64">
        <v>174.39</v>
      </c>
      <c r="U660" s="64">
        <v>142.77000000000001</v>
      </c>
      <c r="V660" s="64">
        <v>75.47</v>
      </c>
      <c r="W660" s="64">
        <v>36.6</v>
      </c>
      <c r="X660" s="64">
        <v>0</v>
      </c>
      <c r="Y660" s="64">
        <v>0</v>
      </c>
    </row>
    <row r="661" spans="1:25" x14ac:dyDescent="0.25">
      <c r="A661" s="113">
        <v>9</v>
      </c>
      <c r="B661" s="64">
        <v>37.68</v>
      </c>
      <c r="C661" s="64">
        <v>28.88</v>
      </c>
      <c r="D661" s="64">
        <v>23.85</v>
      </c>
      <c r="E661" s="64">
        <v>62.3</v>
      </c>
      <c r="F661" s="64">
        <v>93.21</v>
      </c>
      <c r="G661" s="64">
        <v>90.25</v>
      </c>
      <c r="H661" s="64">
        <v>46.15</v>
      </c>
      <c r="I661" s="64">
        <v>7.76</v>
      </c>
      <c r="J661" s="64">
        <v>222.62</v>
      </c>
      <c r="K661" s="64">
        <v>269.58</v>
      </c>
      <c r="L661" s="64">
        <v>248.88</v>
      </c>
      <c r="M661" s="64">
        <v>112.58</v>
      </c>
      <c r="N661" s="64">
        <v>129.05000000000001</v>
      </c>
      <c r="O661" s="64">
        <v>88.05</v>
      </c>
      <c r="P661" s="64">
        <v>78.5</v>
      </c>
      <c r="Q661" s="64">
        <v>83.26</v>
      </c>
      <c r="R661" s="64">
        <v>248.26</v>
      </c>
      <c r="S661" s="64">
        <v>0</v>
      </c>
      <c r="T661" s="64">
        <v>0</v>
      </c>
      <c r="U661" s="64">
        <v>0</v>
      </c>
      <c r="V661" s="64">
        <v>0</v>
      </c>
      <c r="W661" s="64">
        <v>0</v>
      </c>
      <c r="X661" s="64">
        <v>0</v>
      </c>
      <c r="Y661" s="64">
        <v>0</v>
      </c>
    </row>
    <row r="662" spans="1:25" x14ac:dyDescent="0.25">
      <c r="A662" s="113">
        <v>10</v>
      </c>
      <c r="B662" s="64">
        <v>0</v>
      </c>
      <c r="C662" s="64">
        <v>0</v>
      </c>
      <c r="D662" s="64">
        <v>0</v>
      </c>
      <c r="E662" s="64">
        <v>0.05</v>
      </c>
      <c r="F662" s="64">
        <v>14.7</v>
      </c>
      <c r="G662" s="64">
        <v>38.49</v>
      </c>
      <c r="H662" s="64">
        <v>84.44</v>
      </c>
      <c r="I662" s="64">
        <v>10.6</v>
      </c>
      <c r="J662" s="64">
        <v>119.09</v>
      </c>
      <c r="K662" s="64">
        <v>0</v>
      </c>
      <c r="L662" s="64">
        <v>0</v>
      </c>
      <c r="M662" s="64">
        <v>9.32</v>
      </c>
      <c r="N662" s="64">
        <v>0</v>
      </c>
      <c r="O662" s="64">
        <v>0</v>
      </c>
      <c r="P662" s="64">
        <v>0</v>
      </c>
      <c r="Q662" s="64">
        <v>0</v>
      </c>
      <c r="R662" s="64">
        <v>0</v>
      </c>
      <c r="S662" s="64">
        <v>0</v>
      </c>
      <c r="T662" s="64">
        <v>0</v>
      </c>
      <c r="U662" s="64">
        <v>0</v>
      </c>
      <c r="V662" s="64">
        <v>0</v>
      </c>
      <c r="W662" s="64">
        <v>0</v>
      </c>
      <c r="X662" s="64">
        <v>0</v>
      </c>
      <c r="Y662" s="64">
        <v>0</v>
      </c>
    </row>
    <row r="663" spans="1:25" x14ac:dyDescent="0.25">
      <c r="A663" s="113">
        <v>11</v>
      </c>
      <c r="B663" s="64">
        <v>0</v>
      </c>
      <c r="C663" s="64">
        <v>0</v>
      </c>
      <c r="D663" s="64">
        <v>16.39</v>
      </c>
      <c r="E663" s="64">
        <v>33.909999999999997</v>
      </c>
      <c r="F663" s="64">
        <v>43.12</v>
      </c>
      <c r="G663" s="64">
        <v>70.94</v>
      </c>
      <c r="H663" s="64">
        <v>251.82</v>
      </c>
      <c r="I663" s="64">
        <v>161.05000000000001</v>
      </c>
      <c r="J663" s="64">
        <v>385.28</v>
      </c>
      <c r="K663" s="64">
        <v>294.14</v>
      </c>
      <c r="L663" s="64">
        <v>281.39999999999998</v>
      </c>
      <c r="M663" s="64">
        <v>2.0699999999999998</v>
      </c>
      <c r="N663" s="64">
        <v>0</v>
      </c>
      <c r="O663" s="64">
        <v>65.349999999999994</v>
      </c>
      <c r="P663" s="64">
        <v>294.26</v>
      </c>
      <c r="Q663" s="64">
        <v>57.84</v>
      </c>
      <c r="R663" s="64">
        <v>65.63</v>
      </c>
      <c r="S663" s="64">
        <v>0</v>
      </c>
      <c r="T663" s="64">
        <v>0</v>
      </c>
      <c r="U663" s="64">
        <v>0</v>
      </c>
      <c r="V663" s="64">
        <v>0</v>
      </c>
      <c r="W663" s="64">
        <v>8.23</v>
      </c>
      <c r="X663" s="64">
        <v>0</v>
      </c>
      <c r="Y663" s="64">
        <v>0</v>
      </c>
    </row>
    <row r="664" spans="1:25" x14ac:dyDescent="0.25">
      <c r="A664" s="113">
        <v>12</v>
      </c>
      <c r="B664" s="64">
        <v>0</v>
      </c>
      <c r="C664" s="64">
        <v>0</v>
      </c>
      <c r="D664" s="64">
        <v>0</v>
      </c>
      <c r="E664" s="64">
        <v>0</v>
      </c>
      <c r="F664" s="64">
        <v>0</v>
      </c>
      <c r="G664" s="64">
        <v>147.02000000000001</v>
      </c>
      <c r="H664" s="64">
        <v>158.22</v>
      </c>
      <c r="I664" s="64">
        <v>31.17</v>
      </c>
      <c r="J664" s="64">
        <v>0</v>
      </c>
      <c r="K664" s="64">
        <v>256.97000000000003</v>
      </c>
      <c r="L664" s="64">
        <v>0</v>
      </c>
      <c r="M664" s="64">
        <v>0</v>
      </c>
      <c r="N664" s="64">
        <v>0</v>
      </c>
      <c r="O664" s="64">
        <v>0</v>
      </c>
      <c r="P664" s="64">
        <v>0</v>
      </c>
      <c r="Q664" s="64">
        <v>0</v>
      </c>
      <c r="R664" s="64">
        <v>0</v>
      </c>
      <c r="S664" s="64">
        <v>0</v>
      </c>
      <c r="T664" s="64">
        <v>63.04</v>
      </c>
      <c r="U664" s="64">
        <v>0</v>
      </c>
      <c r="V664" s="64">
        <v>5.53</v>
      </c>
      <c r="W664" s="64">
        <v>0</v>
      </c>
      <c r="X664" s="64">
        <v>0</v>
      </c>
      <c r="Y664" s="64">
        <v>0</v>
      </c>
    </row>
    <row r="665" spans="1:25" x14ac:dyDescent="0.25">
      <c r="A665" s="113">
        <v>13</v>
      </c>
      <c r="B665" s="64">
        <v>0</v>
      </c>
      <c r="C665" s="64">
        <v>0</v>
      </c>
      <c r="D665" s="64">
        <v>0</v>
      </c>
      <c r="E665" s="64">
        <v>0</v>
      </c>
      <c r="F665" s="64">
        <v>0</v>
      </c>
      <c r="G665" s="64">
        <v>136.76</v>
      </c>
      <c r="H665" s="64">
        <v>50.26</v>
      </c>
      <c r="I665" s="64">
        <v>39.07</v>
      </c>
      <c r="J665" s="64">
        <v>10.56</v>
      </c>
      <c r="K665" s="64">
        <v>27.01</v>
      </c>
      <c r="L665" s="64">
        <v>83.74</v>
      </c>
      <c r="M665" s="64">
        <v>101.89</v>
      </c>
      <c r="N665" s="64">
        <v>65.599999999999994</v>
      </c>
      <c r="O665" s="64">
        <v>31.77</v>
      </c>
      <c r="P665" s="64">
        <v>217.36</v>
      </c>
      <c r="Q665" s="64">
        <v>0</v>
      </c>
      <c r="R665" s="64">
        <v>0</v>
      </c>
      <c r="S665" s="64">
        <v>44.08</v>
      </c>
      <c r="T665" s="64">
        <v>0</v>
      </c>
      <c r="U665" s="64">
        <v>0</v>
      </c>
      <c r="V665" s="64">
        <v>0</v>
      </c>
      <c r="W665" s="64">
        <v>0</v>
      </c>
      <c r="X665" s="64">
        <v>0</v>
      </c>
      <c r="Y665" s="64">
        <v>0</v>
      </c>
    </row>
    <row r="666" spans="1:25" x14ac:dyDescent="0.25">
      <c r="A666" s="113">
        <v>14</v>
      </c>
      <c r="B666" s="64">
        <v>0</v>
      </c>
      <c r="C666" s="64">
        <v>0</v>
      </c>
      <c r="D666" s="64">
        <v>89.87</v>
      </c>
      <c r="E666" s="64">
        <v>96.68</v>
      </c>
      <c r="F666" s="64">
        <v>43.05</v>
      </c>
      <c r="G666" s="64">
        <v>0</v>
      </c>
      <c r="H666" s="64">
        <v>0</v>
      </c>
      <c r="I666" s="64">
        <v>0</v>
      </c>
      <c r="J666" s="64">
        <v>0</v>
      </c>
      <c r="K666" s="64">
        <v>0</v>
      </c>
      <c r="L666" s="64">
        <v>0</v>
      </c>
      <c r="M666" s="64">
        <v>0</v>
      </c>
      <c r="N666" s="64">
        <v>0</v>
      </c>
      <c r="O666" s="64">
        <v>0</v>
      </c>
      <c r="P666" s="64">
        <v>0</v>
      </c>
      <c r="Q666" s="64">
        <v>0</v>
      </c>
      <c r="R666" s="64">
        <v>0</v>
      </c>
      <c r="S666" s="64">
        <v>0</v>
      </c>
      <c r="T666" s="64">
        <v>0</v>
      </c>
      <c r="U666" s="64">
        <v>0</v>
      </c>
      <c r="V666" s="64">
        <v>0</v>
      </c>
      <c r="W666" s="64">
        <v>0</v>
      </c>
      <c r="X666" s="64">
        <v>0</v>
      </c>
      <c r="Y666" s="64">
        <v>0</v>
      </c>
    </row>
    <row r="667" spans="1:25" x14ac:dyDescent="0.25">
      <c r="A667" s="113">
        <v>15</v>
      </c>
      <c r="B667" s="64">
        <v>0</v>
      </c>
      <c r="C667" s="64">
        <v>0</v>
      </c>
      <c r="D667" s="64">
        <v>0</v>
      </c>
      <c r="E667" s="64">
        <v>15.33</v>
      </c>
      <c r="F667" s="64">
        <v>20.87</v>
      </c>
      <c r="G667" s="64">
        <v>9.11</v>
      </c>
      <c r="H667" s="64">
        <v>161.91</v>
      </c>
      <c r="I667" s="64">
        <v>48.13</v>
      </c>
      <c r="J667" s="64">
        <v>58.94</v>
      </c>
      <c r="K667" s="64">
        <v>108.74</v>
      </c>
      <c r="L667" s="64">
        <v>61.82</v>
      </c>
      <c r="M667" s="64">
        <v>53.03</v>
      </c>
      <c r="N667" s="64">
        <v>74.2</v>
      </c>
      <c r="O667" s="64">
        <v>84.09</v>
      </c>
      <c r="P667" s="64">
        <v>87.8</v>
      </c>
      <c r="Q667" s="64">
        <v>0.2</v>
      </c>
      <c r="R667" s="64">
        <v>9.11</v>
      </c>
      <c r="S667" s="64">
        <v>0</v>
      </c>
      <c r="T667" s="64">
        <v>0</v>
      </c>
      <c r="U667" s="64">
        <v>0</v>
      </c>
      <c r="V667" s="64">
        <v>3</v>
      </c>
      <c r="W667" s="64">
        <v>0</v>
      </c>
      <c r="X667" s="64">
        <v>0</v>
      </c>
      <c r="Y667" s="64">
        <v>0</v>
      </c>
    </row>
    <row r="668" spans="1:25" x14ac:dyDescent="0.25">
      <c r="A668" s="113">
        <v>16</v>
      </c>
      <c r="B668" s="64">
        <v>52.2</v>
      </c>
      <c r="C668" s="64">
        <v>38.479999999999997</v>
      </c>
      <c r="D668" s="64">
        <v>4.1900000000000004</v>
      </c>
      <c r="E668" s="64">
        <v>8.5299999999999994</v>
      </c>
      <c r="F668" s="64">
        <v>33.520000000000003</v>
      </c>
      <c r="G668" s="64">
        <v>0</v>
      </c>
      <c r="H668" s="64">
        <v>0.01</v>
      </c>
      <c r="I668" s="64">
        <v>50.11</v>
      </c>
      <c r="J668" s="64">
        <v>0</v>
      </c>
      <c r="K668" s="64">
        <v>0</v>
      </c>
      <c r="L668" s="64">
        <v>0</v>
      </c>
      <c r="M668" s="64">
        <v>0</v>
      </c>
      <c r="N668" s="64">
        <v>0</v>
      </c>
      <c r="O668" s="64">
        <v>0</v>
      </c>
      <c r="P668" s="64">
        <v>0</v>
      </c>
      <c r="Q668" s="64">
        <v>17.8</v>
      </c>
      <c r="R668" s="64">
        <v>66.23</v>
      </c>
      <c r="S668" s="64">
        <v>58.91</v>
      </c>
      <c r="T668" s="64">
        <v>0</v>
      </c>
      <c r="U668" s="64">
        <v>0</v>
      </c>
      <c r="V668" s="64">
        <v>15.67</v>
      </c>
      <c r="W668" s="64">
        <v>109.8</v>
      </c>
      <c r="X668" s="64">
        <v>0</v>
      </c>
      <c r="Y668" s="64">
        <v>0</v>
      </c>
    </row>
    <row r="669" spans="1:25" x14ac:dyDescent="0.25">
      <c r="A669" s="113">
        <v>17</v>
      </c>
      <c r="B669" s="64">
        <v>0</v>
      </c>
      <c r="C669" s="64">
        <v>0</v>
      </c>
      <c r="D669" s="64">
        <v>0</v>
      </c>
      <c r="E669" s="64">
        <v>0</v>
      </c>
      <c r="F669" s="64">
        <v>0</v>
      </c>
      <c r="G669" s="64">
        <v>39.979999999999997</v>
      </c>
      <c r="H669" s="64">
        <v>0</v>
      </c>
      <c r="I669" s="64">
        <v>0</v>
      </c>
      <c r="J669" s="64">
        <v>0</v>
      </c>
      <c r="K669" s="64">
        <v>159.36000000000001</v>
      </c>
      <c r="L669" s="64">
        <v>155.38</v>
      </c>
      <c r="M669" s="64">
        <v>222.33</v>
      </c>
      <c r="N669" s="64">
        <v>262.02999999999997</v>
      </c>
      <c r="O669" s="64">
        <v>333.63</v>
      </c>
      <c r="P669" s="64">
        <v>286.64</v>
      </c>
      <c r="Q669" s="64">
        <v>230.36</v>
      </c>
      <c r="R669" s="64">
        <v>222.43</v>
      </c>
      <c r="S669" s="64">
        <v>238.91</v>
      </c>
      <c r="T669" s="64">
        <v>0</v>
      </c>
      <c r="U669" s="64">
        <v>0</v>
      </c>
      <c r="V669" s="64">
        <v>48.89</v>
      </c>
      <c r="W669" s="64">
        <v>0</v>
      </c>
      <c r="X669" s="64">
        <v>0</v>
      </c>
      <c r="Y669" s="64">
        <v>0</v>
      </c>
    </row>
    <row r="670" spans="1:25" x14ac:dyDescent="0.25">
      <c r="A670" s="113">
        <v>18</v>
      </c>
      <c r="B670" s="64">
        <v>0</v>
      </c>
      <c r="C670" s="64">
        <v>0</v>
      </c>
      <c r="D670" s="64">
        <v>0</v>
      </c>
      <c r="E670" s="64">
        <v>0</v>
      </c>
      <c r="F670" s="64">
        <v>0</v>
      </c>
      <c r="G670" s="64">
        <v>0.01</v>
      </c>
      <c r="H670" s="64">
        <v>0</v>
      </c>
      <c r="I670" s="64">
        <v>0</v>
      </c>
      <c r="J670" s="64">
        <v>265.29000000000002</v>
      </c>
      <c r="K670" s="64">
        <v>147.35</v>
      </c>
      <c r="L670" s="64">
        <v>150.34</v>
      </c>
      <c r="M670" s="64">
        <v>0</v>
      </c>
      <c r="N670" s="64">
        <v>0</v>
      </c>
      <c r="O670" s="64">
        <v>0</v>
      </c>
      <c r="P670" s="64">
        <v>0</v>
      </c>
      <c r="Q670" s="64">
        <v>0</v>
      </c>
      <c r="R670" s="64">
        <v>0</v>
      </c>
      <c r="S670" s="64">
        <v>349.92</v>
      </c>
      <c r="T670" s="64">
        <v>0</v>
      </c>
      <c r="U670" s="64">
        <v>0</v>
      </c>
      <c r="V670" s="64">
        <v>0</v>
      </c>
      <c r="W670" s="64">
        <v>0.01</v>
      </c>
      <c r="X670" s="64">
        <v>0</v>
      </c>
      <c r="Y670" s="64">
        <v>0</v>
      </c>
    </row>
    <row r="671" spans="1:25" x14ac:dyDescent="0.25">
      <c r="A671" s="113">
        <v>19</v>
      </c>
      <c r="B671" s="64">
        <v>0</v>
      </c>
      <c r="C671" s="64">
        <v>0</v>
      </c>
      <c r="D671" s="64">
        <v>0</v>
      </c>
      <c r="E671" s="64">
        <v>0</v>
      </c>
      <c r="F671" s="64">
        <v>0</v>
      </c>
      <c r="G671" s="64">
        <v>0</v>
      </c>
      <c r="H671" s="64">
        <v>83.14</v>
      </c>
      <c r="I671" s="64">
        <v>12.84</v>
      </c>
      <c r="J671" s="64">
        <v>0.08</v>
      </c>
      <c r="K671" s="64">
        <v>0</v>
      </c>
      <c r="L671" s="64">
        <v>0</v>
      </c>
      <c r="M671" s="64">
        <v>0</v>
      </c>
      <c r="N671" s="64">
        <v>0</v>
      </c>
      <c r="O671" s="64">
        <v>0</v>
      </c>
      <c r="P671" s="64">
        <v>0</v>
      </c>
      <c r="Q671" s="64">
        <v>0</v>
      </c>
      <c r="R671" s="64">
        <v>0</v>
      </c>
      <c r="S671" s="64">
        <v>211.69</v>
      </c>
      <c r="T671" s="64">
        <v>0</v>
      </c>
      <c r="U671" s="64">
        <v>0</v>
      </c>
      <c r="V671" s="64">
        <v>0</v>
      </c>
      <c r="W671" s="64">
        <v>0</v>
      </c>
      <c r="X671" s="64">
        <v>0</v>
      </c>
      <c r="Y671" s="64">
        <v>0</v>
      </c>
    </row>
    <row r="672" spans="1:25" x14ac:dyDescent="0.25">
      <c r="A672" s="113">
        <v>20</v>
      </c>
      <c r="B672" s="64">
        <v>0</v>
      </c>
      <c r="C672" s="64">
        <v>0</v>
      </c>
      <c r="D672" s="64">
        <v>78.02</v>
      </c>
      <c r="E672" s="64">
        <v>0</v>
      </c>
      <c r="F672" s="64">
        <v>44.63</v>
      </c>
      <c r="G672" s="64">
        <v>216.71</v>
      </c>
      <c r="H672" s="64">
        <v>193.85</v>
      </c>
      <c r="I672" s="64">
        <v>213.43</v>
      </c>
      <c r="J672" s="64">
        <v>90.72</v>
      </c>
      <c r="K672" s="64">
        <v>0.34</v>
      </c>
      <c r="L672" s="64">
        <v>596.65</v>
      </c>
      <c r="M672" s="64">
        <v>156.09</v>
      </c>
      <c r="N672" s="64">
        <v>0</v>
      </c>
      <c r="O672" s="64">
        <v>0</v>
      </c>
      <c r="P672" s="64">
        <v>0</v>
      </c>
      <c r="Q672" s="64">
        <v>0.67</v>
      </c>
      <c r="R672" s="64">
        <v>1.53</v>
      </c>
      <c r="S672" s="64">
        <v>45.18</v>
      </c>
      <c r="T672" s="64">
        <v>0</v>
      </c>
      <c r="U672" s="64">
        <v>0</v>
      </c>
      <c r="V672" s="64">
        <v>0</v>
      </c>
      <c r="W672" s="64">
        <v>0</v>
      </c>
      <c r="X672" s="64">
        <v>0</v>
      </c>
      <c r="Y672" s="64">
        <v>0</v>
      </c>
    </row>
    <row r="673" spans="1:25" x14ac:dyDescent="0.25">
      <c r="A673" s="113">
        <v>21</v>
      </c>
      <c r="B673" s="64">
        <v>0</v>
      </c>
      <c r="C673" s="64">
        <v>0</v>
      </c>
      <c r="D673" s="64">
        <v>0</v>
      </c>
      <c r="E673" s="64">
        <v>0</v>
      </c>
      <c r="F673" s="64">
        <v>0</v>
      </c>
      <c r="G673" s="64">
        <v>0</v>
      </c>
      <c r="H673" s="64">
        <v>0</v>
      </c>
      <c r="I673" s="64">
        <v>0</v>
      </c>
      <c r="J673" s="64">
        <v>4.62</v>
      </c>
      <c r="K673" s="64">
        <v>0</v>
      </c>
      <c r="L673" s="64">
        <v>0</v>
      </c>
      <c r="M673" s="64">
        <v>0</v>
      </c>
      <c r="N673" s="64">
        <v>0</v>
      </c>
      <c r="O673" s="64">
        <v>0</v>
      </c>
      <c r="P673" s="64">
        <v>9.8699999999999992</v>
      </c>
      <c r="Q673" s="64">
        <v>6.99</v>
      </c>
      <c r="R673" s="64">
        <v>10.84</v>
      </c>
      <c r="S673" s="64">
        <v>6.33</v>
      </c>
      <c r="T673" s="64">
        <v>0</v>
      </c>
      <c r="U673" s="64">
        <v>0</v>
      </c>
      <c r="V673" s="64">
        <v>0</v>
      </c>
      <c r="W673" s="64">
        <v>0</v>
      </c>
      <c r="X673" s="64">
        <v>0</v>
      </c>
      <c r="Y673" s="64">
        <v>0</v>
      </c>
    </row>
    <row r="674" spans="1:25" x14ac:dyDescent="0.25">
      <c r="A674" s="113">
        <v>22</v>
      </c>
      <c r="B674" s="64">
        <v>0</v>
      </c>
      <c r="C674" s="64">
        <v>0</v>
      </c>
      <c r="D674" s="64">
        <v>0</v>
      </c>
      <c r="E674" s="64">
        <v>0</v>
      </c>
      <c r="F674" s="64">
        <v>0</v>
      </c>
      <c r="G674" s="64">
        <v>100.36</v>
      </c>
      <c r="H674" s="64">
        <v>0</v>
      </c>
      <c r="I674" s="64">
        <v>36.46</v>
      </c>
      <c r="J674" s="64">
        <v>94.99</v>
      </c>
      <c r="K674" s="64">
        <v>224.05</v>
      </c>
      <c r="L674" s="64">
        <v>229.16</v>
      </c>
      <c r="M674" s="64">
        <v>109.68</v>
      </c>
      <c r="N674" s="64">
        <v>52.41</v>
      </c>
      <c r="O674" s="64">
        <v>200.51</v>
      </c>
      <c r="P674" s="64">
        <v>270.29000000000002</v>
      </c>
      <c r="Q674" s="64">
        <v>298.14</v>
      </c>
      <c r="R674" s="64">
        <v>139.57</v>
      </c>
      <c r="S674" s="64">
        <v>118.16</v>
      </c>
      <c r="T674" s="64">
        <v>0</v>
      </c>
      <c r="U674" s="64">
        <v>0</v>
      </c>
      <c r="V674" s="64">
        <v>0</v>
      </c>
      <c r="W674" s="64">
        <v>0</v>
      </c>
      <c r="X674" s="64">
        <v>0</v>
      </c>
      <c r="Y674" s="64">
        <v>0</v>
      </c>
    </row>
    <row r="675" spans="1:25" x14ac:dyDescent="0.25">
      <c r="A675" s="113">
        <v>23</v>
      </c>
      <c r="B675" s="64">
        <v>0</v>
      </c>
      <c r="C675" s="64">
        <v>0</v>
      </c>
      <c r="D675" s="64">
        <v>0</v>
      </c>
      <c r="E675" s="64">
        <v>0</v>
      </c>
      <c r="F675" s="64">
        <v>25.28</v>
      </c>
      <c r="G675" s="64">
        <v>63</v>
      </c>
      <c r="H675" s="64">
        <v>1.01</v>
      </c>
      <c r="I675" s="64">
        <v>73.790000000000006</v>
      </c>
      <c r="J675" s="64">
        <v>74.430000000000007</v>
      </c>
      <c r="K675" s="64">
        <v>62.97</v>
      </c>
      <c r="L675" s="64">
        <v>0</v>
      </c>
      <c r="M675" s="64">
        <v>125.76</v>
      </c>
      <c r="N675" s="64">
        <v>61.55</v>
      </c>
      <c r="O675" s="64">
        <v>62.12</v>
      </c>
      <c r="P675" s="64">
        <v>8.31</v>
      </c>
      <c r="Q675" s="64">
        <v>0</v>
      </c>
      <c r="R675" s="64">
        <v>1.22</v>
      </c>
      <c r="S675" s="64">
        <v>0</v>
      </c>
      <c r="T675" s="64">
        <v>0</v>
      </c>
      <c r="U675" s="64">
        <v>0</v>
      </c>
      <c r="V675" s="64">
        <v>0</v>
      </c>
      <c r="W675" s="64">
        <v>0</v>
      </c>
      <c r="X675" s="64">
        <v>0</v>
      </c>
      <c r="Y675" s="64">
        <v>0</v>
      </c>
    </row>
    <row r="676" spans="1:25" x14ac:dyDescent="0.25">
      <c r="A676" s="113">
        <v>24</v>
      </c>
      <c r="B676" s="64">
        <v>0</v>
      </c>
      <c r="C676" s="64">
        <v>0</v>
      </c>
      <c r="D676" s="64">
        <v>0</v>
      </c>
      <c r="E676" s="64">
        <v>0</v>
      </c>
      <c r="F676" s="64">
        <v>0</v>
      </c>
      <c r="G676" s="64">
        <v>2.76</v>
      </c>
      <c r="H676" s="64">
        <v>23.39</v>
      </c>
      <c r="I676" s="64">
        <v>122.75</v>
      </c>
      <c r="J676" s="64">
        <v>0</v>
      </c>
      <c r="K676" s="64">
        <v>0</v>
      </c>
      <c r="L676" s="64">
        <v>0</v>
      </c>
      <c r="M676" s="64">
        <v>0</v>
      </c>
      <c r="N676" s="64">
        <v>0</v>
      </c>
      <c r="O676" s="64">
        <v>52.89</v>
      </c>
      <c r="P676" s="64">
        <v>0</v>
      </c>
      <c r="Q676" s="64">
        <v>0</v>
      </c>
      <c r="R676" s="64">
        <v>0</v>
      </c>
      <c r="S676" s="64">
        <v>312.89999999999998</v>
      </c>
      <c r="T676" s="64">
        <v>0</v>
      </c>
      <c r="U676" s="64">
        <v>0</v>
      </c>
      <c r="V676" s="64">
        <v>0</v>
      </c>
      <c r="W676" s="64">
        <v>0</v>
      </c>
      <c r="X676" s="64">
        <v>0</v>
      </c>
      <c r="Y676" s="64">
        <v>0</v>
      </c>
    </row>
    <row r="677" spans="1:25" x14ac:dyDescent="0.25">
      <c r="A677" s="113">
        <v>25</v>
      </c>
      <c r="B677" s="64">
        <v>0</v>
      </c>
      <c r="C677" s="64">
        <v>9.25</v>
      </c>
      <c r="D677" s="64">
        <v>136.24</v>
      </c>
      <c r="E677" s="64">
        <v>103.36</v>
      </c>
      <c r="F677" s="64">
        <v>81.03</v>
      </c>
      <c r="G677" s="64">
        <v>161.69</v>
      </c>
      <c r="H677" s="64">
        <v>134.66999999999999</v>
      </c>
      <c r="I677" s="64">
        <v>129.97999999999999</v>
      </c>
      <c r="J677" s="64">
        <v>243.3</v>
      </c>
      <c r="K677" s="64">
        <v>160.78</v>
      </c>
      <c r="L677" s="64">
        <v>235.36</v>
      </c>
      <c r="M677" s="64">
        <v>233.98</v>
      </c>
      <c r="N677" s="64">
        <v>275.10000000000002</v>
      </c>
      <c r="O677" s="64">
        <v>224.88</v>
      </c>
      <c r="P677" s="64">
        <v>352.85</v>
      </c>
      <c r="Q677" s="64">
        <v>121.35</v>
      </c>
      <c r="R677" s="64">
        <v>192.08</v>
      </c>
      <c r="S677" s="64">
        <v>136.25</v>
      </c>
      <c r="T677" s="64">
        <v>151.77000000000001</v>
      </c>
      <c r="U677" s="64">
        <v>0</v>
      </c>
      <c r="V677" s="64">
        <v>57.79</v>
      </c>
      <c r="W677" s="64">
        <v>11.85</v>
      </c>
      <c r="X677" s="64">
        <v>0</v>
      </c>
      <c r="Y677" s="64">
        <v>0</v>
      </c>
    </row>
    <row r="678" spans="1:25" x14ac:dyDescent="0.25">
      <c r="A678" s="113">
        <v>26</v>
      </c>
      <c r="B678" s="64">
        <v>0</v>
      </c>
      <c r="C678" s="64">
        <v>0</v>
      </c>
      <c r="D678" s="64">
        <v>0</v>
      </c>
      <c r="E678" s="64">
        <v>82.63</v>
      </c>
      <c r="F678" s="64">
        <v>158.54</v>
      </c>
      <c r="G678" s="64">
        <v>334.27</v>
      </c>
      <c r="H678" s="64">
        <v>177.19</v>
      </c>
      <c r="I678" s="64">
        <v>45.84</v>
      </c>
      <c r="J678" s="64">
        <v>269.02999999999997</v>
      </c>
      <c r="K678" s="64">
        <v>93.44</v>
      </c>
      <c r="L678" s="64">
        <v>170.06</v>
      </c>
      <c r="M678" s="64">
        <v>292</v>
      </c>
      <c r="N678" s="64">
        <v>409.86</v>
      </c>
      <c r="O678" s="64">
        <v>496.41</v>
      </c>
      <c r="P678" s="64">
        <v>507.77</v>
      </c>
      <c r="Q678" s="64">
        <v>458.16</v>
      </c>
      <c r="R678" s="64">
        <v>640.49</v>
      </c>
      <c r="S678" s="64">
        <v>339.56</v>
      </c>
      <c r="T678" s="64">
        <v>333.06</v>
      </c>
      <c r="U678" s="64">
        <v>364.52</v>
      </c>
      <c r="V678" s="64">
        <v>100.24</v>
      </c>
      <c r="W678" s="64">
        <v>81.63</v>
      </c>
      <c r="X678" s="64">
        <v>0</v>
      </c>
      <c r="Y678" s="64">
        <v>0</v>
      </c>
    </row>
    <row r="679" spans="1:25" x14ac:dyDescent="0.25">
      <c r="A679" s="113">
        <v>27</v>
      </c>
      <c r="B679" s="64">
        <v>0</v>
      </c>
      <c r="C679" s="64">
        <v>0</v>
      </c>
      <c r="D679" s="64">
        <v>0</v>
      </c>
      <c r="E679" s="64">
        <v>0</v>
      </c>
      <c r="F679" s="64">
        <v>0</v>
      </c>
      <c r="G679" s="64">
        <v>166.83</v>
      </c>
      <c r="H679" s="64">
        <v>124.95</v>
      </c>
      <c r="I679" s="64">
        <v>27.29</v>
      </c>
      <c r="J679" s="64">
        <v>260.17</v>
      </c>
      <c r="K679" s="64">
        <v>150.24</v>
      </c>
      <c r="L679" s="64">
        <v>146.54</v>
      </c>
      <c r="M679" s="64">
        <v>155.88</v>
      </c>
      <c r="N679" s="64">
        <v>200.83</v>
      </c>
      <c r="O679" s="64">
        <v>182.58</v>
      </c>
      <c r="P679" s="64">
        <v>140.52000000000001</v>
      </c>
      <c r="Q679" s="64">
        <v>381.42</v>
      </c>
      <c r="R679" s="64">
        <v>377</v>
      </c>
      <c r="S679" s="64">
        <v>409.41</v>
      </c>
      <c r="T679" s="64">
        <v>5.62</v>
      </c>
      <c r="U679" s="64">
        <v>6.79</v>
      </c>
      <c r="V679" s="64">
        <v>129.04</v>
      </c>
      <c r="W679" s="64">
        <v>23.4</v>
      </c>
      <c r="X679" s="64">
        <v>0</v>
      </c>
      <c r="Y679" s="64">
        <v>205.93</v>
      </c>
    </row>
    <row r="680" spans="1:25" x14ac:dyDescent="0.25">
      <c r="A680" s="113">
        <v>28</v>
      </c>
      <c r="B680" s="64">
        <v>0</v>
      </c>
      <c r="C680" s="64">
        <v>0</v>
      </c>
      <c r="D680" s="64">
        <v>0</v>
      </c>
      <c r="E680" s="64">
        <v>0</v>
      </c>
      <c r="F680" s="64">
        <v>0.42</v>
      </c>
      <c r="G680" s="64">
        <v>113.52</v>
      </c>
      <c r="H680" s="64">
        <v>183.76</v>
      </c>
      <c r="I680" s="64">
        <v>23.25</v>
      </c>
      <c r="J680" s="64">
        <v>231.39</v>
      </c>
      <c r="K680" s="64">
        <v>0.28000000000000003</v>
      </c>
      <c r="L680" s="64">
        <v>0</v>
      </c>
      <c r="M680" s="64">
        <v>0.03</v>
      </c>
      <c r="N680" s="64">
        <v>639.72</v>
      </c>
      <c r="O680" s="64">
        <v>739.88</v>
      </c>
      <c r="P680" s="64">
        <v>561.37</v>
      </c>
      <c r="Q680" s="64">
        <v>19.399999999999999</v>
      </c>
      <c r="R680" s="64">
        <v>17.91</v>
      </c>
      <c r="S680" s="64">
        <v>1.0900000000000001</v>
      </c>
      <c r="T680" s="64">
        <v>0</v>
      </c>
      <c r="U680" s="64">
        <v>0</v>
      </c>
      <c r="V680" s="64">
        <v>0</v>
      </c>
      <c r="W680" s="64">
        <v>0</v>
      </c>
      <c r="X680" s="64">
        <v>0</v>
      </c>
      <c r="Y680" s="64">
        <v>0</v>
      </c>
    </row>
    <row r="681" spans="1:25" x14ac:dyDescent="0.25">
      <c r="A681" s="113">
        <v>29</v>
      </c>
      <c r="B681" s="64">
        <v>0</v>
      </c>
      <c r="C681" s="64">
        <v>0</v>
      </c>
      <c r="D681" s="64">
        <v>0</v>
      </c>
      <c r="E681" s="64">
        <v>0</v>
      </c>
      <c r="F681" s="64">
        <v>0</v>
      </c>
      <c r="G681" s="64">
        <v>47.45</v>
      </c>
      <c r="H681" s="64">
        <v>250.46</v>
      </c>
      <c r="I681" s="64">
        <v>4.9800000000000004</v>
      </c>
      <c r="J681" s="64">
        <v>77.08</v>
      </c>
      <c r="K681" s="64">
        <v>26.18</v>
      </c>
      <c r="L681" s="64">
        <v>35.68</v>
      </c>
      <c r="M681" s="64">
        <v>20.37</v>
      </c>
      <c r="N681" s="64">
        <v>17.28</v>
      </c>
      <c r="O681" s="64">
        <v>38.18</v>
      </c>
      <c r="P681" s="64">
        <v>37.049999999999997</v>
      </c>
      <c r="Q681" s="64">
        <v>24.48</v>
      </c>
      <c r="R681" s="64">
        <v>54.39</v>
      </c>
      <c r="S681" s="64">
        <v>0</v>
      </c>
      <c r="T681" s="64">
        <v>1413.35</v>
      </c>
      <c r="U681" s="64">
        <v>0</v>
      </c>
      <c r="V681" s="64">
        <v>41.05</v>
      </c>
      <c r="W681" s="64">
        <v>0</v>
      </c>
      <c r="X681" s="64">
        <v>0</v>
      </c>
      <c r="Y681" s="64">
        <v>0</v>
      </c>
    </row>
    <row r="682" spans="1:25" x14ac:dyDescent="0.25">
      <c r="A682" s="113">
        <v>30</v>
      </c>
      <c r="B682" s="64">
        <v>0</v>
      </c>
      <c r="C682" s="64">
        <v>0</v>
      </c>
      <c r="D682" s="64">
        <v>0</v>
      </c>
      <c r="E682" s="64">
        <v>0</v>
      </c>
      <c r="F682" s="64">
        <v>0</v>
      </c>
      <c r="G682" s="64">
        <v>0</v>
      </c>
      <c r="H682" s="64">
        <v>76.900000000000006</v>
      </c>
      <c r="I682" s="64">
        <v>53.14</v>
      </c>
      <c r="J682" s="64">
        <v>161.63</v>
      </c>
      <c r="K682" s="64">
        <v>1.7</v>
      </c>
      <c r="L682" s="64">
        <v>31.71</v>
      </c>
      <c r="M682" s="64">
        <v>376.57</v>
      </c>
      <c r="N682" s="64">
        <v>382.8</v>
      </c>
      <c r="O682" s="64">
        <v>255.98</v>
      </c>
      <c r="P682" s="64">
        <v>263.08999999999997</v>
      </c>
      <c r="Q682" s="64">
        <v>249.22</v>
      </c>
      <c r="R682" s="64">
        <v>255.33</v>
      </c>
      <c r="S682" s="64">
        <v>344.43</v>
      </c>
      <c r="T682" s="64">
        <v>260.33999999999997</v>
      </c>
      <c r="U682" s="64">
        <v>0</v>
      </c>
      <c r="V682" s="64">
        <v>209.97</v>
      </c>
      <c r="W682" s="64">
        <v>101.34</v>
      </c>
      <c r="X682" s="64">
        <v>0</v>
      </c>
      <c r="Y682" s="64">
        <v>0</v>
      </c>
    </row>
    <row r="683" spans="1:25" x14ac:dyDescent="0.25">
      <c r="A683" s="113">
        <v>31</v>
      </c>
      <c r="B683" s="64">
        <v>0</v>
      </c>
      <c r="C683" s="64">
        <v>0</v>
      </c>
      <c r="D683" s="64">
        <v>0</v>
      </c>
      <c r="E683" s="64">
        <v>0</v>
      </c>
      <c r="F683" s="64">
        <v>0</v>
      </c>
      <c r="G683" s="64">
        <v>168.21</v>
      </c>
      <c r="H683" s="64">
        <v>200.72</v>
      </c>
      <c r="I683" s="64">
        <v>317.01</v>
      </c>
      <c r="J683" s="64">
        <v>278.41000000000003</v>
      </c>
      <c r="K683" s="64">
        <v>281.26</v>
      </c>
      <c r="L683" s="64">
        <v>219.25</v>
      </c>
      <c r="M683" s="64">
        <v>233.02</v>
      </c>
      <c r="N683" s="64">
        <v>98.22</v>
      </c>
      <c r="O683" s="64">
        <v>244.71</v>
      </c>
      <c r="P683" s="64">
        <v>239.23</v>
      </c>
      <c r="Q683" s="64">
        <v>256.36</v>
      </c>
      <c r="R683" s="64">
        <v>307.14999999999998</v>
      </c>
      <c r="S683" s="64">
        <v>105.84</v>
      </c>
      <c r="T683" s="64">
        <v>233.24</v>
      </c>
      <c r="U683" s="64">
        <v>106.05</v>
      </c>
      <c r="V683" s="64">
        <v>0</v>
      </c>
      <c r="W683" s="64">
        <v>0</v>
      </c>
      <c r="X683" s="64">
        <v>0</v>
      </c>
      <c r="Y683" s="64">
        <v>0</v>
      </c>
    </row>
    <row r="685" spans="1:25" x14ac:dyDescent="0.25">
      <c r="A685" s="60" t="s">
        <v>81</v>
      </c>
      <c r="B685" s="114" t="s">
        <v>124</v>
      </c>
      <c r="C685" s="114"/>
      <c r="D685" s="114"/>
      <c r="E685" s="114"/>
      <c r="F685" s="114"/>
      <c r="G685" s="114"/>
      <c r="H685" s="114"/>
      <c r="I685" s="114"/>
      <c r="J685" s="114"/>
      <c r="K685" s="114"/>
      <c r="L685" s="114"/>
      <c r="M685" s="114"/>
      <c r="N685" s="114"/>
      <c r="O685" s="114"/>
      <c r="P685" s="114"/>
      <c r="Q685" s="114"/>
      <c r="R685" s="114"/>
      <c r="S685" s="114"/>
      <c r="T685" s="114"/>
      <c r="U685" s="114"/>
      <c r="V685" s="114"/>
      <c r="W685" s="114"/>
      <c r="X685" s="114"/>
      <c r="Y685" s="114"/>
    </row>
    <row r="686" spans="1:25" ht="30" x14ac:dyDescent="0.25">
      <c r="A686" s="60"/>
      <c r="B686" s="62" t="s">
        <v>83</v>
      </c>
      <c r="C686" s="62" t="s">
        <v>84</v>
      </c>
      <c r="D686" s="62" t="s">
        <v>85</v>
      </c>
      <c r="E686" s="62" t="s">
        <v>86</v>
      </c>
      <c r="F686" s="62" t="s">
        <v>87</v>
      </c>
      <c r="G686" s="62" t="s">
        <v>88</v>
      </c>
      <c r="H686" s="62" t="s">
        <v>89</v>
      </c>
      <c r="I686" s="62" t="s">
        <v>90</v>
      </c>
      <c r="J686" s="62" t="s">
        <v>91</v>
      </c>
      <c r="K686" s="62" t="s">
        <v>92</v>
      </c>
      <c r="L686" s="62" t="s">
        <v>93</v>
      </c>
      <c r="M686" s="62" t="s">
        <v>94</v>
      </c>
      <c r="N686" s="62" t="s">
        <v>95</v>
      </c>
      <c r="O686" s="62" t="s">
        <v>96</v>
      </c>
      <c r="P686" s="62" t="s">
        <v>97</v>
      </c>
      <c r="Q686" s="62" t="s">
        <v>98</v>
      </c>
      <c r="R686" s="62" t="s">
        <v>99</v>
      </c>
      <c r="S686" s="62" t="s">
        <v>100</v>
      </c>
      <c r="T686" s="62" t="s">
        <v>101</v>
      </c>
      <c r="U686" s="62" t="s">
        <v>102</v>
      </c>
      <c r="V686" s="62" t="s">
        <v>103</v>
      </c>
      <c r="W686" s="62" t="s">
        <v>104</v>
      </c>
      <c r="X686" s="62" t="s">
        <v>105</v>
      </c>
      <c r="Y686" s="62" t="s">
        <v>106</v>
      </c>
    </row>
    <row r="687" spans="1:25" x14ac:dyDescent="0.25">
      <c r="A687" s="113">
        <v>1</v>
      </c>
      <c r="B687" s="64">
        <v>743.12</v>
      </c>
      <c r="C687" s="64">
        <v>682.85</v>
      </c>
      <c r="D687" s="64">
        <v>231.3</v>
      </c>
      <c r="E687" s="64">
        <v>37.090000000000003</v>
      </c>
      <c r="F687" s="64">
        <v>468.9</v>
      </c>
      <c r="G687" s="64">
        <v>448.56</v>
      </c>
      <c r="H687" s="64">
        <v>505.04</v>
      </c>
      <c r="I687" s="64">
        <v>688.97</v>
      </c>
      <c r="J687" s="64">
        <v>602.69000000000005</v>
      </c>
      <c r="K687" s="64">
        <v>141.47999999999999</v>
      </c>
      <c r="L687" s="64">
        <v>160.87</v>
      </c>
      <c r="M687" s="64">
        <v>570.85</v>
      </c>
      <c r="N687" s="64">
        <v>741.96</v>
      </c>
      <c r="O687" s="64">
        <v>329.91</v>
      </c>
      <c r="P687" s="64">
        <v>702.63</v>
      </c>
      <c r="Q687" s="64">
        <v>400.69</v>
      </c>
      <c r="R687" s="64">
        <v>694.9</v>
      </c>
      <c r="S687" s="64">
        <v>47.37</v>
      </c>
      <c r="T687" s="64">
        <v>700.75</v>
      </c>
      <c r="U687" s="64">
        <v>721.18</v>
      </c>
      <c r="V687" s="64">
        <v>760.58</v>
      </c>
      <c r="W687" s="64">
        <v>793.4</v>
      </c>
      <c r="X687" s="64">
        <v>783.08</v>
      </c>
      <c r="Y687" s="64">
        <v>754.94</v>
      </c>
    </row>
    <row r="688" spans="1:25" x14ac:dyDescent="0.25">
      <c r="A688" s="113">
        <v>2</v>
      </c>
      <c r="B688" s="64">
        <v>619.66</v>
      </c>
      <c r="C688" s="64">
        <v>619.58000000000004</v>
      </c>
      <c r="D688" s="64">
        <v>715.54</v>
      </c>
      <c r="E688" s="64">
        <v>687.71</v>
      </c>
      <c r="F688" s="64">
        <v>716.76</v>
      </c>
      <c r="G688" s="64">
        <v>702.75</v>
      </c>
      <c r="H688" s="64">
        <v>715.81</v>
      </c>
      <c r="I688" s="64">
        <v>720.81</v>
      </c>
      <c r="J688" s="64">
        <v>736.37</v>
      </c>
      <c r="K688" s="64">
        <v>790.29</v>
      </c>
      <c r="L688" s="64">
        <v>789.16</v>
      </c>
      <c r="M688" s="64">
        <v>390.76</v>
      </c>
      <c r="N688" s="64">
        <v>639.09</v>
      </c>
      <c r="O688" s="64">
        <v>724.63</v>
      </c>
      <c r="P688" s="64">
        <v>328.87</v>
      </c>
      <c r="Q688" s="64">
        <v>900.91</v>
      </c>
      <c r="R688" s="64">
        <v>0</v>
      </c>
      <c r="S688" s="64">
        <v>322.32</v>
      </c>
      <c r="T688" s="64">
        <v>844.81</v>
      </c>
      <c r="U688" s="64">
        <v>685.26</v>
      </c>
      <c r="V688" s="64">
        <v>715.87</v>
      </c>
      <c r="W688" s="64">
        <v>335.67</v>
      </c>
      <c r="X688" s="64">
        <v>690.26</v>
      </c>
      <c r="Y688" s="64">
        <v>717.05</v>
      </c>
    </row>
    <row r="689" spans="1:25" x14ac:dyDescent="0.25">
      <c r="A689" s="113">
        <v>3</v>
      </c>
      <c r="B689" s="64">
        <v>118.31</v>
      </c>
      <c r="C689" s="64">
        <v>102.47</v>
      </c>
      <c r="D689" s="64">
        <v>96.27</v>
      </c>
      <c r="E689" s="64">
        <v>232.47</v>
      </c>
      <c r="F689" s="64">
        <v>35.22</v>
      </c>
      <c r="G689" s="64">
        <v>372.69</v>
      </c>
      <c r="H689" s="64">
        <v>817.13</v>
      </c>
      <c r="I689" s="64">
        <v>818.97</v>
      </c>
      <c r="J689" s="64">
        <v>752.8</v>
      </c>
      <c r="K689" s="64">
        <v>877.22</v>
      </c>
      <c r="L689" s="64">
        <v>839.38</v>
      </c>
      <c r="M689" s="64">
        <v>851.99</v>
      </c>
      <c r="N689" s="64">
        <v>889.98</v>
      </c>
      <c r="O689" s="64">
        <v>819.92</v>
      </c>
      <c r="P689" s="64">
        <v>863.09</v>
      </c>
      <c r="Q689" s="64">
        <v>855.24</v>
      </c>
      <c r="R689" s="64">
        <v>867.94</v>
      </c>
      <c r="S689" s="64">
        <v>853.03</v>
      </c>
      <c r="T689" s="64">
        <v>847.58</v>
      </c>
      <c r="U689" s="64">
        <v>902</v>
      </c>
      <c r="V689" s="64">
        <v>833.74</v>
      </c>
      <c r="W689" s="64">
        <v>907.05</v>
      </c>
      <c r="X689" s="64">
        <v>846.41</v>
      </c>
      <c r="Y689" s="64">
        <v>845.49</v>
      </c>
    </row>
    <row r="690" spans="1:25" x14ac:dyDescent="0.25">
      <c r="A690" s="113">
        <v>4</v>
      </c>
      <c r="B690" s="64">
        <v>139.94</v>
      </c>
      <c r="C690" s="64">
        <v>141.6</v>
      </c>
      <c r="D690" s="64">
        <v>110.13</v>
      </c>
      <c r="E690" s="64">
        <v>125.48</v>
      </c>
      <c r="F690" s="64">
        <v>131.94999999999999</v>
      </c>
      <c r="G690" s="64">
        <v>133.34</v>
      </c>
      <c r="H690" s="64">
        <v>139.33000000000001</v>
      </c>
      <c r="I690" s="64">
        <v>146.07</v>
      </c>
      <c r="J690" s="64">
        <v>129.59</v>
      </c>
      <c r="K690" s="64">
        <v>127.56</v>
      </c>
      <c r="L690" s="64">
        <v>113.58</v>
      </c>
      <c r="M690" s="64">
        <v>129.4</v>
      </c>
      <c r="N690" s="64">
        <v>130.77000000000001</v>
      </c>
      <c r="O690" s="64">
        <v>130.71</v>
      </c>
      <c r="P690" s="64">
        <v>262.81</v>
      </c>
      <c r="Q690" s="64">
        <v>152.81</v>
      </c>
      <c r="R690" s="64">
        <v>134.82</v>
      </c>
      <c r="S690" s="64">
        <v>144.74</v>
      </c>
      <c r="T690" s="64">
        <v>172.91</v>
      </c>
      <c r="U690" s="64">
        <v>372</v>
      </c>
      <c r="V690" s="64">
        <v>758.15</v>
      </c>
      <c r="W690" s="64">
        <v>195.62</v>
      </c>
      <c r="X690" s="64">
        <v>170.56</v>
      </c>
      <c r="Y690" s="64">
        <v>166.29</v>
      </c>
    </row>
    <row r="691" spans="1:25" x14ac:dyDescent="0.25">
      <c r="A691" s="113">
        <v>5</v>
      </c>
      <c r="B691" s="64">
        <v>216.86</v>
      </c>
      <c r="C691" s="64">
        <v>147.32</v>
      </c>
      <c r="D691" s="64">
        <v>146.68</v>
      </c>
      <c r="E691" s="64">
        <v>145.75</v>
      </c>
      <c r="F691" s="64">
        <v>24.17</v>
      </c>
      <c r="G691" s="64">
        <v>3.9</v>
      </c>
      <c r="H691" s="64">
        <v>840.8</v>
      </c>
      <c r="I691" s="64">
        <v>974.76</v>
      </c>
      <c r="J691" s="64">
        <v>631.65</v>
      </c>
      <c r="K691" s="64">
        <v>0</v>
      </c>
      <c r="L691" s="64">
        <v>209.79</v>
      </c>
      <c r="M691" s="64">
        <v>4.91</v>
      </c>
      <c r="N691" s="64">
        <v>180.91</v>
      </c>
      <c r="O691" s="64">
        <v>812.46</v>
      </c>
      <c r="P691" s="64">
        <v>134.22999999999999</v>
      </c>
      <c r="Q691" s="64">
        <v>92.44</v>
      </c>
      <c r="R691" s="64">
        <v>81.52</v>
      </c>
      <c r="S691" s="64">
        <v>53.9</v>
      </c>
      <c r="T691" s="64">
        <v>140.80000000000001</v>
      </c>
      <c r="U691" s="64">
        <v>277.60000000000002</v>
      </c>
      <c r="V691" s="64">
        <v>773.18</v>
      </c>
      <c r="W691" s="64">
        <v>175.32</v>
      </c>
      <c r="X691" s="64">
        <v>350.6</v>
      </c>
      <c r="Y691" s="64">
        <v>317.95</v>
      </c>
    </row>
    <row r="692" spans="1:25" x14ac:dyDescent="0.25">
      <c r="A692" s="113">
        <v>6</v>
      </c>
      <c r="B692" s="64">
        <v>38.47</v>
      </c>
      <c r="C692" s="64">
        <v>19.5</v>
      </c>
      <c r="D692" s="64">
        <v>24.84</v>
      </c>
      <c r="E692" s="64">
        <v>7.56</v>
      </c>
      <c r="F692" s="64">
        <v>0</v>
      </c>
      <c r="G692" s="64">
        <v>0</v>
      </c>
      <c r="H692" s="64">
        <v>0</v>
      </c>
      <c r="I692" s="64">
        <v>32.229999999999997</v>
      </c>
      <c r="J692" s="64">
        <v>26.19</v>
      </c>
      <c r="K692" s="64">
        <v>0</v>
      </c>
      <c r="L692" s="64">
        <v>0</v>
      </c>
      <c r="M692" s="64">
        <v>0</v>
      </c>
      <c r="N692" s="64">
        <v>41.03</v>
      </c>
      <c r="O692" s="64">
        <v>345.59</v>
      </c>
      <c r="P692" s="64">
        <v>914.06</v>
      </c>
      <c r="Q692" s="64">
        <v>1004.06</v>
      </c>
      <c r="R692" s="64">
        <v>921.78</v>
      </c>
      <c r="S692" s="64">
        <v>1099.3499999999999</v>
      </c>
      <c r="T692" s="64">
        <v>30</v>
      </c>
      <c r="U692" s="64">
        <v>314.08999999999997</v>
      </c>
      <c r="V692" s="64">
        <v>190.34</v>
      </c>
      <c r="W692" s="64">
        <v>300.29000000000002</v>
      </c>
      <c r="X692" s="64">
        <v>835.67</v>
      </c>
      <c r="Y692" s="64">
        <v>150.72</v>
      </c>
    </row>
    <row r="693" spans="1:25" x14ac:dyDescent="0.25">
      <c r="A693" s="113">
        <v>7</v>
      </c>
      <c r="B693" s="64">
        <v>0</v>
      </c>
      <c r="C693" s="64">
        <v>49.75</v>
      </c>
      <c r="D693" s="64">
        <v>0</v>
      </c>
      <c r="E693" s="64">
        <v>0</v>
      </c>
      <c r="F693" s="64">
        <v>0</v>
      </c>
      <c r="G693" s="64">
        <v>0</v>
      </c>
      <c r="H693" s="64">
        <v>0</v>
      </c>
      <c r="I693" s="64">
        <v>0</v>
      </c>
      <c r="J693" s="64">
        <v>0</v>
      </c>
      <c r="K693" s="64">
        <v>269.61</v>
      </c>
      <c r="L693" s="64">
        <v>412.04</v>
      </c>
      <c r="M693" s="64">
        <v>376.34</v>
      </c>
      <c r="N693" s="64">
        <v>336.43</v>
      </c>
      <c r="O693" s="64">
        <v>307.81</v>
      </c>
      <c r="P693" s="64">
        <v>370.47</v>
      </c>
      <c r="Q693" s="64">
        <v>0.01</v>
      </c>
      <c r="R693" s="64">
        <v>0</v>
      </c>
      <c r="S693" s="64">
        <v>4.1100000000000003</v>
      </c>
      <c r="T693" s="64">
        <v>919.56</v>
      </c>
      <c r="U693" s="64">
        <v>242.12</v>
      </c>
      <c r="V693" s="64">
        <v>274.73</v>
      </c>
      <c r="W693" s="64">
        <v>103</v>
      </c>
      <c r="X693" s="64">
        <v>69.239999999999995</v>
      </c>
      <c r="Y693" s="64">
        <v>699.21</v>
      </c>
    </row>
    <row r="694" spans="1:25" x14ac:dyDescent="0.25">
      <c r="A694" s="113">
        <v>8</v>
      </c>
      <c r="B694" s="64">
        <v>0.05</v>
      </c>
      <c r="C694" s="64">
        <v>0.2</v>
      </c>
      <c r="D694" s="64">
        <v>0</v>
      </c>
      <c r="E694" s="64">
        <v>0</v>
      </c>
      <c r="F694" s="64">
        <v>0</v>
      </c>
      <c r="G694" s="64">
        <v>0</v>
      </c>
      <c r="H694" s="64">
        <v>0</v>
      </c>
      <c r="I694" s="64">
        <v>0</v>
      </c>
      <c r="J694" s="64">
        <v>0</v>
      </c>
      <c r="K694" s="64">
        <v>0</v>
      </c>
      <c r="L694" s="64">
        <v>36.94</v>
      </c>
      <c r="M694" s="64">
        <v>0</v>
      </c>
      <c r="N694" s="64">
        <v>0</v>
      </c>
      <c r="O694" s="64">
        <v>0</v>
      </c>
      <c r="P694" s="64">
        <v>0</v>
      </c>
      <c r="Q694" s="64">
        <v>0</v>
      </c>
      <c r="R694" s="64">
        <v>0</v>
      </c>
      <c r="S694" s="64">
        <v>0</v>
      </c>
      <c r="T694" s="64">
        <v>0</v>
      </c>
      <c r="U694" s="64">
        <v>0</v>
      </c>
      <c r="V694" s="64">
        <v>0</v>
      </c>
      <c r="W694" s="64">
        <v>0</v>
      </c>
      <c r="X694" s="64">
        <v>223.81</v>
      </c>
      <c r="Y694" s="64">
        <v>257.01</v>
      </c>
    </row>
    <row r="695" spans="1:25" x14ac:dyDescent="0.25">
      <c r="A695" s="113">
        <v>9</v>
      </c>
      <c r="B695" s="64">
        <v>0</v>
      </c>
      <c r="C695" s="64">
        <v>0</v>
      </c>
      <c r="D695" s="64">
        <v>0</v>
      </c>
      <c r="E695" s="64">
        <v>0</v>
      </c>
      <c r="F695" s="64">
        <v>0</v>
      </c>
      <c r="G695" s="64">
        <v>0</v>
      </c>
      <c r="H695" s="64">
        <v>0</v>
      </c>
      <c r="I695" s="64">
        <v>0</v>
      </c>
      <c r="J695" s="64">
        <v>0</v>
      </c>
      <c r="K695" s="64">
        <v>0</v>
      </c>
      <c r="L695" s="64">
        <v>0</v>
      </c>
      <c r="M695" s="64">
        <v>0</v>
      </c>
      <c r="N695" s="64">
        <v>0</v>
      </c>
      <c r="O695" s="64">
        <v>0</v>
      </c>
      <c r="P695" s="64">
        <v>0</v>
      </c>
      <c r="Q695" s="64">
        <v>0</v>
      </c>
      <c r="R695" s="64">
        <v>0</v>
      </c>
      <c r="S695" s="64">
        <v>121.49</v>
      </c>
      <c r="T695" s="64">
        <v>162.29</v>
      </c>
      <c r="U695" s="64">
        <v>127.27</v>
      </c>
      <c r="V695" s="64">
        <v>57.82</v>
      </c>
      <c r="W695" s="64">
        <v>185.8</v>
      </c>
      <c r="X695" s="64">
        <v>156.99</v>
      </c>
      <c r="Y695" s="64">
        <v>3.25</v>
      </c>
    </row>
    <row r="696" spans="1:25" x14ac:dyDescent="0.25">
      <c r="A696" s="113">
        <v>10</v>
      </c>
      <c r="B696" s="64">
        <v>30.89</v>
      </c>
      <c r="C696" s="64">
        <v>46.88</v>
      </c>
      <c r="D696" s="64">
        <v>31.47</v>
      </c>
      <c r="E696" s="64">
        <v>1.31</v>
      </c>
      <c r="F696" s="64">
        <v>0</v>
      </c>
      <c r="G696" s="64">
        <v>0</v>
      </c>
      <c r="H696" s="64">
        <v>0</v>
      </c>
      <c r="I696" s="64">
        <v>0</v>
      </c>
      <c r="J696" s="64">
        <v>0</v>
      </c>
      <c r="K696" s="64">
        <v>5.99</v>
      </c>
      <c r="L696" s="64">
        <v>33.409999999999997</v>
      </c>
      <c r="M696" s="64">
        <v>0</v>
      </c>
      <c r="N696" s="64">
        <v>55.42</v>
      </c>
      <c r="O696" s="64">
        <v>122.87</v>
      </c>
      <c r="P696" s="64">
        <v>145.59</v>
      </c>
      <c r="Q696" s="64">
        <v>668.14</v>
      </c>
      <c r="R696" s="64">
        <v>132.83000000000001</v>
      </c>
      <c r="S696" s="64">
        <v>198.46</v>
      </c>
      <c r="T696" s="64">
        <v>316.24</v>
      </c>
      <c r="U696" s="64">
        <v>1331.4</v>
      </c>
      <c r="V696" s="64">
        <v>41.25</v>
      </c>
      <c r="W696" s="64">
        <v>1243.71</v>
      </c>
      <c r="X696" s="64">
        <v>385.41</v>
      </c>
      <c r="Y696" s="64">
        <v>682.88</v>
      </c>
    </row>
    <row r="697" spans="1:25" x14ac:dyDescent="0.25">
      <c r="A697" s="113">
        <v>11</v>
      </c>
      <c r="B697" s="64">
        <v>26.01</v>
      </c>
      <c r="C697" s="64">
        <v>33.58</v>
      </c>
      <c r="D697" s="64">
        <v>0</v>
      </c>
      <c r="E697" s="64">
        <v>0</v>
      </c>
      <c r="F697" s="64">
        <v>0</v>
      </c>
      <c r="G697" s="64">
        <v>0</v>
      </c>
      <c r="H697" s="64">
        <v>0</v>
      </c>
      <c r="I697" s="64">
        <v>0</v>
      </c>
      <c r="J697" s="64">
        <v>0</v>
      </c>
      <c r="K697" s="64">
        <v>0</v>
      </c>
      <c r="L697" s="64">
        <v>0</v>
      </c>
      <c r="M697" s="64">
        <v>4.37</v>
      </c>
      <c r="N697" s="64">
        <v>98.37</v>
      </c>
      <c r="O697" s="64">
        <v>0</v>
      </c>
      <c r="P697" s="64">
        <v>0</v>
      </c>
      <c r="Q697" s="64">
        <v>0</v>
      </c>
      <c r="R697" s="64">
        <v>0</v>
      </c>
      <c r="S697" s="64">
        <v>127.46</v>
      </c>
      <c r="T697" s="64">
        <v>16.72</v>
      </c>
      <c r="U697" s="64">
        <v>18.239999999999998</v>
      </c>
      <c r="V697" s="64">
        <v>24.12</v>
      </c>
      <c r="W697" s="64">
        <v>0</v>
      </c>
      <c r="X697" s="64">
        <v>25</v>
      </c>
      <c r="Y697" s="64">
        <v>157.1</v>
      </c>
    </row>
    <row r="698" spans="1:25" x14ac:dyDescent="0.25">
      <c r="A698" s="113">
        <v>12</v>
      </c>
      <c r="B698" s="64">
        <v>200.66</v>
      </c>
      <c r="C698" s="64">
        <v>196.49</v>
      </c>
      <c r="D698" s="64">
        <v>137.08000000000001</v>
      </c>
      <c r="E698" s="64">
        <v>99.66</v>
      </c>
      <c r="F698" s="64">
        <v>125.21</v>
      </c>
      <c r="G698" s="64">
        <v>0</v>
      </c>
      <c r="H698" s="64">
        <v>0</v>
      </c>
      <c r="I698" s="64">
        <v>0</v>
      </c>
      <c r="J698" s="64">
        <v>124.12</v>
      </c>
      <c r="K698" s="64">
        <v>0</v>
      </c>
      <c r="L698" s="64">
        <v>206.68</v>
      </c>
      <c r="M698" s="64">
        <v>242.42</v>
      </c>
      <c r="N698" s="64">
        <v>118.72</v>
      </c>
      <c r="O698" s="64">
        <v>102.4</v>
      </c>
      <c r="P698" s="64">
        <v>99.07</v>
      </c>
      <c r="Q698" s="64">
        <v>94.37</v>
      </c>
      <c r="R698" s="64">
        <v>37.020000000000003</v>
      </c>
      <c r="S698" s="64">
        <v>55.34</v>
      </c>
      <c r="T698" s="64">
        <v>0</v>
      </c>
      <c r="U698" s="64">
        <v>81.16</v>
      </c>
      <c r="V698" s="64">
        <v>8.49</v>
      </c>
      <c r="W698" s="64">
        <v>44.71</v>
      </c>
      <c r="X698" s="64">
        <v>246.98</v>
      </c>
      <c r="Y698" s="64">
        <v>246.57</v>
      </c>
    </row>
    <row r="699" spans="1:25" x14ac:dyDescent="0.25">
      <c r="A699" s="113">
        <v>13</v>
      </c>
      <c r="B699" s="64">
        <v>267.45</v>
      </c>
      <c r="C699" s="64">
        <v>146.84</v>
      </c>
      <c r="D699" s="64">
        <v>103.79</v>
      </c>
      <c r="E699" s="64">
        <v>102</v>
      </c>
      <c r="F699" s="64">
        <v>85.49</v>
      </c>
      <c r="G699" s="64">
        <v>0</v>
      </c>
      <c r="H699" s="64">
        <v>0</v>
      </c>
      <c r="I699" s="64">
        <v>0</v>
      </c>
      <c r="J699" s="64">
        <v>0.19</v>
      </c>
      <c r="K699" s="64">
        <v>0.35</v>
      </c>
      <c r="L699" s="64">
        <v>0</v>
      </c>
      <c r="M699" s="64">
        <v>0</v>
      </c>
      <c r="N699" s="64">
        <v>0</v>
      </c>
      <c r="O699" s="64">
        <v>0</v>
      </c>
      <c r="P699" s="64">
        <v>0</v>
      </c>
      <c r="Q699" s="64">
        <v>401.37</v>
      </c>
      <c r="R699" s="64">
        <v>76.11</v>
      </c>
      <c r="S699" s="64">
        <v>0</v>
      </c>
      <c r="T699" s="64">
        <v>70.97</v>
      </c>
      <c r="U699" s="64">
        <v>378.86</v>
      </c>
      <c r="V699" s="64">
        <v>71.16</v>
      </c>
      <c r="W699" s="64">
        <v>230.33</v>
      </c>
      <c r="X699" s="64">
        <v>55.94</v>
      </c>
      <c r="Y699" s="64">
        <v>875.23</v>
      </c>
    </row>
    <row r="700" spans="1:25" x14ac:dyDescent="0.25">
      <c r="A700" s="113">
        <v>14</v>
      </c>
      <c r="B700" s="64">
        <v>73.69</v>
      </c>
      <c r="C700" s="64">
        <v>96.39</v>
      </c>
      <c r="D700" s="64">
        <v>0</v>
      </c>
      <c r="E700" s="64">
        <v>0</v>
      </c>
      <c r="F700" s="64">
        <v>0</v>
      </c>
      <c r="G700" s="64">
        <v>25.43</v>
      </c>
      <c r="H700" s="64">
        <v>72.52</v>
      </c>
      <c r="I700" s="64">
        <v>579.67999999999995</v>
      </c>
      <c r="J700" s="64">
        <v>742.83</v>
      </c>
      <c r="K700" s="64">
        <v>629.14</v>
      </c>
      <c r="L700" s="64">
        <v>963.57</v>
      </c>
      <c r="M700" s="64">
        <v>669.5</v>
      </c>
      <c r="N700" s="64">
        <v>759.78</v>
      </c>
      <c r="O700" s="64">
        <v>873.31</v>
      </c>
      <c r="P700" s="64">
        <v>851.48</v>
      </c>
      <c r="Q700" s="64">
        <v>914.61</v>
      </c>
      <c r="R700" s="64">
        <v>857.37</v>
      </c>
      <c r="S700" s="64">
        <v>92.02</v>
      </c>
      <c r="T700" s="64">
        <v>888.44</v>
      </c>
      <c r="U700" s="64">
        <v>56.69</v>
      </c>
      <c r="V700" s="64">
        <v>72.680000000000007</v>
      </c>
      <c r="W700" s="64">
        <v>132.15</v>
      </c>
      <c r="X700" s="64">
        <v>242.15</v>
      </c>
      <c r="Y700" s="64">
        <v>167.47</v>
      </c>
    </row>
    <row r="701" spans="1:25" x14ac:dyDescent="0.25">
      <c r="A701" s="113">
        <v>15</v>
      </c>
      <c r="B701" s="64">
        <v>64.14</v>
      </c>
      <c r="C701" s="64">
        <v>41.62</v>
      </c>
      <c r="D701" s="64">
        <v>74.819999999999993</v>
      </c>
      <c r="E701" s="64">
        <v>0</v>
      </c>
      <c r="F701" s="64">
        <v>0</v>
      </c>
      <c r="G701" s="64">
        <v>0</v>
      </c>
      <c r="H701" s="64">
        <v>0</v>
      </c>
      <c r="I701" s="64">
        <v>0</v>
      </c>
      <c r="J701" s="64">
        <v>0</v>
      </c>
      <c r="K701" s="64">
        <v>0</v>
      </c>
      <c r="L701" s="64">
        <v>0</v>
      </c>
      <c r="M701" s="64">
        <v>0</v>
      </c>
      <c r="N701" s="64">
        <v>0</v>
      </c>
      <c r="O701" s="64">
        <v>0</v>
      </c>
      <c r="P701" s="64">
        <v>0</v>
      </c>
      <c r="Q701" s="64">
        <v>10.26</v>
      </c>
      <c r="R701" s="64">
        <v>0</v>
      </c>
      <c r="S701" s="64">
        <v>19.98</v>
      </c>
      <c r="T701" s="64">
        <v>11.3</v>
      </c>
      <c r="U701" s="64">
        <v>12.81</v>
      </c>
      <c r="V701" s="64">
        <v>0</v>
      </c>
      <c r="W701" s="64">
        <v>38.99</v>
      </c>
      <c r="X701" s="64">
        <v>18.82</v>
      </c>
      <c r="Y701" s="64">
        <v>21.63</v>
      </c>
    </row>
    <row r="702" spans="1:25" x14ac:dyDescent="0.25">
      <c r="A702" s="113">
        <v>16</v>
      </c>
      <c r="B702" s="64">
        <v>0</v>
      </c>
      <c r="C702" s="64">
        <v>0</v>
      </c>
      <c r="D702" s="64">
        <v>0</v>
      </c>
      <c r="E702" s="64">
        <v>0</v>
      </c>
      <c r="F702" s="64">
        <v>0</v>
      </c>
      <c r="G702" s="64">
        <v>5.56</v>
      </c>
      <c r="H702" s="64">
        <v>4.88</v>
      </c>
      <c r="I702" s="64">
        <v>0</v>
      </c>
      <c r="J702" s="64">
        <v>33.909999999999997</v>
      </c>
      <c r="K702" s="64">
        <v>71.78</v>
      </c>
      <c r="L702" s="64">
        <v>76.959999999999994</v>
      </c>
      <c r="M702" s="64">
        <v>90.03</v>
      </c>
      <c r="N702" s="64">
        <v>92.95</v>
      </c>
      <c r="O702" s="64">
        <v>90.34</v>
      </c>
      <c r="P702" s="64">
        <v>18.170000000000002</v>
      </c>
      <c r="Q702" s="64">
        <v>0</v>
      </c>
      <c r="R702" s="64">
        <v>0</v>
      </c>
      <c r="S702" s="64">
        <v>0</v>
      </c>
      <c r="T702" s="64">
        <v>35.979999999999997</v>
      </c>
      <c r="U702" s="64">
        <v>11.25</v>
      </c>
      <c r="V702" s="64">
        <v>0</v>
      </c>
      <c r="W702" s="64">
        <v>0</v>
      </c>
      <c r="X702" s="64">
        <v>257.11</v>
      </c>
      <c r="Y702" s="64">
        <v>309.24</v>
      </c>
    </row>
    <row r="703" spans="1:25" x14ac:dyDescent="0.25">
      <c r="A703" s="113">
        <v>17</v>
      </c>
      <c r="B703" s="64">
        <v>159.76</v>
      </c>
      <c r="C703" s="64">
        <v>171.12</v>
      </c>
      <c r="D703" s="64">
        <v>164.62</v>
      </c>
      <c r="E703" s="64">
        <v>157.03</v>
      </c>
      <c r="F703" s="64">
        <v>110.11</v>
      </c>
      <c r="G703" s="64">
        <v>0</v>
      </c>
      <c r="H703" s="64">
        <v>30.51</v>
      </c>
      <c r="I703" s="64">
        <v>476.32</v>
      </c>
      <c r="J703" s="64">
        <v>157.81</v>
      </c>
      <c r="K703" s="64">
        <v>0</v>
      </c>
      <c r="L703" s="64">
        <v>0</v>
      </c>
      <c r="M703" s="64">
        <v>0</v>
      </c>
      <c r="N703" s="64">
        <v>0</v>
      </c>
      <c r="O703" s="64">
        <v>0</v>
      </c>
      <c r="P703" s="64">
        <v>0</v>
      </c>
      <c r="Q703" s="64">
        <v>0</v>
      </c>
      <c r="R703" s="64">
        <v>0</v>
      </c>
      <c r="S703" s="64">
        <v>0</v>
      </c>
      <c r="T703" s="64">
        <v>458.58</v>
      </c>
      <c r="U703" s="64">
        <v>92.45</v>
      </c>
      <c r="V703" s="64">
        <v>0</v>
      </c>
      <c r="W703" s="64">
        <v>1025.92</v>
      </c>
      <c r="X703" s="64">
        <v>34.83</v>
      </c>
      <c r="Y703" s="64">
        <v>181.99</v>
      </c>
    </row>
    <row r="704" spans="1:25" x14ac:dyDescent="0.25">
      <c r="A704" s="113">
        <v>18</v>
      </c>
      <c r="B704" s="64">
        <v>90.05</v>
      </c>
      <c r="C704" s="64">
        <v>78.290000000000006</v>
      </c>
      <c r="D704" s="64">
        <v>89.3</v>
      </c>
      <c r="E704" s="64">
        <v>55.68</v>
      </c>
      <c r="F704" s="64">
        <v>172.55</v>
      </c>
      <c r="G704" s="64">
        <v>11.94</v>
      </c>
      <c r="H704" s="64">
        <v>182.93</v>
      </c>
      <c r="I704" s="64">
        <v>135.35</v>
      </c>
      <c r="J704" s="64">
        <v>0</v>
      </c>
      <c r="K704" s="64">
        <v>0</v>
      </c>
      <c r="L704" s="64">
        <v>0</v>
      </c>
      <c r="M704" s="64">
        <v>159.97</v>
      </c>
      <c r="N704" s="64">
        <v>193.57</v>
      </c>
      <c r="O704" s="64">
        <v>115.99</v>
      </c>
      <c r="P704" s="64">
        <v>238.55</v>
      </c>
      <c r="Q704" s="64">
        <v>91.79</v>
      </c>
      <c r="R704" s="64">
        <v>164.81</v>
      </c>
      <c r="S704" s="64">
        <v>0</v>
      </c>
      <c r="T704" s="64">
        <v>221.81</v>
      </c>
      <c r="U704" s="64">
        <v>186.78</v>
      </c>
      <c r="V704" s="64">
        <v>161.35</v>
      </c>
      <c r="W704" s="64">
        <v>2.1800000000000002</v>
      </c>
      <c r="X704" s="64">
        <v>82.98</v>
      </c>
      <c r="Y704" s="64">
        <v>99.61</v>
      </c>
    </row>
    <row r="705" spans="1:129" x14ac:dyDescent="0.25">
      <c r="A705" s="113">
        <v>19</v>
      </c>
      <c r="B705" s="64">
        <v>168.65</v>
      </c>
      <c r="C705" s="64">
        <v>156.1</v>
      </c>
      <c r="D705" s="64">
        <v>127.56</v>
      </c>
      <c r="E705" s="64">
        <v>26.86</v>
      </c>
      <c r="F705" s="64">
        <v>112.69</v>
      </c>
      <c r="G705" s="64">
        <v>41.9</v>
      </c>
      <c r="H705" s="64">
        <v>0</v>
      </c>
      <c r="I705" s="64">
        <v>0</v>
      </c>
      <c r="J705" s="64">
        <v>2.8</v>
      </c>
      <c r="K705" s="64">
        <v>247.02</v>
      </c>
      <c r="L705" s="64">
        <v>103.3</v>
      </c>
      <c r="M705" s="64">
        <v>57.28</v>
      </c>
      <c r="N705" s="64">
        <v>54.26</v>
      </c>
      <c r="O705" s="64">
        <v>86.39</v>
      </c>
      <c r="P705" s="64">
        <v>409.88</v>
      </c>
      <c r="Q705" s="64">
        <v>248.87</v>
      </c>
      <c r="R705" s="64">
        <v>250.43</v>
      </c>
      <c r="S705" s="64">
        <v>0</v>
      </c>
      <c r="T705" s="64">
        <v>328.69</v>
      </c>
      <c r="U705" s="64">
        <v>908.44</v>
      </c>
      <c r="V705" s="64">
        <v>348.66</v>
      </c>
      <c r="W705" s="64">
        <v>470.61</v>
      </c>
      <c r="X705" s="64">
        <v>1067.45</v>
      </c>
      <c r="Y705" s="64">
        <v>953.7</v>
      </c>
    </row>
    <row r="706" spans="1:129" x14ac:dyDescent="0.25">
      <c r="A706" s="113">
        <v>20</v>
      </c>
      <c r="B706" s="64">
        <v>134.6</v>
      </c>
      <c r="C706" s="64">
        <v>8.58</v>
      </c>
      <c r="D706" s="64">
        <v>0</v>
      </c>
      <c r="E706" s="64">
        <v>47.1</v>
      </c>
      <c r="F706" s="64">
        <v>0</v>
      </c>
      <c r="G706" s="64">
        <v>0</v>
      </c>
      <c r="H706" s="64">
        <v>0</v>
      </c>
      <c r="I706" s="64">
        <v>0</v>
      </c>
      <c r="J706" s="64">
        <v>0</v>
      </c>
      <c r="K706" s="64">
        <v>72.64</v>
      </c>
      <c r="L706" s="64">
        <v>0</v>
      </c>
      <c r="M706" s="64">
        <v>0</v>
      </c>
      <c r="N706" s="64">
        <v>41.22</v>
      </c>
      <c r="O706" s="64">
        <v>81.849999999999994</v>
      </c>
      <c r="P706" s="64">
        <v>192.12</v>
      </c>
      <c r="Q706" s="64">
        <v>45.51</v>
      </c>
      <c r="R706" s="64">
        <v>159.78</v>
      </c>
      <c r="S706" s="64">
        <v>75.489999999999995</v>
      </c>
      <c r="T706" s="64">
        <v>840.09</v>
      </c>
      <c r="U706" s="64">
        <v>837.18</v>
      </c>
      <c r="V706" s="64">
        <v>291.20999999999998</v>
      </c>
      <c r="W706" s="64">
        <v>493.92</v>
      </c>
      <c r="X706" s="64">
        <v>48.79</v>
      </c>
      <c r="Y706" s="64">
        <v>104.23</v>
      </c>
    </row>
    <row r="707" spans="1:129" x14ac:dyDescent="0.25">
      <c r="A707" s="113">
        <v>21</v>
      </c>
      <c r="B707" s="64">
        <v>101.11</v>
      </c>
      <c r="C707" s="64">
        <v>89.06</v>
      </c>
      <c r="D707" s="64">
        <v>152.32</v>
      </c>
      <c r="E707" s="64">
        <v>50.27</v>
      </c>
      <c r="F707" s="64">
        <v>64.77</v>
      </c>
      <c r="G707" s="64">
        <v>10.42</v>
      </c>
      <c r="H707" s="64">
        <v>192.34</v>
      </c>
      <c r="I707" s="64">
        <v>402.25</v>
      </c>
      <c r="J707" s="64">
        <v>263.25</v>
      </c>
      <c r="K707" s="64">
        <v>305.75</v>
      </c>
      <c r="L707" s="64">
        <v>346.28</v>
      </c>
      <c r="M707" s="64">
        <v>113.95</v>
      </c>
      <c r="N707" s="64">
        <v>546.42999999999995</v>
      </c>
      <c r="O707" s="64">
        <v>441.59</v>
      </c>
      <c r="P707" s="64">
        <v>904.46</v>
      </c>
      <c r="Q707" s="64">
        <v>797.78</v>
      </c>
      <c r="R707" s="64">
        <v>786.36</v>
      </c>
      <c r="S707" s="64">
        <v>800.34</v>
      </c>
      <c r="T707" s="64">
        <v>790.51</v>
      </c>
      <c r="U707" s="64">
        <v>813.18</v>
      </c>
      <c r="V707" s="64">
        <v>1036.0999999999999</v>
      </c>
      <c r="W707" s="64">
        <v>56.99</v>
      </c>
      <c r="X707" s="64">
        <v>206.85</v>
      </c>
      <c r="Y707" s="64">
        <v>126.29</v>
      </c>
    </row>
    <row r="708" spans="1:129" x14ac:dyDescent="0.25">
      <c r="A708" s="113">
        <v>22</v>
      </c>
      <c r="B708" s="64">
        <v>110.75</v>
      </c>
      <c r="C708" s="64">
        <v>2.38</v>
      </c>
      <c r="D708" s="64">
        <v>177.03</v>
      </c>
      <c r="E708" s="64">
        <v>312.19</v>
      </c>
      <c r="F708" s="64">
        <v>96.12</v>
      </c>
      <c r="G708" s="64">
        <v>0</v>
      </c>
      <c r="H708" s="64">
        <v>10.83</v>
      </c>
      <c r="I708" s="64">
        <v>0</v>
      </c>
      <c r="J708" s="64">
        <v>0</v>
      </c>
      <c r="K708" s="64">
        <v>0</v>
      </c>
      <c r="L708" s="64">
        <v>0</v>
      </c>
      <c r="M708" s="64">
        <v>0</v>
      </c>
      <c r="N708" s="64">
        <v>0</v>
      </c>
      <c r="O708" s="64">
        <v>0</v>
      </c>
      <c r="P708" s="64">
        <v>0</v>
      </c>
      <c r="Q708" s="64">
        <v>0</v>
      </c>
      <c r="R708" s="64">
        <v>0</v>
      </c>
      <c r="S708" s="64">
        <v>0</v>
      </c>
      <c r="T708" s="64">
        <v>6.88</v>
      </c>
      <c r="U708" s="64">
        <v>292.11</v>
      </c>
      <c r="V708" s="64">
        <v>51.94</v>
      </c>
      <c r="W708" s="64">
        <v>140.1</v>
      </c>
      <c r="X708" s="64">
        <v>194.96</v>
      </c>
      <c r="Y708" s="64">
        <v>154.6</v>
      </c>
    </row>
    <row r="709" spans="1:129" x14ac:dyDescent="0.25">
      <c r="A709" s="113">
        <v>23</v>
      </c>
      <c r="B709" s="64">
        <v>189.15</v>
      </c>
      <c r="C709" s="64">
        <v>255.11</v>
      </c>
      <c r="D709" s="64">
        <v>71.09</v>
      </c>
      <c r="E709" s="64">
        <v>118.13</v>
      </c>
      <c r="F709" s="64">
        <v>0</v>
      </c>
      <c r="G709" s="64">
        <v>0</v>
      </c>
      <c r="H709" s="64">
        <v>4.0599999999999996</v>
      </c>
      <c r="I709" s="64">
        <v>0</v>
      </c>
      <c r="J709" s="64">
        <v>0</v>
      </c>
      <c r="K709" s="64">
        <v>0</v>
      </c>
      <c r="L709" s="64">
        <v>13.99</v>
      </c>
      <c r="M709" s="64">
        <v>0</v>
      </c>
      <c r="N709" s="64">
        <v>0</v>
      </c>
      <c r="O709" s="64">
        <v>0</v>
      </c>
      <c r="P709" s="64">
        <v>1.47</v>
      </c>
      <c r="Q709" s="64">
        <v>24.32</v>
      </c>
      <c r="R709" s="64">
        <v>2.59</v>
      </c>
      <c r="S709" s="64">
        <v>36.26</v>
      </c>
      <c r="T709" s="64">
        <v>218.81</v>
      </c>
      <c r="U709" s="64">
        <v>1018.24</v>
      </c>
      <c r="V709" s="64">
        <v>81.2</v>
      </c>
      <c r="W709" s="64">
        <v>183.06</v>
      </c>
      <c r="X709" s="64">
        <v>1063.68</v>
      </c>
      <c r="Y709" s="64">
        <v>212.92</v>
      </c>
    </row>
    <row r="710" spans="1:129" x14ac:dyDescent="0.25">
      <c r="A710" s="113">
        <v>24</v>
      </c>
      <c r="B710" s="64">
        <v>100.59</v>
      </c>
      <c r="C710" s="64">
        <v>143.32</v>
      </c>
      <c r="D710" s="64">
        <v>142.68</v>
      </c>
      <c r="E710" s="64">
        <v>322.43</v>
      </c>
      <c r="F710" s="64">
        <v>120.07</v>
      </c>
      <c r="G710" s="64">
        <v>0</v>
      </c>
      <c r="H710" s="64">
        <v>0</v>
      </c>
      <c r="I710" s="64">
        <v>0</v>
      </c>
      <c r="J710" s="64">
        <v>41.12</v>
      </c>
      <c r="K710" s="64">
        <v>43.76</v>
      </c>
      <c r="L710" s="64">
        <v>43.74</v>
      </c>
      <c r="M710" s="64">
        <v>79.73</v>
      </c>
      <c r="N710" s="64">
        <v>38.51</v>
      </c>
      <c r="O710" s="64">
        <v>94.97</v>
      </c>
      <c r="P710" s="64">
        <v>201.12</v>
      </c>
      <c r="Q710" s="64">
        <v>257.29000000000002</v>
      </c>
      <c r="R710" s="64">
        <v>254.89</v>
      </c>
      <c r="S710" s="64">
        <v>0</v>
      </c>
      <c r="T710" s="64">
        <v>369.38</v>
      </c>
      <c r="U710" s="64">
        <v>910.99</v>
      </c>
      <c r="V710" s="64">
        <v>934.11</v>
      </c>
      <c r="W710" s="64">
        <v>1086.3499999999999</v>
      </c>
      <c r="X710" s="64">
        <v>132.68</v>
      </c>
      <c r="Y710" s="64">
        <v>92.33</v>
      </c>
    </row>
    <row r="711" spans="1:129" x14ac:dyDescent="0.25">
      <c r="A711" s="113">
        <v>25</v>
      </c>
      <c r="B711" s="64">
        <v>4.0199999999999996</v>
      </c>
      <c r="C711" s="64">
        <v>0</v>
      </c>
      <c r="D711" s="64">
        <v>0</v>
      </c>
      <c r="E711" s="64">
        <v>0</v>
      </c>
      <c r="F711" s="64">
        <v>0</v>
      </c>
      <c r="G711" s="64">
        <v>0</v>
      </c>
      <c r="H711" s="64">
        <v>0</v>
      </c>
      <c r="I711" s="64">
        <v>0</v>
      </c>
      <c r="J711" s="64">
        <v>0</v>
      </c>
      <c r="K711" s="64">
        <v>0</v>
      </c>
      <c r="L711" s="64">
        <v>0</v>
      </c>
      <c r="M711" s="64">
        <v>0</v>
      </c>
      <c r="N711" s="64">
        <v>0</v>
      </c>
      <c r="O711" s="64">
        <v>0</v>
      </c>
      <c r="P711" s="64">
        <v>0</v>
      </c>
      <c r="Q711" s="64">
        <v>0</v>
      </c>
      <c r="R711" s="64">
        <v>0</v>
      </c>
      <c r="S711" s="64">
        <v>0</v>
      </c>
      <c r="T711" s="64">
        <v>0</v>
      </c>
      <c r="U711" s="64">
        <v>55.2</v>
      </c>
      <c r="V711" s="64">
        <v>5.67</v>
      </c>
      <c r="W711" s="64">
        <v>0</v>
      </c>
      <c r="X711" s="64">
        <v>95.38</v>
      </c>
      <c r="Y711" s="64">
        <v>54.29</v>
      </c>
    </row>
    <row r="712" spans="1:129" x14ac:dyDescent="0.25">
      <c r="A712" s="113">
        <v>26</v>
      </c>
      <c r="B712" s="64">
        <v>100.87</v>
      </c>
      <c r="C712" s="64">
        <v>76.34</v>
      </c>
      <c r="D712" s="64">
        <v>72.069999999999993</v>
      </c>
      <c r="E712" s="64">
        <v>6.18</v>
      </c>
      <c r="F712" s="64">
        <v>11.22</v>
      </c>
      <c r="G712" s="64">
        <v>0</v>
      </c>
      <c r="H712" s="64">
        <v>0</v>
      </c>
      <c r="I712" s="64">
        <v>0</v>
      </c>
      <c r="J712" s="64">
        <v>0</v>
      </c>
      <c r="K712" s="64">
        <v>0</v>
      </c>
      <c r="L712" s="64">
        <v>0</v>
      </c>
      <c r="M712" s="64">
        <v>0</v>
      </c>
      <c r="N712" s="64">
        <v>0</v>
      </c>
      <c r="O712" s="64">
        <v>0</v>
      </c>
      <c r="P712" s="64">
        <v>0</v>
      </c>
      <c r="Q712" s="64">
        <v>0</v>
      </c>
      <c r="R712" s="64">
        <v>0</v>
      </c>
      <c r="S712" s="64">
        <v>0</v>
      </c>
      <c r="T712" s="64">
        <v>0</v>
      </c>
      <c r="U712" s="64">
        <v>3.76</v>
      </c>
      <c r="V712" s="64">
        <v>15.21</v>
      </c>
      <c r="W712" s="64">
        <v>0</v>
      </c>
      <c r="X712" s="64">
        <v>88.55</v>
      </c>
      <c r="Y712" s="64">
        <v>181.58</v>
      </c>
    </row>
    <row r="713" spans="1:129" x14ac:dyDescent="0.25">
      <c r="A713" s="113">
        <v>27</v>
      </c>
      <c r="B713" s="64">
        <v>40.31</v>
      </c>
      <c r="C713" s="64">
        <v>117.24</v>
      </c>
      <c r="D713" s="64">
        <v>38.51</v>
      </c>
      <c r="E713" s="64">
        <v>40.76</v>
      </c>
      <c r="F713" s="64">
        <v>28.52</v>
      </c>
      <c r="G713" s="64">
        <v>0</v>
      </c>
      <c r="H713" s="64">
        <v>1.32</v>
      </c>
      <c r="I713" s="64">
        <v>16.02</v>
      </c>
      <c r="J713" s="64">
        <v>0</v>
      </c>
      <c r="K713" s="64">
        <v>0.86</v>
      </c>
      <c r="L713" s="64">
        <v>0.93</v>
      </c>
      <c r="M713" s="64">
        <v>0.71</v>
      </c>
      <c r="N713" s="64">
        <v>0.11</v>
      </c>
      <c r="O713" s="64">
        <v>0.49</v>
      </c>
      <c r="P713" s="64">
        <v>0</v>
      </c>
      <c r="Q713" s="64">
        <v>0</v>
      </c>
      <c r="R713" s="64">
        <v>0</v>
      </c>
      <c r="S713" s="64">
        <v>0</v>
      </c>
      <c r="T713" s="64">
        <v>0.06</v>
      </c>
      <c r="U713" s="64">
        <v>7.0000000000000007E-2</v>
      </c>
      <c r="V713" s="64">
        <v>0</v>
      </c>
      <c r="W713" s="64">
        <v>0</v>
      </c>
      <c r="X713" s="64">
        <v>25.68</v>
      </c>
      <c r="Y713" s="64">
        <v>0</v>
      </c>
    </row>
    <row r="714" spans="1:129" x14ac:dyDescent="0.25">
      <c r="A714" s="113">
        <v>28</v>
      </c>
      <c r="B714" s="64">
        <v>87.25</v>
      </c>
      <c r="C714" s="64">
        <v>48.17</v>
      </c>
      <c r="D714" s="64">
        <v>48.39</v>
      </c>
      <c r="E714" s="64">
        <v>48.72</v>
      </c>
      <c r="F714" s="64">
        <v>0.34</v>
      </c>
      <c r="G714" s="64">
        <v>0</v>
      </c>
      <c r="H714" s="64">
        <v>0</v>
      </c>
      <c r="I714" s="64">
        <v>0.18</v>
      </c>
      <c r="J714" s="64">
        <v>0</v>
      </c>
      <c r="K714" s="64">
        <v>3.48</v>
      </c>
      <c r="L714" s="64">
        <v>144.94999999999999</v>
      </c>
      <c r="M714" s="64">
        <v>4.55</v>
      </c>
      <c r="N714" s="64">
        <v>0</v>
      </c>
      <c r="O714" s="64">
        <v>0</v>
      </c>
      <c r="P714" s="64">
        <v>0</v>
      </c>
      <c r="Q714" s="64">
        <v>0.31</v>
      </c>
      <c r="R714" s="64">
        <v>0.28000000000000003</v>
      </c>
      <c r="S714" s="64">
        <v>1.28</v>
      </c>
      <c r="T714" s="64">
        <v>16.73</v>
      </c>
      <c r="U714" s="64">
        <v>18.38</v>
      </c>
      <c r="V714" s="64">
        <v>105.66</v>
      </c>
      <c r="W714" s="64">
        <v>192.77</v>
      </c>
      <c r="X714" s="64">
        <v>185.67</v>
      </c>
      <c r="Y714" s="64">
        <v>296.24</v>
      </c>
    </row>
    <row r="715" spans="1:129" x14ac:dyDescent="0.25">
      <c r="A715" s="113">
        <v>29</v>
      </c>
      <c r="B715" s="64">
        <v>95.36</v>
      </c>
      <c r="C715" s="64">
        <v>190.21</v>
      </c>
      <c r="D715" s="64">
        <v>124.45</v>
      </c>
      <c r="E715" s="64">
        <v>93.06</v>
      </c>
      <c r="F715" s="64">
        <v>44.14</v>
      </c>
      <c r="G715" s="64">
        <v>0</v>
      </c>
      <c r="H715" s="64">
        <v>0</v>
      </c>
      <c r="I715" s="64">
        <v>0.35</v>
      </c>
      <c r="J715" s="64">
        <v>0</v>
      </c>
      <c r="K715" s="64">
        <v>0</v>
      </c>
      <c r="L715" s="64">
        <v>0</v>
      </c>
      <c r="M715" s="64">
        <v>0</v>
      </c>
      <c r="N715" s="64">
        <v>0</v>
      </c>
      <c r="O715" s="64">
        <v>0</v>
      </c>
      <c r="P715" s="64">
        <v>0</v>
      </c>
      <c r="Q715" s="64">
        <v>0</v>
      </c>
      <c r="R715" s="64">
        <v>0</v>
      </c>
      <c r="S715" s="64">
        <v>141.61000000000001</v>
      </c>
      <c r="T715" s="64">
        <v>0</v>
      </c>
      <c r="U715" s="64">
        <v>136.72999999999999</v>
      </c>
      <c r="V715" s="64">
        <v>0</v>
      </c>
      <c r="W715" s="64">
        <v>86.91</v>
      </c>
      <c r="X715" s="64">
        <v>233.82</v>
      </c>
      <c r="Y715" s="64">
        <v>323.25</v>
      </c>
    </row>
    <row r="716" spans="1:129" x14ac:dyDescent="0.25">
      <c r="A716" s="113">
        <v>30</v>
      </c>
      <c r="B716" s="64">
        <v>231.13</v>
      </c>
      <c r="C716" s="64">
        <v>278.3</v>
      </c>
      <c r="D716" s="64">
        <v>177.39</v>
      </c>
      <c r="E716" s="64">
        <v>141.83000000000001</v>
      </c>
      <c r="F716" s="64">
        <v>92.61</v>
      </c>
      <c r="G716" s="64">
        <v>8.6199999999999992</v>
      </c>
      <c r="H716" s="64">
        <v>0</v>
      </c>
      <c r="I716" s="64">
        <v>0</v>
      </c>
      <c r="J716" s="64">
        <v>0</v>
      </c>
      <c r="K716" s="64">
        <v>7.0000000000000007E-2</v>
      </c>
      <c r="L716" s="64">
        <v>0</v>
      </c>
      <c r="M716" s="64">
        <v>0</v>
      </c>
      <c r="N716" s="64">
        <v>0</v>
      </c>
      <c r="O716" s="64">
        <v>0</v>
      </c>
      <c r="P716" s="64">
        <v>0</v>
      </c>
      <c r="Q716" s="64">
        <v>0</v>
      </c>
      <c r="R716" s="64">
        <v>0</v>
      </c>
      <c r="S716" s="64">
        <v>0</v>
      </c>
      <c r="T716" s="64">
        <v>0</v>
      </c>
      <c r="U716" s="64">
        <v>115.76</v>
      </c>
      <c r="V716" s="64">
        <v>0</v>
      </c>
      <c r="W716" s="64">
        <v>0</v>
      </c>
      <c r="X716" s="64">
        <v>137.97</v>
      </c>
      <c r="Y716" s="64">
        <v>5.37</v>
      </c>
    </row>
    <row r="717" spans="1:129" x14ac:dyDescent="0.25">
      <c r="A717" s="113">
        <v>31</v>
      </c>
      <c r="B717" s="64">
        <v>93.83</v>
      </c>
      <c r="C717" s="64">
        <v>109.16</v>
      </c>
      <c r="D717" s="64">
        <v>98.74</v>
      </c>
      <c r="E717" s="64">
        <v>142.72999999999999</v>
      </c>
      <c r="F717" s="64">
        <v>114.38</v>
      </c>
      <c r="G717" s="64">
        <v>0</v>
      </c>
      <c r="H717" s="64">
        <v>0</v>
      </c>
      <c r="I717" s="64">
        <v>0</v>
      </c>
      <c r="J717" s="64">
        <v>0</v>
      </c>
      <c r="K717" s="64">
        <v>0</v>
      </c>
      <c r="L717" s="64">
        <v>0</v>
      </c>
      <c r="M717" s="64">
        <v>0</v>
      </c>
      <c r="N717" s="64">
        <v>0</v>
      </c>
      <c r="O717" s="64">
        <v>0</v>
      </c>
      <c r="P717" s="64">
        <v>0</v>
      </c>
      <c r="Q717" s="64">
        <v>0</v>
      </c>
      <c r="R717" s="64">
        <v>0</v>
      </c>
      <c r="S717" s="64">
        <v>0</v>
      </c>
      <c r="T717" s="64">
        <v>0</v>
      </c>
      <c r="U717" s="64">
        <v>0</v>
      </c>
      <c r="V717" s="64">
        <v>42.88</v>
      </c>
      <c r="W717" s="64">
        <v>62.83</v>
      </c>
      <c r="X717" s="64">
        <v>122.66</v>
      </c>
      <c r="Y717" s="64">
        <v>365.96</v>
      </c>
    </row>
    <row r="718" spans="1:129" s="98" customFormat="1" x14ac:dyDescent="0.25">
      <c r="B718" s="97"/>
      <c r="C718" s="97"/>
      <c r="D718" s="97"/>
      <c r="E718" s="97"/>
      <c r="F718" s="97"/>
      <c r="G718" s="97"/>
      <c r="H718" s="97"/>
      <c r="I718" s="97"/>
      <c r="J718" s="97"/>
      <c r="K718" s="97"/>
      <c r="L718" s="97"/>
      <c r="M718" s="97"/>
      <c r="N718" s="97"/>
      <c r="O718" s="97"/>
      <c r="P718" s="97"/>
      <c r="Q718" s="97"/>
      <c r="R718" s="97"/>
      <c r="S718" s="97"/>
      <c r="T718" s="97"/>
      <c r="U718" s="97"/>
      <c r="V718" s="97"/>
      <c r="W718" s="97"/>
      <c r="X718" s="97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7"/>
      <c r="AM718" s="97"/>
      <c r="AN718" s="97"/>
      <c r="AO718" s="97"/>
      <c r="AP718" s="97"/>
      <c r="AQ718" s="97"/>
      <c r="AR718" s="97"/>
      <c r="AS718" s="97"/>
      <c r="AT718" s="97"/>
      <c r="AU718" s="97"/>
      <c r="AV718" s="97"/>
      <c r="AW718" s="97"/>
      <c r="AX718" s="97"/>
      <c r="AY718" s="97"/>
      <c r="AZ718" s="97"/>
      <c r="BA718" s="97"/>
      <c r="BB718" s="97"/>
      <c r="BC718" s="97"/>
      <c r="BD718" s="97"/>
      <c r="BE718" s="97"/>
      <c r="BF718" s="97"/>
      <c r="BG718" s="97"/>
      <c r="BH718" s="97"/>
      <c r="BI718" s="97"/>
      <c r="BJ718" s="97"/>
      <c r="BK718" s="97"/>
      <c r="BL718" s="97"/>
      <c r="BM718" s="97"/>
      <c r="BN718" s="97"/>
      <c r="BO718" s="97"/>
      <c r="BP718" s="97"/>
      <c r="BQ718" s="97"/>
      <c r="BR718" s="97"/>
      <c r="BS718" s="97"/>
      <c r="BT718" s="97"/>
      <c r="BU718" s="97"/>
      <c r="BV718" s="97"/>
      <c r="BW718" s="97"/>
      <c r="BX718" s="97"/>
      <c r="BY718" s="97"/>
      <c r="BZ718" s="97"/>
      <c r="CA718" s="97"/>
      <c r="CB718" s="97"/>
      <c r="CC718" s="97"/>
      <c r="CD718" s="97"/>
      <c r="CE718" s="97"/>
      <c r="CF718" s="97"/>
      <c r="CG718" s="97"/>
      <c r="CH718" s="97"/>
      <c r="CI718" s="97"/>
      <c r="CJ718" s="97"/>
      <c r="CK718" s="97"/>
      <c r="CL718" s="97"/>
      <c r="CM718" s="97"/>
      <c r="CN718" s="97"/>
      <c r="CO718" s="97"/>
      <c r="CP718" s="97"/>
      <c r="CQ718" s="97"/>
      <c r="CR718" s="97"/>
      <c r="CS718" s="97"/>
      <c r="CT718" s="97"/>
      <c r="CU718" s="97"/>
      <c r="CV718" s="97"/>
      <c r="CW718" s="97"/>
      <c r="CX718" s="97"/>
      <c r="CY718" s="97"/>
      <c r="CZ718" s="97"/>
      <c r="DA718" s="97"/>
      <c r="DB718" s="97"/>
      <c r="DC718" s="97"/>
      <c r="DD718" s="97"/>
      <c r="DE718" s="97"/>
      <c r="DF718" s="97"/>
      <c r="DG718" s="97"/>
      <c r="DH718" s="97"/>
      <c r="DI718" s="97"/>
      <c r="DJ718" s="97"/>
      <c r="DK718" s="97"/>
      <c r="DL718" s="97"/>
      <c r="DM718" s="97"/>
      <c r="DN718" s="97"/>
      <c r="DO718" s="97"/>
      <c r="DP718" s="97"/>
      <c r="DQ718" s="97"/>
      <c r="DR718" s="97"/>
      <c r="DS718" s="97"/>
      <c r="DT718" s="97"/>
      <c r="DU718" s="97"/>
      <c r="DV718" s="97"/>
      <c r="DW718" s="97"/>
      <c r="DX718" s="97"/>
      <c r="DY718" s="97"/>
    </row>
    <row r="719" spans="1:129" s="98" customFormat="1" ht="15.75" customHeight="1" x14ac:dyDescent="0.25">
      <c r="B719" s="104" t="s">
        <v>125</v>
      </c>
      <c r="C719" s="104"/>
      <c r="D719" s="104"/>
      <c r="E719" s="104"/>
      <c r="F719" s="104"/>
      <c r="G719" s="104"/>
      <c r="H719" s="104"/>
      <c r="I719" s="104"/>
      <c r="J719" s="104"/>
      <c r="K719" s="104"/>
      <c r="L719" s="104"/>
      <c r="M719" s="104"/>
      <c r="N719" s="104"/>
      <c r="O719" s="104"/>
      <c r="P719" s="104"/>
      <c r="Q719" s="104"/>
      <c r="R719" s="100">
        <v>-16.079999999999998</v>
      </c>
      <c r="S719" s="11"/>
      <c r="T719" s="11"/>
      <c r="U719" s="11"/>
      <c r="V719" s="11"/>
      <c r="W719" s="11"/>
      <c r="X719" s="11"/>
      <c r="Y719" s="11"/>
      <c r="Z719" s="11"/>
      <c r="AA719" s="11"/>
      <c r="AB719" s="11"/>
      <c r="AC719" s="11"/>
      <c r="AD719" s="11"/>
      <c r="AE719" s="11"/>
      <c r="AF719" s="11"/>
      <c r="AG719" s="11"/>
      <c r="AH719" s="11"/>
      <c r="AI719" s="11"/>
      <c r="AJ719" s="11"/>
      <c r="AK719" s="11"/>
      <c r="AL719" s="11"/>
      <c r="AM719" s="11"/>
      <c r="AN719" s="11"/>
      <c r="AO719" s="11"/>
      <c r="AP719" s="11"/>
      <c r="AQ719" s="11"/>
      <c r="AR719" s="11"/>
      <c r="AS719" s="11"/>
      <c r="AT719" s="11"/>
      <c r="AU719" s="11"/>
      <c r="AV719" s="11"/>
      <c r="AW719" s="11"/>
      <c r="AX719" s="11"/>
      <c r="AY719" s="11"/>
      <c r="AZ719" s="11"/>
      <c r="BA719" s="11"/>
      <c r="BB719" s="11"/>
      <c r="BC719" s="11"/>
      <c r="BD719" s="11"/>
      <c r="BE719" s="11"/>
      <c r="BF719" s="11"/>
      <c r="BG719" s="11"/>
      <c r="BH719" s="11"/>
      <c r="BI719" s="11"/>
      <c r="BJ719" s="11"/>
      <c r="BK719" s="11"/>
      <c r="BL719" s="11"/>
      <c r="BM719" s="11"/>
      <c r="BN719" s="11"/>
      <c r="BO719" s="11"/>
      <c r="BP719" s="11"/>
      <c r="BQ719" s="11"/>
      <c r="BR719" s="11"/>
      <c r="BS719" s="11"/>
      <c r="BT719" s="11"/>
      <c r="BU719" s="11"/>
      <c r="BV719" s="11"/>
      <c r="BW719" s="11"/>
      <c r="BX719" s="11"/>
      <c r="BY719" s="11"/>
      <c r="BZ719" s="11"/>
      <c r="CA719" s="11"/>
      <c r="CB719" s="11"/>
      <c r="CC719" s="11"/>
      <c r="CD719" s="11"/>
      <c r="CE719" s="11"/>
      <c r="CF719" s="11"/>
      <c r="CG719" s="11"/>
      <c r="CH719" s="11"/>
      <c r="CI719" s="11"/>
      <c r="CJ719" s="11"/>
      <c r="CK719" s="11"/>
      <c r="CL719" s="11"/>
      <c r="CM719" s="11"/>
      <c r="CN719" s="11"/>
      <c r="CO719" s="11"/>
      <c r="CP719" s="11"/>
      <c r="CQ719" s="11"/>
      <c r="CR719" s="11"/>
      <c r="CS719" s="11"/>
      <c r="CT719" s="11"/>
      <c r="CU719" s="11"/>
      <c r="CV719" s="11"/>
      <c r="CW719" s="11"/>
      <c r="CX719" s="11"/>
      <c r="CY719" s="11"/>
      <c r="CZ719" s="11"/>
      <c r="DA719" s="11"/>
      <c r="DB719" s="11"/>
      <c r="DC719" s="11"/>
      <c r="DD719" s="11"/>
      <c r="DE719" s="11"/>
      <c r="DF719" s="11"/>
      <c r="DG719" s="11"/>
      <c r="DH719" s="11"/>
      <c r="DI719" s="11"/>
      <c r="DJ719" s="11"/>
      <c r="DK719" s="11"/>
      <c r="DL719" s="11"/>
      <c r="DM719" s="11"/>
      <c r="DN719" s="11"/>
      <c r="DO719" s="11"/>
      <c r="DP719" s="11"/>
      <c r="DQ719" s="11"/>
      <c r="DR719" s="11"/>
      <c r="DS719" s="11"/>
      <c r="DT719" s="11"/>
      <c r="DU719" s="11"/>
      <c r="DV719" s="11"/>
      <c r="DW719" s="11"/>
      <c r="DX719" s="11"/>
      <c r="DY719" s="11"/>
    </row>
    <row r="720" spans="1:129" s="98" customFormat="1" ht="15.75" customHeight="1" x14ac:dyDescent="0.25">
      <c r="B720" s="104" t="s">
        <v>126</v>
      </c>
      <c r="C720" s="104"/>
      <c r="D720" s="104"/>
      <c r="E720" s="104"/>
      <c r="F720" s="104"/>
      <c r="G720" s="104"/>
      <c r="H720" s="104"/>
      <c r="I720" s="104"/>
      <c r="J720" s="104"/>
      <c r="K720" s="104"/>
      <c r="L720" s="104"/>
      <c r="M720" s="104"/>
      <c r="N720" s="104"/>
      <c r="O720" s="104"/>
      <c r="P720" s="104"/>
      <c r="Q720" s="104"/>
      <c r="R720" s="100">
        <v>292.70999999999998</v>
      </c>
      <c r="S720" s="11"/>
      <c r="T720" s="11"/>
      <c r="U720" s="11"/>
      <c r="V720" s="11"/>
      <c r="W720" s="11"/>
      <c r="X720" s="11"/>
      <c r="Y720" s="11"/>
      <c r="Z720" s="11"/>
      <c r="AA720" s="11"/>
      <c r="AB720" s="11"/>
      <c r="AC720" s="11"/>
      <c r="AD720" s="11"/>
      <c r="AE720" s="11"/>
      <c r="AF720" s="11"/>
      <c r="AG720" s="11"/>
      <c r="AH720" s="11"/>
      <c r="AI720" s="11"/>
      <c r="AJ720" s="11"/>
      <c r="AK720" s="11"/>
      <c r="AL720" s="11"/>
      <c r="AM720" s="11"/>
      <c r="AN720" s="11"/>
      <c r="AO720" s="11"/>
      <c r="AP720" s="11"/>
      <c r="AQ720" s="11"/>
      <c r="AR720" s="11"/>
      <c r="AS720" s="11"/>
      <c r="AT720" s="11"/>
      <c r="AU720" s="11"/>
      <c r="AV720" s="11"/>
      <c r="AW720" s="11"/>
      <c r="AX720" s="11"/>
      <c r="AY720" s="11"/>
      <c r="AZ720" s="11"/>
      <c r="BA720" s="11"/>
      <c r="BB720" s="11"/>
      <c r="BC720" s="11"/>
      <c r="BD720" s="11"/>
      <c r="BE720" s="11"/>
      <c r="BF720" s="11"/>
      <c r="BG720" s="11"/>
      <c r="BH720" s="11"/>
      <c r="BI720" s="11"/>
      <c r="BJ720" s="11"/>
      <c r="BK720" s="11"/>
      <c r="BL720" s="11"/>
      <c r="BM720" s="11"/>
      <c r="BN720" s="11"/>
      <c r="BO720" s="11"/>
      <c r="BP720" s="11"/>
      <c r="BQ720" s="11"/>
      <c r="BR720" s="11"/>
      <c r="BS720" s="11"/>
      <c r="BT720" s="11"/>
      <c r="BU720" s="11"/>
      <c r="BV720" s="11"/>
      <c r="BW720" s="11"/>
      <c r="BX720" s="11"/>
      <c r="BY720" s="11"/>
      <c r="BZ720" s="11"/>
      <c r="CA720" s="11"/>
      <c r="CB720" s="11"/>
      <c r="CC720" s="11"/>
      <c r="CD720" s="11"/>
      <c r="CE720" s="11"/>
      <c r="CF720" s="11"/>
      <c r="CG720" s="11"/>
      <c r="CH720" s="11"/>
      <c r="CI720" s="11"/>
      <c r="CJ720" s="11"/>
      <c r="CK720" s="11"/>
      <c r="CL720" s="11"/>
      <c r="CM720" s="11"/>
      <c r="CN720" s="11"/>
      <c r="CO720" s="11"/>
      <c r="CP720" s="11"/>
      <c r="CQ720" s="11"/>
      <c r="CR720" s="11"/>
      <c r="CS720" s="11"/>
      <c r="CT720" s="11"/>
      <c r="CU720" s="11"/>
      <c r="CV720" s="11"/>
      <c r="CW720" s="11"/>
      <c r="CX720" s="11"/>
      <c r="CY720" s="11"/>
      <c r="CZ720" s="11"/>
      <c r="DA720" s="11"/>
      <c r="DB720" s="11"/>
      <c r="DC720" s="11"/>
      <c r="DD720" s="11"/>
      <c r="DE720" s="11"/>
      <c r="DF720" s="11"/>
      <c r="DG720" s="11"/>
      <c r="DH720" s="11"/>
      <c r="DI720" s="11"/>
      <c r="DJ720" s="11"/>
      <c r="DK720" s="11"/>
      <c r="DL720" s="11"/>
      <c r="DM720" s="11"/>
      <c r="DN720" s="11"/>
      <c r="DO720" s="11"/>
      <c r="DP720" s="11"/>
      <c r="DQ720" s="11"/>
      <c r="DR720" s="11"/>
      <c r="DS720" s="11"/>
      <c r="DT720" s="11"/>
      <c r="DU720" s="11"/>
      <c r="DV720" s="11"/>
      <c r="DW720" s="11"/>
      <c r="DX720" s="11"/>
      <c r="DY720" s="11"/>
    </row>
    <row r="722" spans="1:25" ht="15.75" thickBot="1" x14ac:dyDescent="0.3">
      <c r="B722" s="59" t="s">
        <v>111</v>
      </c>
      <c r="N722" s="102">
        <v>793730.31</v>
      </c>
    </row>
    <row r="724" spans="1:25" ht="57" customHeight="1" x14ac:dyDescent="0.25">
      <c r="A724" s="16" t="s">
        <v>127</v>
      </c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  <c r="V724" s="16"/>
      <c r="W724" s="16"/>
      <c r="X724" s="16"/>
      <c r="Y724" s="16"/>
    </row>
    <row r="725" spans="1:25" x14ac:dyDescent="0.25">
      <c r="A725" s="59"/>
      <c r="B725" s="17" t="s">
        <v>80</v>
      </c>
      <c r="C725" s="59"/>
      <c r="D725" s="59"/>
      <c r="E725" s="59"/>
      <c r="F725" s="59"/>
      <c r="G725" s="59"/>
      <c r="H725" s="59"/>
      <c r="I725" s="59"/>
      <c r="J725" s="59"/>
      <c r="K725" s="59"/>
      <c r="L725" s="59"/>
      <c r="M725" s="59"/>
      <c r="N725" s="59"/>
      <c r="O725" s="59"/>
      <c r="P725" s="59"/>
      <c r="Q725" s="59"/>
      <c r="R725" s="59"/>
      <c r="S725" s="59"/>
      <c r="T725" s="59"/>
      <c r="U725" s="59"/>
      <c r="V725" s="59"/>
      <c r="W725" s="59"/>
      <c r="X725" s="59"/>
      <c r="Y725" s="59"/>
    </row>
    <row r="726" spans="1:25" x14ac:dyDescent="0.25">
      <c r="A726" s="60" t="s">
        <v>81</v>
      </c>
      <c r="B726" s="112" t="s">
        <v>82</v>
      </c>
      <c r="C726" s="112"/>
      <c r="D726" s="112"/>
      <c r="E726" s="112"/>
      <c r="F726" s="112"/>
      <c r="G726" s="112"/>
      <c r="H726" s="112"/>
      <c r="I726" s="112"/>
      <c r="J726" s="112"/>
      <c r="K726" s="112"/>
      <c r="L726" s="112"/>
      <c r="M726" s="112"/>
      <c r="N726" s="112"/>
      <c r="O726" s="112"/>
      <c r="P726" s="112"/>
      <c r="Q726" s="112"/>
      <c r="R726" s="112"/>
      <c r="S726" s="112"/>
      <c r="T726" s="112"/>
      <c r="U726" s="112"/>
      <c r="V726" s="112"/>
      <c r="W726" s="112"/>
      <c r="X726" s="112"/>
      <c r="Y726" s="112"/>
    </row>
    <row r="727" spans="1:25" ht="30" x14ac:dyDescent="0.25">
      <c r="A727" s="60"/>
      <c r="B727" s="62" t="s">
        <v>83</v>
      </c>
      <c r="C727" s="62" t="s">
        <v>84</v>
      </c>
      <c r="D727" s="62" t="s">
        <v>85</v>
      </c>
      <c r="E727" s="62" t="s">
        <v>86</v>
      </c>
      <c r="F727" s="62" t="s">
        <v>87</v>
      </c>
      <c r="G727" s="62" t="s">
        <v>88</v>
      </c>
      <c r="H727" s="62" t="s">
        <v>89</v>
      </c>
      <c r="I727" s="62" t="s">
        <v>90</v>
      </c>
      <c r="J727" s="62" t="s">
        <v>91</v>
      </c>
      <c r="K727" s="62" t="s">
        <v>92</v>
      </c>
      <c r="L727" s="62" t="s">
        <v>93</v>
      </c>
      <c r="M727" s="62" t="s">
        <v>94</v>
      </c>
      <c r="N727" s="62" t="s">
        <v>95</v>
      </c>
      <c r="O727" s="62" t="s">
        <v>96</v>
      </c>
      <c r="P727" s="62" t="s">
        <v>97</v>
      </c>
      <c r="Q727" s="62" t="s">
        <v>98</v>
      </c>
      <c r="R727" s="62" t="s">
        <v>99</v>
      </c>
      <c r="S727" s="62" t="s">
        <v>100</v>
      </c>
      <c r="T727" s="62" t="s">
        <v>101</v>
      </c>
      <c r="U727" s="62" t="s">
        <v>102</v>
      </c>
      <c r="V727" s="62" t="s">
        <v>103</v>
      </c>
      <c r="W727" s="62" t="s">
        <v>104</v>
      </c>
      <c r="X727" s="62" t="s">
        <v>105</v>
      </c>
      <c r="Y727" s="62" t="s">
        <v>106</v>
      </c>
    </row>
    <row r="728" spans="1:25" x14ac:dyDescent="0.25">
      <c r="A728" s="113">
        <v>1</v>
      </c>
      <c r="B728" s="64">
        <v>989.25</v>
      </c>
      <c r="C728" s="64">
        <v>992.78</v>
      </c>
      <c r="D728" s="64">
        <v>988.43</v>
      </c>
      <c r="E728" s="64">
        <v>915.86</v>
      </c>
      <c r="F728" s="64">
        <v>1011.09</v>
      </c>
      <c r="G728" s="64">
        <v>998.05</v>
      </c>
      <c r="H728" s="64">
        <v>1049.6500000000001</v>
      </c>
      <c r="I728" s="64">
        <v>1240.5899999999999</v>
      </c>
      <c r="J728" s="64">
        <v>1248.8599999999999</v>
      </c>
      <c r="K728" s="64">
        <v>1179.73</v>
      </c>
      <c r="L728" s="64">
        <v>1054.2</v>
      </c>
      <c r="M728" s="64">
        <v>1044.3</v>
      </c>
      <c r="N728" s="64">
        <v>963.65</v>
      </c>
      <c r="O728" s="64">
        <v>933.24</v>
      </c>
      <c r="P728" s="64">
        <v>934.91</v>
      </c>
      <c r="Q728" s="64">
        <v>929.75</v>
      </c>
      <c r="R728" s="64">
        <v>930.53</v>
      </c>
      <c r="S728" s="64">
        <v>932.19</v>
      </c>
      <c r="T728" s="64">
        <v>932.41</v>
      </c>
      <c r="U728" s="64">
        <v>947.44</v>
      </c>
      <c r="V728" s="64">
        <v>923.25</v>
      </c>
      <c r="W728" s="64">
        <v>954.19</v>
      </c>
      <c r="X728" s="64">
        <v>946.61</v>
      </c>
      <c r="Y728" s="64">
        <v>920.31</v>
      </c>
    </row>
    <row r="729" spans="1:25" x14ac:dyDescent="0.25">
      <c r="A729" s="113">
        <v>2</v>
      </c>
      <c r="B729" s="64">
        <v>799.84</v>
      </c>
      <c r="C729" s="64">
        <v>800.08</v>
      </c>
      <c r="D729" s="64">
        <v>888.82</v>
      </c>
      <c r="E729" s="64">
        <v>857.8</v>
      </c>
      <c r="F729" s="64">
        <v>882.06</v>
      </c>
      <c r="G729" s="64">
        <v>864.68</v>
      </c>
      <c r="H729" s="64">
        <v>875.21</v>
      </c>
      <c r="I729" s="64">
        <v>881.77</v>
      </c>
      <c r="J729" s="64">
        <v>897.07</v>
      </c>
      <c r="K729" s="64">
        <v>944.95</v>
      </c>
      <c r="L729" s="64">
        <v>942.62</v>
      </c>
      <c r="M729" s="64">
        <v>900.95</v>
      </c>
      <c r="N729" s="64">
        <v>885.04</v>
      </c>
      <c r="O729" s="64">
        <v>886.78</v>
      </c>
      <c r="P729" s="64">
        <v>1070.27</v>
      </c>
      <c r="Q729" s="64">
        <v>1058.26</v>
      </c>
      <c r="R729" s="64">
        <v>1032.92</v>
      </c>
      <c r="S729" s="64">
        <v>888.68</v>
      </c>
      <c r="T729" s="64">
        <v>1066.0999999999999</v>
      </c>
      <c r="U729" s="64">
        <v>918.21</v>
      </c>
      <c r="V729" s="64">
        <v>883.38</v>
      </c>
      <c r="W729" s="64">
        <v>912.86</v>
      </c>
      <c r="X729" s="64">
        <v>900.3</v>
      </c>
      <c r="Y729" s="64">
        <v>886.37</v>
      </c>
    </row>
    <row r="730" spans="1:25" x14ac:dyDescent="0.25">
      <c r="A730" s="113">
        <v>3</v>
      </c>
      <c r="B730" s="64">
        <v>1014.32</v>
      </c>
      <c r="C730" s="64">
        <v>1015.08</v>
      </c>
      <c r="D730" s="64">
        <v>1019.77</v>
      </c>
      <c r="E730" s="64">
        <v>989.74</v>
      </c>
      <c r="F730" s="64">
        <v>1006.12</v>
      </c>
      <c r="G730" s="64">
        <v>992.3</v>
      </c>
      <c r="H730" s="64">
        <v>998.65</v>
      </c>
      <c r="I730" s="64">
        <v>999.69</v>
      </c>
      <c r="J730" s="64">
        <v>1041.68</v>
      </c>
      <c r="K730" s="64">
        <v>1056.8800000000001</v>
      </c>
      <c r="L730" s="64">
        <v>1015.13</v>
      </c>
      <c r="M730" s="64">
        <v>1001.07</v>
      </c>
      <c r="N730" s="64">
        <v>1042.9100000000001</v>
      </c>
      <c r="O730" s="64">
        <v>995.15</v>
      </c>
      <c r="P730" s="64">
        <v>1040.72</v>
      </c>
      <c r="Q730" s="64">
        <v>1001.95</v>
      </c>
      <c r="R730" s="64">
        <v>1011.97</v>
      </c>
      <c r="S730" s="64">
        <v>1032.9000000000001</v>
      </c>
      <c r="T730" s="64">
        <v>998.45</v>
      </c>
      <c r="U730" s="64">
        <v>1060.3599999999999</v>
      </c>
      <c r="V730" s="64">
        <v>1007.26</v>
      </c>
      <c r="W730" s="64">
        <v>1070.45</v>
      </c>
      <c r="X730" s="64">
        <v>1014.87</v>
      </c>
      <c r="Y730" s="64">
        <v>1013.61</v>
      </c>
    </row>
    <row r="731" spans="1:25" x14ac:dyDescent="0.25">
      <c r="A731" s="113">
        <v>4</v>
      </c>
      <c r="B731" s="64">
        <v>921.68</v>
      </c>
      <c r="C731" s="64">
        <v>925.64</v>
      </c>
      <c r="D731" s="64">
        <v>922.35</v>
      </c>
      <c r="E731" s="64">
        <v>904.17</v>
      </c>
      <c r="F731" s="64">
        <v>909.74</v>
      </c>
      <c r="G731" s="64">
        <v>890.16</v>
      </c>
      <c r="H731" s="64">
        <v>907.42</v>
      </c>
      <c r="I731" s="64">
        <v>910.53</v>
      </c>
      <c r="J731" s="64">
        <v>1004.49</v>
      </c>
      <c r="K731" s="64">
        <v>1003.17</v>
      </c>
      <c r="L731" s="64">
        <v>1002.29</v>
      </c>
      <c r="M731" s="64">
        <v>904.67</v>
      </c>
      <c r="N731" s="64">
        <v>904.34</v>
      </c>
      <c r="O731" s="64">
        <v>904.62</v>
      </c>
      <c r="P731" s="64">
        <v>1028.93</v>
      </c>
      <c r="Q731" s="64">
        <v>901.76</v>
      </c>
      <c r="R731" s="64">
        <v>898.99</v>
      </c>
      <c r="S731" s="64">
        <v>906.66</v>
      </c>
      <c r="T731" s="64">
        <v>906.2</v>
      </c>
      <c r="U731" s="64">
        <v>1029.06</v>
      </c>
      <c r="V731" s="64">
        <v>921.83</v>
      </c>
      <c r="W731" s="64">
        <v>949.39</v>
      </c>
      <c r="X731" s="64">
        <v>937.04</v>
      </c>
      <c r="Y731" s="64">
        <v>922.16</v>
      </c>
    </row>
    <row r="732" spans="1:25" x14ac:dyDescent="0.25">
      <c r="A732" s="113">
        <v>5</v>
      </c>
      <c r="B732" s="64">
        <v>965.38</v>
      </c>
      <c r="C732" s="64">
        <v>933.27</v>
      </c>
      <c r="D732" s="64">
        <v>932.29</v>
      </c>
      <c r="E732" s="64">
        <v>913.35</v>
      </c>
      <c r="F732" s="64">
        <v>961.32</v>
      </c>
      <c r="G732" s="64">
        <v>953.26</v>
      </c>
      <c r="H732" s="64">
        <v>1067.67</v>
      </c>
      <c r="I732" s="64">
        <v>1206.01</v>
      </c>
      <c r="J732" s="64">
        <v>1045.93</v>
      </c>
      <c r="K732" s="64">
        <v>1158.9100000000001</v>
      </c>
      <c r="L732" s="64">
        <v>1194.29</v>
      </c>
      <c r="M732" s="64">
        <v>1198.7</v>
      </c>
      <c r="N732" s="64">
        <v>1232.51</v>
      </c>
      <c r="O732" s="64">
        <v>1045.49</v>
      </c>
      <c r="P732" s="64">
        <v>1152.45</v>
      </c>
      <c r="Q732" s="64">
        <v>1043.8499999999999</v>
      </c>
      <c r="R732" s="64">
        <v>1028.2</v>
      </c>
      <c r="S732" s="64">
        <v>1031.74</v>
      </c>
      <c r="T732" s="64">
        <v>1050.0899999999999</v>
      </c>
      <c r="U732" s="64">
        <v>1268.03</v>
      </c>
      <c r="V732" s="64">
        <v>989</v>
      </c>
      <c r="W732" s="64">
        <v>1191.49</v>
      </c>
      <c r="X732" s="64">
        <v>1085.6400000000001</v>
      </c>
      <c r="Y732" s="64">
        <v>1051.28</v>
      </c>
    </row>
    <row r="733" spans="1:25" x14ac:dyDescent="0.25">
      <c r="A733" s="113">
        <v>6</v>
      </c>
      <c r="B733" s="64">
        <v>1022.95</v>
      </c>
      <c r="C733" s="64">
        <v>1012.78</v>
      </c>
      <c r="D733" s="64">
        <v>1021.88</v>
      </c>
      <c r="E733" s="64">
        <v>997.45</v>
      </c>
      <c r="F733" s="64">
        <v>992.26</v>
      </c>
      <c r="G733" s="64">
        <v>976.72</v>
      </c>
      <c r="H733" s="64">
        <v>1044.8</v>
      </c>
      <c r="I733" s="64">
        <v>1261.58</v>
      </c>
      <c r="J733" s="64">
        <v>1389.4</v>
      </c>
      <c r="K733" s="64">
        <v>1282.19</v>
      </c>
      <c r="L733" s="64">
        <v>1290.24</v>
      </c>
      <c r="M733" s="64">
        <v>1285</v>
      </c>
      <c r="N733" s="64">
        <v>1289.3499999999999</v>
      </c>
      <c r="O733" s="64">
        <v>1308.23</v>
      </c>
      <c r="P733" s="64">
        <v>1285.98</v>
      </c>
      <c r="Q733" s="64">
        <v>1243.3499999999999</v>
      </c>
      <c r="R733" s="64">
        <v>1255.74</v>
      </c>
      <c r="S733" s="64">
        <v>1275.8699999999999</v>
      </c>
      <c r="T733" s="64">
        <v>1371.91</v>
      </c>
      <c r="U733" s="64">
        <v>1380.61</v>
      </c>
      <c r="V733" s="64">
        <v>1393.89</v>
      </c>
      <c r="W733" s="64">
        <v>1360.62</v>
      </c>
      <c r="X733" s="64">
        <v>1113.56</v>
      </c>
      <c r="Y733" s="64">
        <v>1078.8499999999999</v>
      </c>
    </row>
    <row r="734" spans="1:25" x14ac:dyDescent="0.25">
      <c r="A734" s="113">
        <v>7</v>
      </c>
      <c r="B734" s="64">
        <v>1035.8499999999999</v>
      </c>
      <c r="C734" s="64">
        <v>1069.97</v>
      </c>
      <c r="D734" s="64">
        <v>1091</v>
      </c>
      <c r="E734" s="64">
        <v>1057.7</v>
      </c>
      <c r="F734" s="64">
        <v>1028.02</v>
      </c>
      <c r="G734" s="64">
        <v>1051.8900000000001</v>
      </c>
      <c r="H734" s="64">
        <v>1104.22</v>
      </c>
      <c r="I734" s="64">
        <v>1241.95</v>
      </c>
      <c r="J734" s="64">
        <v>1287.4000000000001</v>
      </c>
      <c r="K734" s="64">
        <v>1294.72</v>
      </c>
      <c r="L734" s="64">
        <v>1292.3</v>
      </c>
      <c r="M734" s="64">
        <v>1291.0899999999999</v>
      </c>
      <c r="N734" s="64">
        <v>1287.83</v>
      </c>
      <c r="O734" s="64">
        <v>1276.23</v>
      </c>
      <c r="P734" s="64">
        <v>1272.6300000000001</v>
      </c>
      <c r="Q734" s="64">
        <v>1251.6199999999999</v>
      </c>
      <c r="R734" s="64">
        <v>1196.3</v>
      </c>
      <c r="S734" s="64">
        <v>1228.07</v>
      </c>
      <c r="T734" s="64">
        <v>1145.03</v>
      </c>
      <c r="U734" s="64">
        <v>1298.25</v>
      </c>
      <c r="V734" s="64">
        <v>1033.53</v>
      </c>
      <c r="W734" s="64">
        <v>1129.4000000000001</v>
      </c>
      <c r="X734" s="64">
        <v>1174.3900000000001</v>
      </c>
      <c r="Y734" s="64">
        <v>1041.92</v>
      </c>
    </row>
    <row r="735" spans="1:25" x14ac:dyDescent="0.25">
      <c r="A735" s="113">
        <v>8</v>
      </c>
      <c r="B735" s="64">
        <v>1302.08</v>
      </c>
      <c r="C735" s="64">
        <v>1273.52</v>
      </c>
      <c r="D735" s="64">
        <v>1258.79</v>
      </c>
      <c r="E735" s="64">
        <v>1176.9100000000001</v>
      </c>
      <c r="F735" s="64">
        <v>1133.8900000000001</v>
      </c>
      <c r="G735" s="64">
        <v>1234.27</v>
      </c>
      <c r="H735" s="64">
        <v>1286.19</v>
      </c>
      <c r="I735" s="64">
        <v>1323.51</v>
      </c>
      <c r="J735" s="64">
        <v>1329.17</v>
      </c>
      <c r="K735" s="64">
        <v>1383.19</v>
      </c>
      <c r="L735" s="64">
        <v>1542.66</v>
      </c>
      <c r="M735" s="64">
        <v>1388.25</v>
      </c>
      <c r="N735" s="64">
        <v>1385.47</v>
      </c>
      <c r="O735" s="64">
        <v>1389.72</v>
      </c>
      <c r="P735" s="64">
        <v>1387.46</v>
      </c>
      <c r="Q735" s="64">
        <v>1369.4</v>
      </c>
      <c r="R735" s="64">
        <v>1367.87</v>
      </c>
      <c r="S735" s="64">
        <v>1459.87</v>
      </c>
      <c r="T735" s="64">
        <v>1464.49</v>
      </c>
      <c r="U735" s="64">
        <v>1546.84</v>
      </c>
      <c r="V735" s="64">
        <v>1399.98</v>
      </c>
      <c r="W735" s="64">
        <v>1457.11</v>
      </c>
      <c r="X735" s="64">
        <v>1578.86</v>
      </c>
      <c r="Y735" s="64">
        <v>1374.79</v>
      </c>
    </row>
    <row r="736" spans="1:25" x14ac:dyDescent="0.25">
      <c r="A736" s="113">
        <v>9</v>
      </c>
      <c r="B736" s="64">
        <v>1392.47</v>
      </c>
      <c r="C736" s="64">
        <v>1382.44</v>
      </c>
      <c r="D736" s="64">
        <v>1373.69</v>
      </c>
      <c r="E736" s="64">
        <v>1303.9100000000001</v>
      </c>
      <c r="F736" s="64">
        <v>1270.1500000000001</v>
      </c>
      <c r="G736" s="64">
        <v>1323.08</v>
      </c>
      <c r="H736" s="64">
        <v>1438.02</v>
      </c>
      <c r="I736" s="64">
        <v>1618.34</v>
      </c>
      <c r="J736" s="64">
        <v>1661.76</v>
      </c>
      <c r="K736" s="64">
        <v>1709.04</v>
      </c>
      <c r="L736" s="64">
        <v>1718.79</v>
      </c>
      <c r="M736" s="64">
        <v>1764.66</v>
      </c>
      <c r="N736" s="64">
        <v>1746.52</v>
      </c>
      <c r="O736" s="64">
        <v>1787.54</v>
      </c>
      <c r="P736" s="64">
        <v>1763.63</v>
      </c>
      <c r="Q736" s="64">
        <v>1762.3</v>
      </c>
      <c r="R736" s="64">
        <v>1709.48</v>
      </c>
      <c r="S736" s="64">
        <v>1719.69</v>
      </c>
      <c r="T736" s="64">
        <v>1700.5</v>
      </c>
      <c r="U736" s="64">
        <v>1726.88</v>
      </c>
      <c r="V736" s="64">
        <v>1525.75</v>
      </c>
      <c r="W736" s="64">
        <v>1581.1</v>
      </c>
      <c r="X736" s="64">
        <v>1481.51</v>
      </c>
      <c r="Y736" s="64">
        <v>1387.67</v>
      </c>
    </row>
    <row r="737" spans="1:25" x14ac:dyDescent="0.25">
      <c r="A737" s="113">
        <v>10</v>
      </c>
      <c r="B737" s="64">
        <v>1352.98</v>
      </c>
      <c r="C737" s="64">
        <v>1323.79</v>
      </c>
      <c r="D737" s="64">
        <v>1307.1099999999999</v>
      </c>
      <c r="E737" s="64">
        <v>1257.56</v>
      </c>
      <c r="F737" s="64">
        <v>1228.3499999999999</v>
      </c>
      <c r="G737" s="64">
        <v>1273.52</v>
      </c>
      <c r="H737" s="64">
        <v>1368.32</v>
      </c>
      <c r="I737" s="64">
        <v>1447.63</v>
      </c>
      <c r="J737" s="64">
        <v>1453.22</v>
      </c>
      <c r="K737" s="64">
        <v>1555.88</v>
      </c>
      <c r="L737" s="64">
        <v>1549.64</v>
      </c>
      <c r="M737" s="64">
        <v>1493.67</v>
      </c>
      <c r="N737" s="64">
        <v>1455.17</v>
      </c>
      <c r="O737" s="64">
        <v>1521.23</v>
      </c>
      <c r="P737" s="64">
        <v>1526.06</v>
      </c>
      <c r="Q737" s="64">
        <v>1450.61</v>
      </c>
      <c r="R737" s="64">
        <v>1471.66</v>
      </c>
      <c r="S737" s="64">
        <v>1513.37</v>
      </c>
      <c r="T737" s="64">
        <v>1582.75</v>
      </c>
      <c r="U737" s="64">
        <v>1620.73</v>
      </c>
      <c r="V737" s="64">
        <v>1349.35</v>
      </c>
      <c r="W737" s="64">
        <v>1597.74</v>
      </c>
      <c r="X737" s="64">
        <v>1496.39</v>
      </c>
      <c r="Y737" s="64">
        <v>1351.83</v>
      </c>
    </row>
    <row r="738" spans="1:25" x14ac:dyDescent="0.25">
      <c r="A738" s="113">
        <v>11</v>
      </c>
      <c r="B738" s="64">
        <v>1264.3</v>
      </c>
      <c r="C738" s="64">
        <v>1234.3499999999999</v>
      </c>
      <c r="D738" s="64">
        <v>1241.51</v>
      </c>
      <c r="E738" s="64">
        <v>1203.03</v>
      </c>
      <c r="F738" s="64">
        <v>1188.6500000000001</v>
      </c>
      <c r="G738" s="64">
        <v>1433.9</v>
      </c>
      <c r="H738" s="64">
        <v>1374.69</v>
      </c>
      <c r="I738" s="64">
        <v>1450.84</v>
      </c>
      <c r="J738" s="64">
        <v>1509.43</v>
      </c>
      <c r="K738" s="64">
        <v>1576.53</v>
      </c>
      <c r="L738" s="64">
        <v>1588.22</v>
      </c>
      <c r="M738" s="64">
        <v>1609.55</v>
      </c>
      <c r="N738" s="64">
        <v>1517.55</v>
      </c>
      <c r="O738" s="64">
        <v>1518.52</v>
      </c>
      <c r="P738" s="64">
        <v>1533.23</v>
      </c>
      <c r="Q738" s="64">
        <v>1508.58</v>
      </c>
      <c r="R738" s="64">
        <v>1498.82</v>
      </c>
      <c r="S738" s="64">
        <v>1547.38</v>
      </c>
      <c r="T738" s="64">
        <v>1426.03</v>
      </c>
      <c r="U738" s="64">
        <v>1466.41</v>
      </c>
      <c r="V738" s="64">
        <v>1332.82</v>
      </c>
      <c r="W738" s="64">
        <v>1404.72</v>
      </c>
      <c r="X738" s="64">
        <v>1344.32</v>
      </c>
      <c r="Y738" s="64">
        <v>1305.02</v>
      </c>
    </row>
    <row r="739" spans="1:25" x14ac:dyDescent="0.25">
      <c r="A739" s="113">
        <v>12</v>
      </c>
      <c r="B739" s="64">
        <v>1319.18</v>
      </c>
      <c r="C739" s="64">
        <v>1289.8599999999999</v>
      </c>
      <c r="D739" s="64">
        <v>1297.17</v>
      </c>
      <c r="E739" s="64">
        <v>1257.92</v>
      </c>
      <c r="F739" s="64">
        <v>1241.6500000000001</v>
      </c>
      <c r="G739" s="64">
        <v>1285.7</v>
      </c>
      <c r="H739" s="64">
        <v>1382.96</v>
      </c>
      <c r="I739" s="64">
        <v>1603.19</v>
      </c>
      <c r="J739" s="64">
        <v>1558.61</v>
      </c>
      <c r="K739" s="64">
        <v>1636.69</v>
      </c>
      <c r="L739" s="64">
        <v>1632.69</v>
      </c>
      <c r="M739" s="64">
        <v>1689.27</v>
      </c>
      <c r="N739" s="64">
        <v>1528.5</v>
      </c>
      <c r="O739" s="64">
        <v>1557.48</v>
      </c>
      <c r="P739" s="64">
        <v>1552.54</v>
      </c>
      <c r="Q739" s="64">
        <v>1521.19</v>
      </c>
      <c r="R739" s="64">
        <v>1471.93</v>
      </c>
      <c r="S739" s="64">
        <v>1458.77</v>
      </c>
      <c r="T739" s="64">
        <v>1409.39</v>
      </c>
      <c r="U739" s="64">
        <v>1332.17</v>
      </c>
      <c r="V739" s="64">
        <v>1382.49</v>
      </c>
      <c r="W739" s="64">
        <v>1461.73</v>
      </c>
      <c r="X739" s="64">
        <v>1349.35</v>
      </c>
      <c r="Y739" s="64">
        <v>1351.54</v>
      </c>
    </row>
    <row r="740" spans="1:25" x14ac:dyDescent="0.25">
      <c r="A740" s="113">
        <v>13</v>
      </c>
      <c r="B740" s="64">
        <v>1255.24</v>
      </c>
      <c r="C740" s="64">
        <v>1141.22</v>
      </c>
      <c r="D740" s="64">
        <v>1145.79</v>
      </c>
      <c r="E740" s="64">
        <v>1126.8599999999999</v>
      </c>
      <c r="F740" s="64">
        <v>1089.0999999999999</v>
      </c>
      <c r="G740" s="64">
        <v>1220.75</v>
      </c>
      <c r="H740" s="64">
        <v>1373.44</v>
      </c>
      <c r="I740" s="64">
        <v>1414.63</v>
      </c>
      <c r="J740" s="64">
        <v>1431.88</v>
      </c>
      <c r="K740" s="64">
        <v>1461.36</v>
      </c>
      <c r="L740" s="64">
        <v>1405.07</v>
      </c>
      <c r="M740" s="64">
        <v>1388.08</v>
      </c>
      <c r="N740" s="64">
        <v>1425.87</v>
      </c>
      <c r="O740" s="64">
        <v>1399.1</v>
      </c>
      <c r="P740" s="64">
        <v>1407.5</v>
      </c>
      <c r="Q740" s="64">
        <v>1380.62</v>
      </c>
      <c r="R740" s="64">
        <v>1360.98</v>
      </c>
      <c r="S740" s="64">
        <v>1393.08</v>
      </c>
      <c r="T740" s="64">
        <v>1387.67</v>
      </c>
      <c r="U740" s="64">
        <v>1095.28</v>
      </c>
      <c r="V740" s="64">
        <v>1125.76</v>
      </c>
      <c r="W740" s="64">
        <v>1353.07</v>
      </c>
      <c r="X740" s="64">
        <v>1152.6099999999999</v>
      </c>
      <c r="Y740" s="64">
        <v>1147.5</v>
      </c>
    </row>
    <row r="741" spans="1:25" x14ac:dyDescent="0.25">
      <c r="A741" s="113">
        <v>14</v>
      </c>
      <c r="B741" s="64">
        <v>904.74</v>
      </c>
      <c r="C741" s="64">
        <v>905.43</v>
      </c>
      <c r="D741" s="64">
        <v>997.22</v>
      </c>
      <c r="E741" s="64">
        <v>1024.3900000000001</v>
      </c>
      <c r="F741" s="64">
        <v>1035.25</v>
      </c>
      <c r="G741" s="64">
        <v>1035.33</v>
      </c>
      <c r="H741" s="64">
        <v>1049.5</v>
      </c>
      <c r="I741" s="64">
        <v>1087.03</v>
      </c>
      <c r="J741" s="64">
        <v>1093.3900000000001</v>
      </c>
      <c r="K741" s="64">
        <v>1205.2</v>
      </c>
      <c r="L741" s="64">
        <v>1301.96</v>
      </c>
      <c r="M741" s="64">
        <v>1175.02</v>
      </c>
      <c r="N741" s="64">
        <v>1083.51</v>
      </c>
      <c r="O741" s="64">
        <v>1173.55</v>
      </c>
      <c r="P741" s="64">
        <v>1104.1099999999999</v>
      </c>
      <c r="Q741" s="64">
        <v>1078.8699999999999</v>
      </c>
      <c r="R741" s="64">
        <v>1079.8499999999999</v>
      </c>
      <c r="S741" s="64">
        <v>1256.6600000000001</v>
      </c>
      <c r="T741" s="64">
        <v>1196.97</v>
      </c>
      <c r="U741" s="64">
        <v>1278.4100000000001</v>
      </c>
      <c r="V741" s="64">
        <v>1470.35</v>
      </c>
      <c r="W741" s="64">
        <v>1397.38</v>
      </c>
      <c r="X741" s="64">
        <v>1312.58</v>
      </c>
      <c r="Y741" s="64">
        <v>1240.92</v>
      </c>
    </row>
    <row r="742" spans="1:25" x14ac:dyDescent="0.25">
      <c r="A742" s="113">
        <v>15</v>
      </c>
      <c r="B742" s="64">
        <v>1220.5899999999999</v>
      </c>
      <c r="C742" s="64">
        <v>1169.8</v>
      </c>
      <c r="D742" s="64">
        <v>1216.72</v>
      </c>
      <c r="E742" s="64">
        <v>1219.4100000000001</v>
      </c>
      <c r="F742" s="64">
        <v>1198.56</v>
      </c>
      <c r="G742" s="64">
        <v>1175.05</v>
      </c>
      <c r="H742" s="64">
        <v>1214.77</v>
      </c>
      <c r="I742" s="64">
        <v>1334.97</v>
      </c>
      <c r="J742" s="64">
        <v>1377.02</v>
      </c>
      <c r="K742" s="64">
        <v>1440.8</v>
      </c>
      <c r="L742" s="64">
        <v>1491.85</v>
      </c>
      <c r="M742" s="64">
        <v>1447.15</v>
      </c>
      <c r="N742" s="64">
        <v>1425.63</v>
      </c>
      <c r="O742" s="64">
        <v>1436.9</v>
      </c>
      <c r="P742" s="64">
        <v>1474.74</v>
      </c>
      <c r="Q742" s="64">
        <v>1422.43</v>
      </c>
      <c r="R742" s="64">
        <v>1385.94</v>
      </c>
      <c r="S742" s="64">
        <v>1401.61</v>
      </c>
      <c r="T742" s="64">
        <v>1277.22</v>
      </c>
      <c r="U742" s="64">
        <v>1300.92</v>
      </c>
      <c r="V742" s="64">
        <v>1332.17</v>
      </c>
      <c r="W742" s="64">
        <v>1276.82</v>
      </c>
      <c r="X742" s="64">
        <v>1135.98</v>
      </c>
      <c r="Y742" s="64">
        <v>1143.5</v>
      </c>
    </row>
    <row r="743" spans="1:25" x14ac:dyDescent="0.25">
      <c r="A743" s="113">
        <v>16</v>
      </c>
      <c r="B743" s="64">
        <v>1223.17</v>
      </c>
      <c r="C743" s="64">
        <v>1209.1600000000001</v>
      </c>
      <c r="D743" s="64">
        <v>1204.58</v>
      </c>
      <c r="E743" s="64">
        <v>1200.1300000000001</v>
      </c>
      <c r="F743" s="64">
        <v>1172.1099999999999</v>
      </c>
      <c r="G743" s="64">
        <v>1151.03</v>
      </c>
      <c r="H743" s="64">
        <v>1188.43</v>
      </c>
      <c r="I743" s="64">
        <v>1288.49</v>
      </c>
      <c r="J743" s="64">
        <v>1427.75</v>
      </c>
      <c r="K743" s="64">
        <v>1490.39</v>
      </c>
      <c r="L743" s="64">
        <v>1495</v>
      </c>
      <c r="M743" s="64">
        <v>1506.83</v>
      </c>
      <c r="N743" s="64">
        <v>1474.68</v>
      </c>
      <c r="O743" s="64">
        <v>1489.53</v>
      </c>
      <c r="P743" s="64">
        <v>1527.1</v>
      </c>
      <c r="Q743" s="64">
        <v>1462.29</v>
      </c>
      <c r="R743" s="64">
        <v>1470.41</v>
      </c>
      <c r="S743" s="64">
        <v>1498.49</v>
      </c>
      <c r="T743" s="64">
        <v>1494.76</v>
      </c>
      <c r="U743" s="64">
        <v>1502.94</v>
      </c>
      <c r="V743" s="64">
        <v>1531.87</v>
      </c>
      <c r="W743" s="64">
        <v>1333.24</v>
      </c>
      <c r="X743" s="64">
        <v>1330.88</v>
      </c>
      <c r="Y743" s="64">
        <v>1232.33</v>
      </c>
    </row>
    <row r="744" spans="1:25" x14ac:dyDescent="0.25">
      <c r="A744" s="113">
        <v>17</v>
      </c>
      <c r="B744" s="64">
        <v>1220.17</v>
      </c>
      <c r="C744" s="64">
        <v>1205.1199999999999</v>
      </c>
      <c r="D744" s="64">
        <v>1218.3599999999999</v>
      </c>
      <c r="E744" s="64">
        <v>1172.5</v>
      </c>
      <c r="F744" s="64">
        <v>1138.21</v>
      </c>
      <c r="G744" s="64">
        <v>1170.53</v>
      </c>
      <c r="H744" s="64">
        <v>1294.58</v>
      </c>
      <c r="I744" s="64">
        <v>1776.3</v>
      </c>
      <c r="J744" s="64">
        <v>1408.81</v>
      </c>
      <c r="K744" s="64">
        <v>1422.22</v>
      </c>
      <c r="L744" s="64">
        <v>1422.8</v>
      </c>
      <c r="M744" s="64">
        <v>1364.55</v>
      </c>
      <c r="N744" s="64">
        <v>1330.87</v>
      </c>
      <c r="O744" s="64">
        <v>1369.45</v>
      </c>
      <c r="P744" s="64">
        <v>1401.42</v>
      </c>
      <c r="Q744" s="64">
        <v>1354.69</v>
      </c>
      <c r="R744" s="64">
        <v>1358.94</v>
      </c>
      <c r="S744" s="64">
        <v>1356.52</v>
      </c>
      <c r="T744" s="64">
        <v>1555.84</v>
      </c>
      <c r="U744" s="64">
        <v>1189.06</v>
      </c>
      <c r="V744" s="64">
        <v>1245.54</v>
      </c>
      <c r="W744" s="64">
        <v>1363.62</v>
      </c>
      <c r="X744" s="64">
        <v>1248.5</v>
      </c>
      <c r="Y744" s="64">
        <v>1221.8800000000001</v>
      </c>
    </row>
    <row r="745" spans="1:25" x14ac:dyDescent="0.25">
      <c r="A745" s="113">
        <v>18</v>
      </c>
      <c r="B745" s="64">
        <v>1120.21</v>
      </c>
      <c r="C745" s="64">
        <v>1125.76</v>
      </c>
      <c r="D745" s="64">
        <v>1120.96</v>
      </c>
      <c r="E745" s="64">
        <v>1068.4100000000001</v>
      </c>
      <c r="F745" s="64">
        <v>1053.78</v>
      </c>
      <c r="G745" s="64">
        <v>1093.6300000000001</v>
      </c>
      <c r="H745" s="64">
        <v>1116.32</v>
      </c>
      <c r="I745" s="64">
        <v>1114.8499999999999</v>
      </c>
      <c r="J745" s="64">
        <v>1444.24</v>
      </c>
      <c r="K745" s="64">
        <v>1552.39</v>
      </c>
      <c r="L745" s="64">
        <v>1551.37</v>
      </c>
      <c r="M745" s="64">
        <v>1114.19</v>
      </c>
      <c r="N745" s="64">
        <v>1116.0899999999999</v>
      </c>
      <c r="O745" s="64">
        <v>1111.97</v>
      </c>
      <c r="P745" s="64">
        <v>1113.6199999999999</v>
      </c>
      <c r="Q745" s="64">
        <v>1113.1199999999999</v>
      </c>
      <c r="R745" s="64">
        <v>1108.82</v>
      </c>
      <c r="S745" s="64">
        <v>1117.68</v>
      </c>
      <c r="T745" s="64">
        <v>1151.69</v>
      </c>
      <c r="U745" s="64">
        <v>1094.18</v>
      </c>
      <c r="V745" s="64">
        <v>1219.57</v>
      </c>
      <c r="W745" s="64">
        <v>1333.03</v>
      </c>
      <c r="X745" s="64">
        <v>1226.6500000000001</v>
      </c>
      <c r="Y745" s="64">
        <v>1161.4000000000001</v>
      </c>
    </row>
    <row r="746" spans="1:25" x14ac:dyDescent="0.25">
      <c r="A746" s="113">
        <v>19</v>
      </c>
      <c r="B746" s="64">
        <v>1102.5999999999999</v>
      </c>
      <c r="C746" s="64">
        <v>1094.6199999999999</v>
      </c>
      <c r="D746" s="64">
        <v>1077.8800000000001</v>
      </c>
      <c r="E746" s="64">
        <v>1039.78</v>
      </c>
      <c r="F746" s="64">
        <v>1023.55</v>
      </c>
      <c r="G746" s="64">
        <v>1065.06</v>
      </c>
      <c r="H746" s="64">
        <v>1214.3599999999999</v>
      </c>
      <c r="I746" s="64">
        <v>1283.51</v>
      </c>
      <c r="J746" s="64">
        <v>1268.45</v>
      </c>
      <c r="K746" s="64">
        <v>1268.02</v>
      </c>
      <c r="L746" s="64">
        <v>1140.48</v>
      </c>
      <c r="M746" s="64">
        <v>1134.06</v>
      </c>
      <c r="N746" s="64">
        <v>1137.51</v>
      </c>
      <c r="O746" s="64">
        <v>1114.82</v>
      </c>
      <c r="P746" s="64">
        <v>1159.4000000000001</v>
      </c>
      <c r="Q746" s="64">
        <v>1158.94</v>
      </c>
      <c r="R746" s="64">
        <v>1086.44</v>
      </c>
      <c r="S746" s="64">
        <v>1067.55</v>
      </c>
      <c r="T746" s="64">
        <v>1067.25</v>
      </c>
      <c r="U746" s="64">
        <v>1045.1300000000001</v>
      </c>
      <c r="V746" s="64">
        <v>1173.22</v>
      </c>
      <c r="W746" s="64">
        <v>1299.48</v>
      </c>
      <c r="X746" s="64">
        <v>1214.28</v>
      </c>
      <c r="Y746" s="64">
        <v>1108.22</v>
      </c>
    </row>
    <row r="747" spans="1:25" x14ac:dyDescent="0.25">
      <c r="A747" s="113">
        <v>20</v>
      </c>
      <c r="B747" s="64">
        <v>1024.76</v>
      </c>
      <c r="C747" s="64">
        <v>946.24</v>
      </c>
      <c r="D747" s="64">
        <v>957.9</v>
      </c>
      <c r="E747" s="64">
        <v>974.33</v>
      </c>
      <c r="F747" s="64">
        <v>951.24</v>
      </c>
      <c r="G747" s="64">
        <v>1012.64</v>
      </c>
      <c r="H747" s="64">
        <v>1066.8699999999999</v>
      </c>
      <c r="I747" s="64">
        <v>1137.72</v>
      </c>
      <c r="J747" s="64">
        <v>1124.01</v>
      </c>
      <c r="K747" s="64">
        <v>1112.1600000000001</v>
      </c>
      <c r="L747" s="64">
        <v>1112.6600000000001</v>
      </c>
      <c r="M747" s="64">
        <v>1114.71</v>
      </c>
      <c r="N747" s="64">
        <v>1040.8800000000001</v>
      </c>
      <c r="O747" s="64">
        <v>1100.68</v>
      </c>
      <c r="P747" s="64">
        <v>1118.07</v>
      </c>
      <c r="Q747" s="64">
        <v>1021.61</v>
      </c>
      <c r="R747" s="64">
        <v>1021.12</v>
      </c>
      <c r="S747" s="64">
        <v>1035.56</v>
      </c>
      <c r="T747" s="64">
        <v>1007.64</v>
      </c>
      <c r="U747" s="64">
        <v>978.88</v>
      </c>
      <c r="V747" s="64">
        <v>1041.02</v>
      </c>
      <c r="W747" s="64">
        <v>1290.72</v>
      </c>
      <c r="X747" s="64">
        <v>1062.77</v>
      </c>
      <c r="Y747" s="64">
        <v>1027.28</v>
      </c>
    </row>
    <row r="748" spans="1:25" x14ac:dyDescent="0.25">
      <c r="A748" s="113">
        <v>21</v>
      </c>
      <c r="B748" s="64">
        <v>1027.72</v>
      </c>
      <c r="C748" s="64">
        <v>1024.6400000000001</v>
      </c>
      <c r="D748" s="64">
        <v>932.79</v>
      </c>
      <c r="E748" s="64">
        <v>954.31</v>
      </c>
      <c r="F748" s="64">
        <v>948.17</v>
      </c>
      <c r="G748" s="64">
        <v>1005.76</v>
      </c>
      <c r="H748" s="64">
        <v>1023.51</v>
      </c>
      <c r="I748" s="64">
        <v>1023.95</v>
      </c>
      <c r="J748" s="64">
        <v>1023.24</v>
      </c>
      <c r="K748" s="64">
        <v>1021.3</v>
      </c>
      <c r="L748" s="64">
        <v>1086.2</v>
      </c>
      <c r="M748" s="64">
        <v>1101.97</v>
      </c>
      <c r="N748" s="64">
        <v>1165.98</v>
      </c>
      <c r="O748" s="64">
        <v>1107.6300000000001</v>
      </c>
      <c r="P748" s="64">
        <v>1100.21</v>
      </c>
      <c r="Q748" s="64">
        <v>993.94</v>
      </c>
      <c r="R748" s="64">
        <v>994.42</v>
      </c>
      <c r="S748" s="64">
        <v>997.3</v>
      </c>
      <c r="T748" s="64">
        <v>981.37</v>
      </c>
      <c r="U748" s="64">
        <v>1001.39</v>
      </c>
      <c r="V748" s="64">
        <v>1231.17</v>
      </c>
      <c r="W748" s="64">
        <v>1456.19</v>
      </c>
      <c r="X748" s="64">
        <v>1319.29</v>
      </c>
      <c r="Y748" s="64">
        <v>1242.04</v>
      </c>
    </row>
    <row r="749" spans="1:25" x14ac:dyDescent="0.25">
      <c r="A749" s="113">
        <v>22</v>
      </c>
      <c r="B749" s="64">
        <v>1247.8599999999999</v>
      </c>
      <c r="C749" s="64">
        <v>1147.32</v>
      </c>
      <c r="D749" s="64">
        <v>1124.3900000000001</v>
      </c>
      <c r="E749" s="64">
        <v>1077.98</v>
      </c>
      <c r="F749" s="64">
        <v>1078.8</v>
      </c>
      <c r="G749" s="64">
        <v>1122.19</v>
      </c>
      <c r="H749" s="64">
        <v>1255.74</v>
      </c>
      <c r="I749" s="64">
        <v>1318.45</v>
      </c>
      <c r="J749" s="64">
        <v>1426.88</v>
      </c>
      <c r="K749" s="64">
        <v>1420.24</v>
      </c>
      <c r="L749" s="64">
        <v>1426.25</v>
      </c>
      <c r="M749" s="64">
        <v>1428.73</v>
      </c>
      <c r="N749" s="64">
        <v>1479.76</v>
      </c>
      <c r="O749" s="64">
        <v>1413.33</v>
      </c>
      <c r="P749" s="64">
        <v>1364.43</v>
      </c>
      <c r="Q749" s="64">
        <v>1339.4</v>
      </c>
      <c r="R749" s="64">
        <v>1341.67</v>
      </c>
      <c r="S749" s="64">
        <v>1328.06</v>
      </c>
      <c r="T749" s="64">
        <v>1298.9100000000001</v>
      </c>
      <c r="U749" s="64">
        <v>1275.31</v>
      </c>
      <c r="V749" s="64">
        <v>1338.73</v>
      </c>
      <c r="W749" s="64">
        <v>1453.32</v>
      </c>
      <c r="X749" s="64">
        <v>1300.27</v>
      </c>
      <c r="Y749" s="64">
        <v>1244.01</v>
      </c>
    </row>
    <row r="750" spans="1:25" x14ac:dyDescent="0.25">
      <c r="A750" s="113">
        <v>23</v>
      </c>
      <c r="B750" s="64">
        <v>1140.24</v>
      </c>
      <c r="C750" s="64">
        <v>1107.8499999999999</v>
      </c>
      <c r="D750" s="64">
        <v>963.49</v>
      </c>
      <c r="E750" s="64">
        <v>923.22</v>
      </c>
      <c r="F750" s="64">
        <v>921.49</v>
      </c>
      <c r="G750" s="64">
        <v>978.83</v>
      </c>
      <c r="H750" s="64">
        <v>1028.33</v>
      </c>
      <c r="I750" s="64">
        <v>1174.3800000000001</v>
      </c>
      <c r="J750" s="64">
        <v>1308.5899999999999</v>
      </c>
      <c r="K750" s="64">
        <v>1361.1</v>
      </c>
      <c r="L750" s="64">
        <v>1413.94</v>
      </c>
      <c r="M750" s="64">
        <v>1326.79</v>
      </c>
      <c r="N750" s="64">
        <v>1384.9</v>
      </c>
      <c r="O750" s="64">
        <v>1320.36</v>
      </c>
      <c r="P750" s="64">
        <v>1384.12</v>
      </c>
      <c r="Q750" s="64">
        <v>1307.27</v>
      </c>
      <c r="R750" s="64">
        <v>1314.45</v>
      </c>
      <c r="S750" s="64">
        <v>1263.26</v>
      </c>
      <c r="T750" s="64">
        <v>1241.53</v>
      </c>
      <c r="U750" s="64">
        <v>1163.24</v>
      </c>
      <c r="V750" s="64">
        <v>1279.45</v>
      </c>
      <c r="W750" s="64">
        <v>1373.96</v>
      </c>
      <c r="X750" s="64">
        <v>1224.32</v>
      </c>
      <c r="Y750" s="64">
        <v>1147.51</v>
      </c>
    </row>
    <row r="751" spans="1:25" x14ac:dyDescent="0.25">
      <c r="A751" s="113">
        <v>24</v>
      </c>
      <c r="B751" s="64">
        <v>1070.1500000000001</v>
      </c>
      <c r="C751" s="64">
        <v>1074.81</v>
      </c>
      <c r="D751" s="64">
        <v>1073.04</v>
      </c>
      <c r="E751" s="64">
        <v>1064.44</v>
      </c>
      <c r="F751" s="64">
        <v>1050.45</v>
      </c>
      <c r="G751" s="64">
        <v>1112.01</v>
      </c>
      <c r="H751" s="64">
        <v>1119.25</v>
      </c>
      <c r="I751" s="64">
        <v>1144.18</v>
      </c>
      <c r="J751" s="64">
        <v>1146.5899999999999</v>
      </c>
      <c r="K751" s="64">
        <v>1132.32</v>
      </c>
      <c r="L751" s="64">
        <v>1099.1099999999999</v>
      </c>
      <c r="M751" s="64">
        <v>1150.3499999999999</v>
      </c>
      <c r="N751" s="64">
        <v>1100.9000000000001</v>
      </c>
      <c r="O751" s="64">
        <v>1104.44</v>
      </c>
      <c r="P751" s="64">
        <v>1097.43</v>
      </c>
      <c r="Q751" s="64">
        <v>1101.74</v>
      </c>
      <c r="R751" s="64">
        <v>1090.99</v>
      </c>
      <c r="S751" s="64">
        <v>1098.1500000000001</v>
      </c>
      <c r="T751" s="64">
        <v>1105.69</v>
      </c>
      <c r="U751" s="64">
        <v>1079.01</v>
      </c>
      <c r="V751" s="64">
        <v>1104.19</v>
      </c>
      <c r="W751" s="64">
        <v>1395.23</v>
      </c>
      <c r="X751" s="64">
        <v>1232.52</v>
      </c>
      <c r="Y751" s="64">
        <v>1140.8</v>
      </c>
    </row>
    <row r="752" spans="1:25" x14ac:dyDescent="0.25">
      <c r="A752" s="113">
        <v>25</v>
      </c>
      <c r="B752" s="64">
        <v>1152.46</v>
      </c>
      <c r="C752" s="64">
        <v>1140.76</v>
      </c>
      <c r="D752" s="64">
        <v>1120.02</v>
      </c>
      <c r="E752" s="64">
        <v>1144.45</v>
      </c>
      <c r="F752" s="64">
        <v>1139.19</v>
      </c>
      <c r="G752" s="64">
        <v>1156.6099999999999</v>
      </c>
      <c r="H752" s="64">
        <v>1248.21</v>
      </c>
      <c r="I752" s="64">
        <v>1402.45</v>
      </c>
      <c r="J752" s="64">
        <v>1417.86</v>
      </c>
      <c r="K752" s="64">
        <v>1496.43</v>
      </c>
      <c r="L752" s="64">
        <v>1429.74</v>
      </c>
      <c r="M752" s="64">
        <v>1432.8</v>
      </c>
      <c r="N752" s="64">
        <v>1326.28</v>
      </c>
      <c r="O752" s="64">
        <v>1326.04</v>
      </c>
      <c r="P752" s="64">
        <v>1338.29</v>
      </c>
      <c r="Q752" s="64">
        <v>1349.29</v>
      </c>
      <c r="R752" s="64">
        <v>1320.54</v>
      </c>
      <c r="S752" s="64">
        <v>1386.49</v>
      </c>
      <c r="T752" s="64">
        <v>1335.02</v>
      </c>
      <c r="U752" s="64">
        <v>1494.16</v>
      </c>
      <c r="V752" s="64">
        <v>1447.92</v>
      </c>
      <c r="W752" s="64">
        <v>1347.66</v>
      </c>
      <c r="X752" s="64">
        <v>1233.6199999999999</v>
      </c>
      <c r="Y752" s="64">
        <v>1165.9100000000001</v>
      </c>
    </row>
    <row r="753" spans="1:25" x14ac:dyDescent="0.25">
      <c r="A753" s="113">
        <v>26</v>
      </c>
      <c r="B753" s="64">
        <v>1174.24</v>
      </c>
      <c r="C753" s="64">
        <v>1161.82</v>
      </c>
      <c r="D753" s="64">
        <v>1162.18</v>
      </c>
      <c r="E753" s="64">
        <v>1154.82</v>
      </c>
      <c r="F753" s="64">
        <v>1158.54</v>
      </c>
      <c r="G753" s="64">
        <v>1253.4100000000001</v>
      </c>
      <c r="H753" s="64">
        <v>1298.48</v>
      </c>
      <c r="I753" s="64">
        <v>1458.25</v>
      </c>
      <c r="J753" s="64">
        <v>1434.47</v>
      </c>
      <c r="K753" s="64">
        <v>1478.13</v>
      </c>
      <c r="L753" s="64">
        <v>1473.93</v>
      </c>
      <c r="M753" s="64">
        <v>1367.59</v>
      </c>
      <c r="N753" s="64">
        <v>1300.05</v>
      </c>
      <c r="O753" s="64">
        <v>1303.8499999999999</v>
      </c>
      <c r="P753" s="64">
        <v>1310.5999999999999</v>
      </c>
      <c r="Q753" s="64">
        <v>1318.92</v>
      </c>
      <c r="R753" s="64">
        <v>1156.6500000000001</v>
      </c>
      <c r="S753" s="64">
        <v>1445.93</v>
      </c>
      <c r="T753" s="64">
        <v>1533.57</v>
      </c>
      <c r="U753" s="64">
        <v>1600.41</v>
      </c>
      <c r="V753" s="64">
        <v>1624.67</v>
      </c>
      <c r="W753" s="64">
        <v>1463.09</v>
      </c>
      <c r="X753" s="64">
        <v>1358.3</v>
      </c>
      <c r="Y753" s="64">
        <v>1237.21</v>
      </c>
    </row>
    <row r="754" spans="1:25" x14ac:dyDescent="0.25">
      <c r="A754" s="113">
        <v>27</v>
      </c>
      <c r="B754" s="64">
        <v>1182.5</v>
      </c>
      <c r="C754" s="64">
        <v>1188.27</v>
      </c>
      <c r="D754" s="64">
        <v>1173.7</v>
      </c>
      <c r="E754" s="64">
        <v>1189.22</v>
      </c>
      <c r="F754" s="64">
        <v>1178.5999999999999</v>
      </c>
      <c r="G754" s="64">
        <v>1275.6099999999999</v>
      </c>
      <c r="H754" s="64">
        <v>1558.38</v>
      </c>
      <c r="I754" s="64">
        <v>1662.17</v>
      </c>
      <c r="J754" s="64">
        <v>1805.37</v>
      </c>
      <c r="K754" s="64">
        <v>1907.72</v>
      </c>
      <c r="L754" s="64">
        <v>1909.57</v>
      </c>
      <c r="M754" s="64">
        <v>1912.41</v>
      </c>
      <c r="N754" s="64">
        <v>1882.09</v>
      </c>
      <c r="O754" s="64">
        <v>1889.56</v>
      </c>
      <c r="P754" s="64">
        <v>1898.22</v>
      </c>
      <c r="Q754" s="64">
        <v>1672.22</v>
      </c>
      <c r="R754" s="64">
        <v>1679.25</v>
      </c>
      <c r="S754" s="64">
        <v>1679.93</v>
      </c>
      <c r="T754" s="64">
        <v>1679.72</v>
      </c>
      <c r="U754" s="64">
        <v>1698.74</v>
      </c>
      <c r="V754" s="64">
        <v>1571.36</v>
      </c>
      <c r="W754" s="64">
        <v>1472.12</v>
      </c>
      <c r="X754" s="64">
        <v>1350.48</v>
      </c>
      <c r="Y754" s="64">
        <v>1189.32</v>
      </c>
    </row>
    <row r="755" spans="1:25" x14ac:dyDescent="0.25">
      <c r="A755" s="113">
        <v>28</v>
      </c>
      <c r="B755" s="64">
        <v>1168.9000000000001</v>
      </c>
      <c r="C755" s="64">
        <v>1136.93</v>
      </c>
      <c r="D755" s="64">
        <v>1138.99</v>
      </c>
      <c r="E755" s="64">
        <v>1139.3699999999999</v>
      </c>
      <c r="F755" s="64">
        <v>1133.8499999999999</v>
      </c>
      <c r="G755" s="64">
        <v>1263.1600000000001</v>
      </c>
      <c r="H755" s="64">
        <v>1492.89</v>
      </c>
      <c r="I755" s="64">
        <v>1584.38</v>
      </c>
      <c r="J755" s="64">
        <v>1633.75</v>
      </c>
      <c r="K755" s="64">
        <v>1677.8</v>
      </c>
      <c r="L755" s="64">
        <v>1685.16</v>
      </c>
      <c r="M755" s="64">
        <v>1679.09</v>
      </c>
      <c r="N755" s="64">
        <v>1674.82</v>
      </c>
      <c r="O755" s="64">
        <v>1653.37</v>
      </c>
      <c r="P755" s="64">
        <v>1664.5</v>
      </c>
      <c r="Q755" s="64">
        <v>1653.44</v>
      </c>
      <c r="R755" s="64">
        <v>1656.99</v>
      </c>
      <c r="S755" s="64">
        <v>1657.18</v>
      </c>
      <c r="T755" s="64">
        <v>1657.77</v>
      </c>
      <c r="U755" s="64">
        <v>1682.58</v>
      </c>
      <c r="V755" s="64">
        <v>1569.31</v>
      </c>
      <c r="W755" s="64">
        <v>1466.15</v>
      </c>
      <c r="X755" s="64">
        <v>1339.01</v>
      </c>
      <c r="Y755" s="64">
        <v>1266.8399999999999</v>
      </c>
    </row>
    <row r="756" spans="1:25" x14ac:dyDescent="0.25">
      <c r="A756" s="113">
        <v>29</v>
      </c>
      <c r="B756" s="64">
        <v>1176.42</v>
      </c>
      <c r="C756" s="64">
        <v>1180.4000000000001</v>
      </c>
      <c r="D756" s="64">
        <v>1182.81</v>
      </c>
      <c r="E756" s="64">
        <v>1181.56</v>
      </c>
      <c r="F756" s="64">
        <v>1208.49</v>
      </c>
      <c r="G756" s="64">
        <v>1225.7</v>
      </c>
      <c r="H756" s="64">
        <v>1339.6</v>
      </c>
      <c r="I756" s="64">
        <v>1586.48</v>
      </c>
      <c r="J756" s="64">
        <v>1644.91</v>
      </c>
      <c r="K756" s="64">
        <v>1694.77</v>
      </c>
      <c r="L756" s="64">
        <v>1689.76</v>
      </c>
      <c r="M756" s="64">
        <v>1687.2</v>
      </c>
      <c r="N756" s="64">
        <v>1689.81</v>
      </c>
      <c r="O756" s="64">
        <v>1685.44</v>
      </c>
      <c r="P756" s="64">
        <v>1683.66</v>
      </c>
      <c r="Q756" s="64">
        <v>1681.87</v>
      </c>
      <c r="R756" s="64">
        <v>1693.47</v>
      </c>
      <c r="S756" s="64">
        <v>1904.86</v>
      </c>
      <c r="T756" s="64">
        <v>2110.5100000000002</v>
      </c>
      <c r="U756" s="64">
        <v>1904.46</v>
      </c>
      <c r="V756" s="64">
        <v>1696.75</v>
      </c>
      <c r="W756" s="64">
        <v>1513.05</v>
      </c>
      <c r="X756" s="64">
        <v>1393.31</v>
      </c>
      <c r="Y756" s="64">
        <v>1293.58</v>
      </c>
    </row>
    <row r="757" spans="1:25" x14ac:dyDescent="0.25">
      <c r="A757" s="113">
        <v>30</v>
      </c>
      <c r="B757" s="64">
        <v>1302.26</v>
      </c>
      <c r="C757" s="64">
        <v>1263.42</v>
      </c>
      <c r="D757" s="64">
        <v>1245.83</v>
      </c>
      <c r="E757" s="64">
        <v>1262.58</v>
      </c>
      <c r="F757" s="64">
        <v>1286.3399999999999</v>
      </c>
      <c r="G757" s="64">
        <v>1285.95</v>
      </c>
      <c r="H757" s="64">
        <v>1310.3399999999999</v>
      </c>
      <c r="I757" s="64">
        <v>1558.64</v>
      </c>
      <c r="J757" s="64">
        <v>1707.74</v>
      </c>
      <c r="K757" s="64">
        <v>1899.47</v>
      </c>
      <c r="L757" s="64">
        <v>1898.84</v>
      </c>
      <c r="M757" s="64">
        <v>1901.27</v>
      </c>
      <c r="N757" s="64">
        <v>1896.29</v>
      </c>
      <c r="O757" s="64">
        <v>2023.39</v>
      </c>
      <c r="P757" s="64">
        <v>2017.11</v>
      </c>
      <c r="Q757" s="64">
        <v>2026.1</v>
      </c>
      <c r="R757" s="64">
        <v>2050.48</v>
      </c>
      <c r="S757" s="64">
        <v>2016.46</v>
      </c>
      <c r="T757" s="64">
        <v>2133.4499999999998</v>
      </c>
      <c r="U757" s="64">
        <v>2046.76</v>
      </c>
      <c r="V757" s="64">
        <v>1715.95</v>
      </c>
      <c r="W757" s="64">
        <v>1565.15</v>
      </c>
      <c r="X757" s="64">
        <v>1432.27</v>
      </c>
      <c r="Y757" s="64">
        <v>1312.32</v>
      </c>
    </row>
    <row r="758" spans="1:25" x14ac:dyDescent="0.25">
      <c r="A758" s="113">
        <v>31</v>
      </c>
      <c r="B758" s="64">
        <v>1168.5999999999999</v>
      </c>
      <c r="C758" s="64">
        <v>1170.97</v>
      </c>
      <c r="D758" s="64">
        <v>1172.72</v>
      </c>
      <c r="E758" s="64">
        <v>1213.6500000000001</v>
      </c>
      <c r="F758" s="64">
        <v>1266.73</v>
      </c>
      <c r="G758" s="64">
        <v>1268.56</v>
      </c>
      <c r="H758" s="64">
        <v>1495.84</v>
      </c>
      <c r="I758" s="64">
        <v>1603.18</v>
      </c>
      <c r="J758" s="64">
        <v>1654.83</v>
      </c>
      <c r="K758" s="64">
        <v>1653.15</v>
      </c>
      <c r="L758" s="64">
        <v>1648.48</v>
      </c>
      <c r="M758" s="64">
        <v>1635.68</v>
      </c>
      <c r="N758" s="64">
        <v>1602.55</v>
      </c>
      <c r="O758" s="64">
        <v>1607.69</v>
      </c>
      <c r="P758" s="64">
        <v>1622.74</v>
      </c>
      <c r="Q758" s="64">
        <v>1608.21</v>
      </c>
      <c r="R758" s="64">
        <v>1623.47</v>
      </c>
      <c r="S758" s="64">
        <v>1602.3</v>
      </c>
      <c r="T758" s="64">
        <v>1701.91</v>
      </c>
      <c r="U758" s="64">
        <v>1604.45</v>
      </c>
      <c r="V758" s="64">
        <v>1496.21</v>
      </c>
      <c r="W758" s="64">
        <v>1391.77</v>
      </c>
      <c r="X758" s="64">
        <v>1238.43</v>
      </c>
      <c r="Y758" s="64">
        <v>1156.28</v>
      </c>
    </row>
    <row r="760" spans="1:25" x14ac:dyDescent="0.25">
      <c r="A760" s="60" t="s">
        <v>81</v>
      </c>
      <c r="B760" s="114" t="s">
        <v>107</v>
      </c>
      <c r="C760" s="114"/>
      <c r="D760" s="114"/>
      <c r="E760" s="114"/>
      <c r="F760" s="114"/>
      <c r="G760" s="114"/>
      <c r="H760" s="114"/>
      <c r="I760" s="114"/>
      <c r="J760" s="114"/>
      <c r="K760" s="114"/>
      <c r="L760" s="114"/>
      <c r="M760" s="114"/>
      <c r="N760" s="114"/>
      <c r="O760" s="114"/>
      <c r="P760" s="114"/>
      <c r="Q760" s="114"/>
      <c r="R760" s="114"/>
      <c r="S760" s="114"/>
      <c r="T760" s="114"/>
      <c r="U760" s="114"/>
      <c r="V760" s="114"/>
      <c r="W760" s="114"/>
      <c r="X760" s="114"/>
      <c r="Y760" s="114"/>
    </row>
    <row r="761" spans="1:25" ht="30" x14ac:dyDescent="0.25">
      <c r="A761" s="60"/>
      <c r="B761" s="62" t="s">
        <v>83</v>
      </c>
      <c r="C761" s="62" t="s">
        <v>84</v>
      </c>
      <c r="D761" s="62" t="s">
        <v>85</v>
      </c>
      <c r="E761" s="62" t="s">
        <v>86</v>
      </c>
      <c r="F761" s="62" t="s">
        <v>87</v>
      </c>
      <c r="G761" s="62" t="s">
        <v>88</v>
      </c>
      <c r="H761" s="62" t="s">
        <v>89</v>
      </c>
      <c r="I761" s="62" t="s">
        <v>90</v>
      </c>
      <c r="J761" s="62" t="s">
        <v>91</v>
      </c>
      <c r="K761" s="62" t="s">
        <v>92</v>
      </c>
      <c r="L761" s="62" t="s">
        <v>93</v>
      </c>
      <c r="M761" s="62" t="s">
        <v>94</v>
      </c>
      <c r="N761" s="62" t="s">
        <v>95</v>
      </c>
      <c r="O761" s="62" t="s">
        <v>96</v>
      </c>
      <c r="P761" s="62" t="s">
        <v>97</v>
      </c>
      <c r="Q761" s="62" t="s">
        <v>98</v>
      </c>
      <c r="R761" s="62" t="s">
        <v>99</v>
      </c>
      <c r="S761" s="62" t="s">
        <v>100</v>
      </c>
      <c r="T761" s="62" t="s">
        <v>101</v>
      </c>
      <c r="U761" s="62" t="s">
        <v>102</v>
      </c>
      <c r="V761" s="62" t="s">
        <v>103</v>
      </c>
      <c r="W761" s="62" t="s">
        <v>104</v>
      </c>
      <c r="X761" s="62" t="s">
        <v>105</v>
      </c>
      <c r="Y761" s="62" t="s">
        <v>106</v>
      </c>
    </row>
    <row r="762" spans="1:25" x14ac:dyDescent="0.25">
      <c r="A762" s="113">
        <v>1</v>
      </c>
      <c r="B762" s="64">
        <v>1043.1199999999999</v>
      </c>
      <c r="C762" s="64">
        <v>1046.6500000000001</v>
      </c>
      <c r="D762" s="64">
        <v>1042.3</v>
      </c>
      <c r="E762" s="64">
        <v>969.73</v>
      </c>
      <c r="F762" s="64">
        <v>1064.96</v>
      </c>
      <c r="G762" s="64">
        <v>1051.92</v>
      </c>
      <c r="H762" s="64">
        <v>1103.52</v>
      </c>
      <c r="I762" s="64">
        <v>1294.46</v>
      </c>
      <c r="J762" s="64">
        <v>1302.73</v>
      </c>
      <c r="K762" s="64">
        <v>1233.5999999999999</v>
      </c>
      <c r="L762" s="64">
        <v>1108.07</v>
      </c>
      <c r="M762" s="64">
        <v>1098.17</v>
      </c>
      <c r="N762" s="64">
        <v>1017.52</v>
      </c>
      <c r="O762" s="64">
        <v>987.11</v>
      </c>
      <c r="P762" s="64">
        <v>988.78</v>
      </c>
      <c r="Q762" s="64">
        <v>983.62</v>
      </c>
      <c r="R762" s="64">
        <v>984.4</v>
      </c>
      <c r="S762" s="64">
        <v>986.06</v>
      </c>
      <c r="T762" s="64">
        <v>986.28</v>
      </c>
      <c r="U762" s="64">
        <v>1001.31</v>
      </c>
      <c r="V762" s="64">
        <v>977.12</v>
      </c>
      <c r="W762" s="64">
        <v>1008.06</v>
      </c>
      <c r="X762" s="64">
        <v>1000.48</v>
      </c>
      <c r="Y762" s="64">
        <v>974.18</v>
      </c>
    </row>
    <row r="763" spans="1:25" x14ac:dyDescent="0.25">
      <c r="A763" s="113">
        <v>2</v>
      </c>
      <c r="B763" s="64">
        <v>853.71</v>
      </c>
      <c r="C763" s="64">
        <v>853.95</v>
      </c>
      <c r="D763" s="64">
        <v>942.69</v>
      </c>
      <c r="E763" s="64">
        <v>911.67</v>
      </c>
      <c r="F763" s="64">
        <v>935.93</v>
      </c>
      <c r="G763" s="64">
        <v>918.55</v>
      </c>
      <c r="H763" s="64">
        <v>929.08</v>
      </c>
      <c r="I763" s="64">
        <v>935.64</v>
      </c>
      <c r="J763" s="64">
        <v>950.94</v>
      </c>
      <c r="K763" s="64">
        <v>998.82</v>
      </c>
      <c r="L763" s="64">
        <v>996.49</v>
      </c>
      <c r="M763" s="64">
        <v>954.82</v>
      </c>
      <c r="N763" s="64">
        <v>938.91</v>
      </c>
      <c r="O763" s="64">
        <v>940.65</v>
      </c>
      <c r="P763" s="64">
        <v>1124.1400000000001</v>
      </c>
      <c r="Q763" s="64">
        <v>1112.1300000000001</v>
      </c>
      <c r="R763" s="64">
        <v>1086.79</v>
      </c>
      <c r="S763" s="64">
        <v>942.55</v>
      </c>
      <c r="T763" s="64">
        <v>1119.97</v>
      </c>
      <c r="U763" s="64">
        <v>972.08</v>
      </c>
      <c r="V763" s="64">
        <v>937.25</v>
      </c>
      <c r="W763" s="64">
        <v>966.73</v>
      </c>
      <c r="X763" s="64">
        <v>954.17</v>
      </c>
      <c r="Y763" s="64">
        <v>940.24</v>
      </c>
    </row>
    <row r="764" spans="1:25" x14ac:dyDescent="0.25">
      <c r="A764" s="113">
        <v>3</v>
      </c>
      <c r="B764" s="64">
        <v>1068.19</v>
      </c>
      <c r="C764" s="64">
        <v>1068.95</v>
      </c>
      <c r="D764" s="64">
        <v>1073.6400000000001</v>
      </c>
      <c r="E764" s="64">
        <v>1043.6099999999999</v>
      </c>
      <c r="F764" s="64">
        <v>1059.99</v>
      </c>
      <c r="G764" s="64">
        <v>1046.17</v>
      </c>
      <c r="H764" s="64">
        <v>1052.52</v>
      </c>
      <c r="I764" s="64">
        <v>1053.56</v>
      </c>
      <c r="J764" s="64">
        <v>1095.55</v>
      </c>
      <c r="K764" s="64">
        <v>1110.75</v>
      </c>
      <c r="L764" s="64">
        <v>1069</v>
      </c>
      <c r="M764" s="64">
        <v>1054.94</v>
      </c>
      <c r="N764" s="64">
        <v>1096.78</v>
      </c>
      <c r="O764" s="64">
        <v>1049.02</v>
      </c>
      <c r="P764" s="64">
        <v>1094.5899999999999</v>
      </c>
      <c r="Q764" s="64">
        <v>1055.82</v>
      </c>
      <c r="R764" s="64">
        <v>1065.8399999999999</v>
      </c>
      <c r="S764" s="64">
        <v>1086.77</v>
      </c>
      <c r="T764" s="64">
        <v>1052.32</v>
      </c>
      <c r="U764" s="64">
        <v>1114.23</v>
      </c>
      <c r="V764" s="64">
        <v>1061.1300000000001</v>
      </c>
      <c r="W764" s="64">
        <v>1124.32</v>
      </c>
      <c r="X764" s="64">
        <v>1068.74</v>
      </c>
      <c r="Y764" s="64">
        <v>1067.48</v>
      </c>
    </row>
    <row r="765" spans="1:25" x14ac:dyDescent="0.25">
      <c r="A765" s="113">
        <v>4</v>
      </c>
      <c r="B765" s="64">
        <v>975.55</v>
      </c>
      <c r="C765" s="64">
        <v>979.51</v>
      </c>
      <c r="D765" s="64">
        <v>976.22</v>
      </c>
      <c r="E765" s="64">
        <v>958.04</v>
      </c>
      <c r="F765" s="64">
        <v>963.61</v>
      </c>
      <c r="G765" s="64">
        <v>944.03</v>
      </c>
      <c r="H765" s="64">
        <v>961.29</v>
      </c>
      <c r="I765" s="64">
        <v>964.4</v>
      </c>
      <c r="J765" s="64">
        <v>1058.3599999999999</v>
      </c>
      <c r="K765" s="64">
        <v>1057.04</v>
      </c>
      <c r="L765" s="64">
        <v>1056.1600000000001</v>
      </c>
      <c r="M765" s="64">
        <v>958.54</v>
      </c>
      <c r="N765" s="64">
        <v>958.21</v>
      </c>
      <c r="O765" s="64">
        <v>958.49</v>
      </c>
      <c r="P765" s="64">
        <v>1082.8</v>
      </c>
      <c r="Q765" s="64">
        <v>955.63</v>
      </c>
      <c r="R765" s="64">
        <v>952.86</v>
      </c>
      <c r="S765" s="64">
        <v>960.53</v>
      </c>
      <c r="T765" s="64">
        <v>960.07</v>
      </c>
      <c r="U765" s="64">
        <v>1082.93</v>
      </c>
      <c r="V765" s="64">
        <v>975.7</v>
      </c>
      <c r="W765" s="64">
        <v>1003.26</v>
      </c>
      <c r="X765" s="64">
        <v>990.91</v>
      </c>
      <c r="Y765" s="64">
        <v>976.03</v>
      </c>
    </row>
    <row r="766" spans="1:25" x14ac:dyDescent="0.25">
      <c r="A766" s="113">
        <v>5</v>
      </c>
      <c r="B766" s="64">
        <v>1019.25</v>
      </c>
      <c r="C766" s="64">
        <v>987.14</v>
      </c>
      <c r="D766" s="64">
        <v>986.16</v>
      </c>
      <c r="E766" s="64">
        <v>967.22</v>
      </c>
      <c r="F766" s="64">
        <v>1015.19</v>
      </c>
      <c r="G766" s="64">
        <v>1007.13</v>
      </c>
      <c r="H766" s="64">
        <v>1121.54</v>
      </c>
      <c r="I766" s="64">
        <v>1259.8800000000001</v>
      </c>
      <c r="J766" s="64">
        <v>1099.8</v>
      </c>
      <c r="K766" s="64">
        <v>1212.78</v>
      </c>
      <c r="L766" s="64">
        <v>1248.1600000000001</v>
      </c>
      <c r="M766" s="64">
        <v>1252.57</v>
      </c>
      <c r="N766" s="64">
        <v>1286.3800000000001</v>
      </c>
      <c r="O766" s="64">
        <v>1099.3599999999999</v>
      </c>
      <c r="P766" s="64">
        <v>1206.32</v>
      </c>
      <c r="Q766" s="64">
        <v>1097.72</v>
      </c>
      <c r="R766" s="64">
        <v>1082.07</v>
      </c>
      <c r="S766" s="64">
        <v>1085.6099999999999</v>
      </c>
      <c r="T766" s="64">
        <v>1103.96</v>
      </c>
      <c r="U766" s="64">
        <v>1321.9</v>
      </c>
      <c r="V766" s="64">
        <v>1042.8699999999999</v>
      </c>
      <c r="W766" s="64">
        <v>1245.3599999999999</v>
      </c>
      <c r="X766" s="64">
        <v>1139.51</v>
      </c>
      <c r="Y766" s="64">
        <v>1105.1500000000001</v>
      </c>
    </row>
    <row r="767" spans="1:25" x14ac:dyDescent="0.25">
      <c r="A767" s="113">
        <v>6</v>
      </c>
      <c r="B767" s="64">
        <v>1076.82</v>
      </c>
      <c r="C767" s="64">
        <v>1066.6500000000001</v>
      </c>
      <c r="D767" s="64">
        <v>1075.75</v>
      </c>
      <c r="E767" s="64">
        <v>1051.32</v>
      </c>
      <c r="F767" s="64">
        <v>1046.1300000000001</v>
      </c>
      <c r="G767" s="64">
        <v>1030.5899999999999</v>
      </c>
      <c r="H767" s="64">
        <v>1098.67</v>
      </c>
      <c r="I767" s="64">
        <v>1315.45</v>
      </c>
      <c r="J767" s="64">
        <v>1443.27</v>
      </c>
      <c r="K767" s="64">
        <v>1336.06</v>
      </c>
      <c r="L767" s="64">
        <v>1344.11</v>
      </c>
      <c r="M767" s="64">
        <v>1338.87</v>
      </c>
      <c r="N767" s="64">
        <v>1343.22</v>
      </c>
      <c r="O767" s="64">
        <v>1362.1</v>
      </c>
      <c r="P767" s="64">
        <v>1339.85</v>
      </c>
      <c r="Q767" s="64">
        <v>1297.22</v>
      </c>
      <c r="R767" s="64">
        <v>1309.6099999999999</v>
      </c>
      <c r="S767" s="64">
        <v>1329.74</v>
      </c>
      <c r="T767" s="64">
        <v>1425.78</v>
      </c>
      <c r="U767" s="64">
        <v>1434.48</v>
      </c>
      <c r="V767" s="64">
        <v>1447.76</v>
      </c>
      <c r="W767" s="64">
        <v>1414.49</v>
      </c>
      <c r="X767" s="64">
        <v>1167.43</v>
      </c>
      <c r="Y767" s="64">
        <v>1132.72</v>
      </c>
    </row>
    <row r="768" spans="1:25" x14ac:dyDescent="0.25">
      <c r="A768" s="113">
        <v>7</v>
      </c>
      <c r="B768" s="64">
        <v>1089.72</v>
      </c>
      <c r="C768" s="64">
        <v>1123.8399999999999</v>
      </c>
      <c r="D768" s="64">
        <v>1144.8699999999999</v>
      </c>
      <c r="E768" s="64">
        <v>1111.57</v>
      </c>
      <c r="F768" s="64">
        <v>1081.8900000000001</v>
      </c>
      <c r="G768" s="64">
        <v>1105.76</v>
      </c>
      <c r="H768" s="64">
        <v>1158.0899999999999</v>
      </c>
      <c r="I768" s="64">
        <v>1295.82</v>
      </c>
      <c r="J768" s="64">
        <v>1341.27</v>
      </c>
      <c r="K768" s="64">
        <v>1348.59</v>
      </c>
      <c r="L768" s="64">
        <v>1346.17</v>
      </c>
      <c r="M768" s="64">
        <v>1344.96</v>
      </c>
      <c r="N768" s="64">
        <v>1341.7</v>
      </c>
      <c r="O768" s="64">
        <v>1330.1</v>
      </c>
      <c r="P768" s="64">
        <v>1326.5</v>
      </c>
      <c r="Q768" s="64">
        <v>1305.49</v>
      </c>
      <c r="R768" s="64">
        <v>1250.17</v>
      </c>
      <c r="S768" s="64">
        <v>1281.94</v>
      </c>
      <c r="T768" s="64">
        <v>1198.9000000000001</v>
      </c>
      <c r="U768" s="64">
        <v>1352.12</v>
      </c>
      <c r="V768" s="64">
        <v>1087.4000000000001</v>
      </c>
      <c r="W768" s="64">
        <v>1183.27</v>
      </c>
      <c r="X768" s="64">
        <v>1228.26</v>
      </c>
      <c r="Y768" s="64">
        <v>1095.79</v>
      </c>
    </row>
    <row r="769" spans="1:25" x14ac:dyDescent="0.25">
      <c r="A769" s="113">
        <v>8</v>
      </c>
      <c r="B769" s="64">
        <v>1355.95</v>
      </c>
      <c r="C769" s="64">
        <v>1327.39</v>
      </c>
      <c r="D769" s="64">
        <v>1312.66</v>
      </c>
      <c r="E769" s="64">
        <v>1230.78</v>
      </c>
      <c r="F769" s="64">
        <v>1187.76</v>
      </c>
      <c r="G769" s="64">
        <v>1288.1400000000001</v>
      </c>
      <c r="H769" s="64">
        <v>1340.06</v>
      </c>
      <c r="I769" s="64">
        <v>1377.38</v>
      </c>
      <c r="J769" s="64">
        <v>1383.04</v>
      </c>
      <c r="K769" s="64">
        <v>1437.06</v>
      </c>
      <c r="L769" s="64">
        <v>1596.53</v>
      </c>
      <c r="M769" s="64">
        <v>1442.12</v>
      </c>
      <c r="N769" s="64">
        <v>1439.34</v>
      </c>
      <c r="O769" s="64">
        <v>1443.59</v>
      </c>
      <c r="P769" s="64">
        <v>1441.33</v>
      </c>
      <c r="Q769" s="64">
        <v>1423.27</v>
      </c>
      <c r="R769" s="64">
        <v>1421.74</v>
      </c>
      <c r="S769" s="64">
        <v>1513.74</v>
      </c>
      <c r="T769" s="64">
        <v>1518.36</v>
      </c>
      <c r="U769" s="64">
        <v>1600.71</v>
      </c>
      <c r="V769" s="64">
        <v>1453.85</v>
      </c>
      <c r="W769" s="64">
        <v>1510.98</v>
      </c>
      <c r="X769" s="64">
        <v>1632.73</v>
      </c>
      <c r="Y769" s="64">
        <v>1428.66</v>
      </c>
    </row>
    <row r="770" spans="1:25" x14ac:dyDescent="0.25">
      <c r="A770" s="113">
        <v>9</v>
      </c>
      <c r="B770" s="64">
        <v>1446.34</v>
      </c>
      <c r="C770" s="64">
        <v>1436.31</v>
      </c>
      <c r="D770" s="64">
        <v>1427.56</v>
      </c>
      <c r="E770" s="64">
        <v>1357.78</v>
      </c>
      <c r="F770" s="64">
        <v>1324.02</v>
      </c>
      <c r="G770" s="64">
        <v>1376.95</v>
      </c>
      <c r="H770" s="64">
        <v>1491.89</v>
      </c>
      <c r="I770" s="64">
        <v>1672.21</v>
      </c>
      <c r="J770" s="64">
        <v>1715.63</v>
      </c>
      <c r="K770" s="64">
        <v>1762.91</v>
      </c>
      <c r="L770" s="64">
        <v>1772.66</v>
      </c>
      <c r="M770" s="64">
        <v>1818.53</v>
      </c>
      <c r="N770" s="64">
        <v>1800.39</v>
      </c>
      <c r="O770" s="64">
        <v>1841.41</v>
      </c>
      <c r="P770" s="64">
        <v>1817.5</v>
      </c>
      <c r="Q770" s="64">
        <v>1816.17</v>
      </c>
      <c r="R770" s="64">
        <v>1763.35</v>
      </c>
      <c r="S770" s="64">
        <v>1773.56</v>
      </c>
      <c r="T770" s="64">
        <v>1754.37</v>
      </c>
      <c r="U770" s="64">
        <v>1780.75</v>
      </c>
      <c r="V770" s="64">
        <v>1579.62</v>
      </c>
      <c r="W770" s="64">
        <v>1634.97</v>
      </c>
      <c r="X770" s="64">
        <v>1535.38</v>
      </c>
      <c r="Y770" s="64">
        <v>1441.54</v>
      </c>
    </row>
    <row r="771" spans="1:25" x14ac:dyDescent="0.25">
      <c r="A771" s="113">
        <v>10</v>
      </c>
      <c r="B771" s="64">
        <v>1406.85</v>
      </c>
      <c r="C771" s="64">
        <v>1377.66</v>
      </c>
      <c r="D771" s="64">
        <v>1360.98</v>
      </c>
      <c r="E771" s="64">
        <v>1311.43</v>
      </c>
      <c r="F771" s="64">
        <v>1282.22</v>
      </c>
      <c r="G771" s="64">
        <v>1327.39</v>
      </c>
      <c r="H771" s="64">
        <v>1422.19</v>
      </c>
      <c r="I771" s="64">
        <v>1501.5</v>
      </c>
      <c r="J771" s="64">
        <v>1507.09</v>
      </c>
      <c r="K771" s="64">
        <v>1609.75</v>
      </c>
      <c r="L771" s="64">
        <v>1603.51</v>
      </c>
      <c r="M771" s="64">
        <v>1547.54</v>
      </c>
      <c r="N771" s="64">
        <v>1509.04</v>
      </c>
      <c r="O771" s="64">
        <v>1575.1</v>
      </c>
      <c r="P771" s="64">
        <v>1579.93</v>
      </c>
      <c r="Q771" s="64">
        <v>1504.48</v>
      </c>
      <c r="R771" s="64">
        <v>1525.53</v>
      </c>
      <c r="S771" s="64">
        <v>1567.24</v>
      </c>
      <c r="T771" s="64">
        <v>1636.62</v>
      </c>
      <c r="U771" s="64">
        <v>1674.6</v>
      </c>
      <c r="V771" s="64">
        <v>1403.22</v>
      </c>
      <c r="W771" s="64">
        <v>1651.61</v>
      </c>
      <c r="X771" s="64">
        <v>1550.26</v>
      </c>
      <c r="Y771" s="64">
        <v>1405.7</v>
      </c>
    </row>
    <row r="772" spans="1:25" x14ac:dyDescent="0.25">
      <c r="A772" s="113">
        <v>11</v>
      </c>
      <c r="B772" s="64">
        <v>1318.17</v>
      </c>
      <c r="C772" s="64">
        <v>1288.22</v>
      </c>
      <c r="D772" s="64">
        <v>1295.3800000000001</v>
      </c>
      <c r="E772" s="64">
        <v>1256.9000000000001</v>
      </c>
      <c r="F772" s="64">
        <v>1242.52</v>
      </c>
      <c r="G772" s="64">
        <v>1487.77</v>
      </c>
      <c r="H772" s="64">
        <v>1428.56</v>
      </c>
      <c r="I772" s="64">
        <v>1504.71</v>
      </c>
      <c r="J772" s="64">
        <v>1563.3</v>
      </c>
      <c r="K772" s="64">
        <v>1630.4</v>
      </c>
      <c r="L772" s="64">
        <v>1642.09</v>
      </c>
      <c r="M772" s="64">
        <v>1663.42</v>
      </c>
      <c r="N772" s="64">
        <v>1571.42</v>
      </c>
      <c r="O772" s="64">
        <v>1572.39</v>
      </c>
      <c r="P772" s="64">
        <v>1587.1</v>
      </c>
      <c r="Q772" s="64">
        <v>1562.45</v>
      </c>
      <c r="R772" s="64">
        <v>1552.69</v>
      </c>
      <c r="S772" s="64">
        <v>1601.25</v>
      </c>
      <c r="T772" s="64">
        <v>1479.9</v>
      </c>
      <c r="U772" s="64">
        <v>1520.28</v>
      </c>
      <c r="V772" s="64">
        <v>1386.69</v>
      </c>
      <c r="W772" s="64">
        <v>1458.59</v>
      </c>
      <c r="X772" s="64">
        <v>1398.19</v>
      </c>
      <c r="Y772" s="64">
        <v>1358.89</v>
      </c>
    </row>
    <row r="773" spans="1:25" x14ac:dyDescent="0.25">
      <c r="A773" s="113">
        <v>12</v>
      </c>
      <c r="B773" s="64">
        <v>1373.05</v>
      </c>
      <c r="C773" s="64">
        <v>1343.73</v>
      </c>
      <c r="D773" s="64">
        <v>1351.04</v>
      </c>
      <c r="E773" s="64">
        <v>1311.79</v>
      </c>
      <c r="F773" s="64">
        <v>1295.52</v>
      </c>
      <c r="G773" s="64">
        <v>1339.57</v>
      </c>
      <c r="H773" s="64">
        <v>1436.83</v>
      </c>
      <c r="I773" s="64">
        <v>1657.06</v>
      </c>
      <c r="J773" s="64">
        <v>1612.48</v>
      </c>
      <c r="K773" s="64">
        <v>1690.56</v>
      </c>
      <c r="L773" s="64">
        <v>1686.56</v>
      </c>
      <c r="M773" s="64">
        <v>1743.14</v>
      </c>
      <c r="N773" s="64">
        <v>1582.37</v>
      </c>
      <c r="O773" s="64">
        <v>1611.35</v>
      </c>
      <c r="P773" s="64">
        <v>1606.41</v>
      </c>
      <c r="Q773" s="64">
        <v>1575.06</v>
      </c>
      <c r="R773" s="64">
        <v>1525.8</v>
      </c>
      <c r="S773" s="64">
        <v>1512.64</v>
      </c>
      <c r="T773" s="64">
        <v>1463.26</v>
      </c>
      <c r="U773" s="64">
        <v>1386.04</v>
      </c>
      <c r="V773" s="64">
        <v>1436.36</v>
      </c>
      <c r="W773" s="64">
        <v>1515.6</v>
      </c>
      <c r="X773" s="64">
        <v>1403.22</v>
      </c>
      <c r="Y773" s="64">
        <v>1405.41</v>
      </c>
    </row>
    <row r="774" spans="1:25" x14ac:dyDescent="0.25">
      <c r="A774" s="113">
        <v>13</v>
      </c>
      <c r="B774" s="64">
        <v>1309.1099999999999</v>
      </c>
      <c r="C774" s="64">
        <v>1195.0899999999999</v>
      </c>
      <c r="D774" s="64">
        <v>1199.6600000000001</v>
      </c>
      <c r="E774" s="64">
        <v>1180.73</v>
      </c>
      <c r="F774" s="64">
        <v>1142.97</v>
      </c>
      <c r="G774" s="64">
        <v>1274.6199999999999</v>
      </c>
      <c r="H774" s="64">
        <v>1427.31</v>
      </c>
      <c r="I774" s="64">
        <v>1468.5</v>
      </c>
      <c r="J774" s="64">
        <v>1485.75</v>
      </c>
      <c r="K774" s="64">
        <v>1515.23</v>
      </c>
      <c r="L774" s="64">
        <v>1458.94</v>
      </c>
      <c r="M774" s="64">
        <v>1441.95</v>
      </c>
      <c r="N774" s="64">
        <v>1479.74</v>
      </c>
      <c r="O774" s="64">
        <v>1452.97</v>
      </c>
      <c r="P774" s="64">
        <v>1461.37</v>
      </c>
      <c r="Q774" s="64">
        <v>1434.49</v>
      </c>
      <c r="R774" s="64">
        <v>1414.85</v>
      </c>
      <c r="S774" s="64">
        <v>1446.95</v>
      </c>
      <c r="T774" s="64">
        <v>1441.54</v>
      </c>
      <c r="U774" s="64">
        <v>1149.1500000000001</v>
      </c>
      <c r="V774" s="64">
        <v>1179.6300000000001</v>
      </c>
      <c r="W774" s="64">
        <v>1406.94</v>
      </c>
      <c r="X774" s="64">
        <v>1206.48</v>
      </c>
      <c r="Y774" s="64">
        <v>1201.3699999999999</v>
      </c>
    </row>
    <row r="775" spans="1:25" x14ac:dyDescent="0.25">
      <c r="A775" s="113">
        <v>14</v>
      </c>
      <c r="B775" s="64">
        <v>958.61</v>
      </c>
      <c r="C775" s="64">
        <v>959.3</v>
      </c>
      <c r="D775" s="64">
        <v>1051.0899999999999</v>
      </c>
      <c r="E775" s="64">
        <v>1078.26</v>
      </c>
      <c r="F775" s="64">
        <v>1089.1199999999999</v>
      </c>
      <c r="G775" s="64">
        <v>1089.2</v>
      </c>
      <c r="H775" s="64">
        <v>1103.3699999999999</v>
      </c>
      <c r="I775" s="64">
        <v>1140.9000000000001</v>
      </c>
      <c r="J775" s="64">
        <v>1147.26</v>
      </c>
      <c r="K775" s="64">
        <v>1259.07</v>
      </c>
      <c r="L775" s="64">
        <v>1355.83</v>
      </c>
      <c r="M775" s="64">
        <v>1228.8900000000001</v>
      </c>
      <c r="N775" s="64">
        <v>1137.3800000000001</v>
      </c>
      <c r="O775" s="64">
        <v>1227.42</v>
      </c>
      <c r="P775" s="64">
        <v>1157.98</v>
      </c>
      <c r="Q775" s="64">
        <v>1132.74</v>
      </c>
      <c r="R775" s="64">
        <v>1133.72</v>
      </c>
      <c r="S775" s="64">
        <v>1310.53</v>
      </c>
      <c r="T775" s="64">
        <v>1250.8399999999999</v>
      </c>
      <c r="U775" s="64">
        <v>1332.28</v>
      </c>
      <c r="V775" s="64">
        <v>1524.22</v>
      </c>
      <c r="W775" s="64">
        <v>1451.25</v>
      </c>
      <c r="X775" s="64">
        <v>1366.45</v>
      </c>
      <c r="Y775" s="64">
        <v>1294.79</v>
      </c>
    </row>
    <row r="776" spans="1:25" x14ac:dyDescent="0.25">
      <c r="A776" s="113">
        <v>15</v>
      </c>
      <c r="B776" s="64">
        <v>1274.46</v>
      </c>
      <c r="C776" s="64">
        <v>1223.67</v>
      </c>
      <c r="D776" s="64">
        <v>1270.5899999999999</v>
      </c>
      <c r="E776" s="64">
        <v>1273.28</v>
      </c>
      <c r="F776" s="64">
        <v>1252.43</v>
      </c>
      <c r="G776" s="64">
        <v>1228.92</v>
      </c>
      <c r="H776" s="64">
        <v>1268.6400000000001</v>
      </c>
      <c r="I776" s="64">
        <v>1388.84</v>
      </c>
      <c r="J776" s="64">
        <v>1430.89</v>
      </c>
      <c r="K776" s="64">
        <v>1494.67</v>
      </c>
      <c r="L776" s="64">
        <v>1545.72</v>
      </c>
      <c r="M776" s="64">
        <v>1501.02</v>
      </c>
      <c r="N776" s="64">
        <v>1479.5</v>
      </c>
      <c r="O776" s="64">
        <v>1490.77</v>
      </c>
      <c r="P776" s="64">
        <v>1528.61</v>
      </c>
      <c r="Q776" s="64">
        <v>1476.3</v>
      </c>
      <c r="R776" s="64">
        <v>1439.81</v>
      </c>
      <c r="S776" s="64">
        <v>1455.48</v>
      </c>
      <c r="T776" s="64">
        <v>1331.09</v>
      </c>
      <c r="U776" s="64">
        <v>1354.79</v>
      </c>
      <c r="V776" s="64">
        <v>1386.04</v>
      </c>
      <c r="W776" s="64">
        <v>1330.69</v>
      </c>
      <c r="X776" s="64">
        <v>1189.8499999999999</v>
      </c>
      <c r="Y776" s="64">
        <v>1197.3699999999999</v>
      </c>
    </row>
    <row r="777" spans="1:25" x14ac:dyDescent="0.25">
      <c r="A777" s="113">
        <v>16</v>
      </c>
      <c r="B777" s="64">
        <v>1277.04</v>
      </c>
      <c r="C777" s="64">
        <v>1263.03</v>
      </c>
      <c r="D777" s="64">
        <v>1258.45</v>
      </c>
      <c r="E777" s="64">
        <v>1254</v>
      </c>
      <c r="F777" s="64">
        <v>1225.98</v>
      </c>
      <c r="G777" s="64">
        <v>1204.9000000000001</v>
      </c>
      <c r="H777" s="64">
        <v>1242.3</v>
      </c>
      <c r="I777" s="64">
        <v>1342.36</v>
      </c>
      <c r="J777" s="64">
        <v>1481.62</v>
      </c>
      <c r="K777" s="64">
        <v>1544.26</v>
      </c>
      <c r="L777" s="64">
        <v>1548.87</v>
      </c>
      <c r="M777" s="64">
        <v>1560.7</v>
      </c>
      <c r="N777" s="64">
        <v>1528.55</v>
      </c>
      <c r="O777" s="64">
        <v>1543.4</v>
      </c>
      <c r="P777" s="64">
        <v>1580.97</v>
      </c>
      <c r="Q777" s="64">
        <v>1516.16</v>
      </c>
      <c r="R777" s="64">
        <v>1524.28</v>
      </c>
      <c r="S777" s="64">
        <v>1552.36</v>
      </c>
      <c r="T777" s="64">
        <v>1548.63</v>
      </c>
      <c r="U777" s="64">
        <v>1556.81</v>
      </c>
      <c r="V777" s="64">
        <v>1585.74</v>
      </c>
      <c r="W777" s="64">
        <v>1387.11</v>
      </c>
      <c r="X777" s="64">
        <v>1384.75</v>
      </c>
      <c r="Y777" s="64">
        <v>1286.2</v>
      </c>
    </row>
    <row r="778" spans="1:25" x14ac:dyDescent="0.25">
      <c r="A778" s="113">
        <v>17</v>
      </c>
      <c r="B778" s="64">
        <v>1274.04</v>
      </c>
      <c r="C778" s="64">
        <v>1258.99</v>
      </c>
      <c r="D778" s="64">
        <v>1272.23</v>
      </c>
      <c r="E778" s="64">
        <v>1226.3699999999999</v>
      </c>
      <c r="F778" s="64">
        <v>1192.08</v>
      </c>
      <c r="G778" s="64">
        <v>1224.4000000000001</v>
      </c>
      <c r="H778" s="64">
        <v>1348.45</v>
      </c>
      <c r="I778" s="64">
        <v>1830.17</v>
      </c>
      <c r="J778" s="64">
        <v>1462.68</v>
      </c>
      <c r="K778" s="64">
        <v>1476.09</v>
      </c>
      <c r="L778" s="64">
        <v>1476.67</v>
      </c>
      <c r="M778" s="64">
        <v>1418.42</v>
      </c>
      <c r="N778" s="64">
        <v>1384.74</v>
      </c>
      <c r="O778" s="64">
        <v>1423.32</v>
      </c>
      <c r="P778" s="64">
        <v>1455.29</v>
      </c>
      <c r="Q778" s="64">
        <v>1408.56</v>
      </c>
      <c r="R778" s="64">
        <v>1412.81</v>
      </c>
      <c r="S778" s="64">
        <v>1410.39</v>
      </c>
      <c r="T778" s="64">
        <v>1609.71</v>
      </c>
      <c r="U778" s="64">
        <v>1242.93</v>
      </c>
      <c r="V778" s="64">
        <v>1299.4100000000001</v>
      </c>
      <c r="W778" s="64">
        <v>1417.49</v>
      </c>
      <c r="X778" s="64">
        <v>1302.3699999999999</v>
      </c>
      <c r="Y778" s="64">
        <v>1275.75</v>
      </c>
    </row>
    <row r="779" spans="1:25" x14ac:dyDescent="0.25">
      <c r="A779" s="113">
        <v>18</v>
      </c>
      <c r="B779" s="64">
        <v>1174.08</v>
      </c>
      <c r="C779" s="64">
        <v>1179.6300000000001</v>
      </c>
      <c r="D779" s="64">
        <v>1174.83</v>
      </c>
      <c r="E779" s="64">
        <v>1122.28</v>
      </c>
      <c r="F779" s="64">
        <v>1107.6500000000001</v>
      </c>
      <c r="G779" s="64">
        <v>1147.5</v>
      </c>
      <c r="H779" s="64">
        <v>1170.19</v>
      </c>
      <c r="I779" s="64">
        <v>1168.72</v>
      </c>
      <c r="J779" s="64">
        <v>1498.11</v>
      </c>
      <c r="K779" s="64">
        <v>1606.26</v>
      </c>
      <c r="L779" s="64">
        <v>1605.24</v>
      </c>
      <c r="M779" s="64">
        <v>1168.06</v>
      </c>
      <c r="N779" s="64">
        <v>1169.96</v>
      </c>
      <c r="O779" s="64">
        <v>1165.8399999999999</v>
      </c>
      <c r="P779" s="64">
        <v>1167.49</v>
      </c>
      <c r="Q779" s="64">
        <v>1166.99</v>
      </c>
      <c r="R779" s="64">
        <v>1162.69</v>
      </c>
      <c r="S779" s="64">
        <v>1171.55</v>
      </c>
      <c r="T779" s="64">
        <v>1205.56</v>
      </c>
      <c r="U779" s="64">
        <v>1148.05</v>
      </c>
      <c r="V779" s="64">
        <v>1273.44</v>
      </c>
      <c r="W779" s="64">
        <v>1386.9</v>
      </c>
      <c r="X779" s="64">
        <v>1280.52</v>
      </c>
      <c r="Y779" s="64">
        <v>1215.27</v>
      </c>
    </row>
    <row r="780" spans="1:25" x14ac:dyDescent="0.25">
      <c r="A780" s="113">
        <v>19</v>
      </c>
      <c r="B780" s="64">
        <v>1156.47</v>
      </c>
      <c r="C780" s="64">
        <v>1148.49</v>
      </c>
      <c r="D780" s="64">
        <v>1131.75</v>
      </c>
      <c r="E780" s="64">
        <v>1093.6500000000001</v>
      </c>
      <c r="F780" s="64">
        <v>1077.42</v>
      </c>
      <c r="G780" s="64">
        <v>1118.93</v>
      </c>
      <c r="H780" s="64">
        <v>1268.23</v>
      </c>
      <c r="I780" s="64">
        <v>1337.38</v>
      </c>
      <c r="J780" s="64">
        <v>1322.32</v>
      </c>
      <c r="K780" s="64">
        <v>1321.89</v>
      </c>
      <c r="L780" s="64">
        <v>1194.3499999999999</v>
      </c>
      <c r="M780" s="64">
        <v>1187.93</v>
      </c>
      <c r="N780" s="64">
        <v>1191.3800000000001</v>
      </c>
      <c r="O780" s="64">
        <v>1168.69</v>
      </c>
      <c r="P780" s="64">
        <v>1213.27</v>
      </c>
      <c r="Q780" s="64">
        <v>1212.81</v>
      </c>
      <c r="R780" s="64">
        <v>1140.31</v>
      </c>
      <c r="S780" s="64">
        <v>1121.42</v>
      </c>
      <c r="T780" s="64">
        <v>1121.1199999999999</v>
      </c>
      <c r="U780" s="64">
        <v>1099</v>
      </c>
      <c r="V780" s="64">
        <v>1227.0899999999999</v>
      </c>
      <c r="W780" s="64">
        <v>1353.35</v>
      </c>
      <c r="X780" s="64">
        <v>1268.1500000000001</v>
      </c>
      <c r="Y780" s="64">
        <v>1162.0899999999999</v>
      </c>
    </row>
    <row r="781" spans="1:25" x14ac:dyDescent="0.25">
      <c r="A781" s="113">
        <v>20</v>
      </c>
      <c r="B781" s="64">
        <v>1078.6300000000001</v>
      </c>
      <c r="C781" s="64">
        <v>1000.11</v>
      </c>
      <c r="D781" s="64">
        <v>1011.77</v>
      </c>
      <c r="E781" s="64">
        <v>1028.2</v>
      </c>
      <c r="F781" s="64">
        <v>1005.11</v>
      </c>
      <c r="G781" s="64">
        <v>1066.51</v>
      </c>
      <c r="H781" s="64">
        <v>1120.74</v>
      </c>
      <c r="I781" s="64">
        <v>1191.5899999999999</v>
      </c>
      <c r="J781" s="64">
        <v>1177.8800000000001</v>
      </c>
      <c r="K781" s="64">
        <v>1166.03</v>
      </c>
      <c r="L781" s="64">
        <v>1166.53</v>
      </c>
      <c r="M781" s="64">
        <v>1168.58</v>
      </c>
      <c r="N781" s="64">
        <v>1094.75</v>
      </c>
      <c r="O781" s="64">
        <v>1154.55</v>
      </c>
      <c r="P781" s="64">
        <v>1171.94</v>
      </c>
      <c r="Q781" s="64">
        <v>1075.48</v>
      </c>
      <c r="R781" s="64">
        <v>1074.99</v>
      </c>
      <c r="S781" s="64">
        <v>1089.43</v>
      </c>
      <c r="T781" s="64">
        <v>1061.51</v>
      </c>
      <c r="U781" s="64">
        <v>1032.75</v>
      </c>
      <c r="V781" s="64">
        <v>1094.8900000000001</v>
      </c>
      <c r="W781" s="64">
        <v>1344.59</v>
      </c>
      <c r="X781" s="64">
        <v>1116.6400000000001</v>
      </c>
      <c r="Y781" s="64">
        <v>1081.1500000000001</v>
      </c>
    </row>
    <row r="782" spans="1:25" x14ac:dyDescent="0.25">
      <c r="A782" s="113">
        <v>21</v>
      </c>
      <c r="B782" s="64">
        <v>1081.5899999999999</v>
      </c>
      <c r="C782" s="64">
        <v>1078.51</v>
      </c>
      <c r="D782" s="64">
        <v>986.66</v>
      </c>
      <c r="E782" s="64">
        <v>1008.18</v>
      </c>
      <c r="F782" s="64">
        <v>1002.04</v>
      </c>
      <c r="G782" s="64">
        <v>1059.6300000000001</v>
      </c>
      <c r="H782" s="64">
        <v>1077.3800000000001</v>
      </c>
      <c r="I782" s="64">
        <v>1077.82</v>
      </c>
      <c r="J782" s="64">
        <v>1077.1099999999999</v>
      </c>
      <c r="K782" s="64">
        <v>1075.17</v>
      </c>
      <c r="L782" s="64">
        <v>1140.07</v>
      </c>
      <c r="M782" s="64">
        <v>1155.8399999999999</v>
      </c>
      <c r="N782" s="64">
        <v>1219.8499999999999</v>
      </c>
      <c r="O782" s="64">
        <v>1161.5</v>
      </c>
      <c r="P782" s="64">
        <v>1154.08</v>
      </c>
      <c r="Q782" s="64">
        <v>1047.81</v>
      </c>
      <c r="R782" s="64">
        <v>1048.29</v>
      </c>
      <c r="S782" s="64">
        <v>1051.17</v>
      </c>
      <c r="T782" s="64">
        <v>1035.24</v>
      </c>
      <c r="U782" s="64">
        <v>1055.26</v>
      </c>
      <c r="V782" s="64">
        <v>1285.04</v>
      </c>
      <c r="W782" s="64">
        <v>1510.06</v>
      </c>
      <c r="X782" s="64">
        <v>1373.16</v>
      </c>
      <c r="Y782" s="64">
        <v>1295.9100000000001</v>
      </c>
    </row>
    <row r="783" spans="1:25" x14ac:dyDescent="0.25">
      <c r="A783" s="113">
        <v>22</v>
      </c>
      <c r="B783" s="64">
        <v>1301.73</v>
      </c>
      <c r="C783" s="64">
        <v>1201.19</v>
      </c>
      <c r="D783" s="64">
        <v>1178.26</v>
      </c>
      <c r="E783" s="64">
        <v>1131.8499999999999</v>
      </c>
      <c r="F783" s="64">
        <v>1132.67</v>
      </c>
      <c r="G783" s="64">
        <v>1176.06</v>
      </c>
      <c r="H783" s="64">
        <v>1309.6099999999999</v>
      </c>
      <c r="I783" s="64">
        <v>1372.32</v>
      </c>
      <c r="J783" s="64">
        <v>1480.75</v>
      </c>
      <c r="K783" s="64">
        <v>1474.11</v>
      </c>
      <c r="L783" s="64">
        <v>1480.12</v>
      </c>
      <c r="M783" s="64">
        <v>1482.6</v>
      </c>
      <c r="N783" s="64">
        <v>1533.63</v>
      </c>
      <c r="O783" s="64">
        <v>1467.2</v>
      </c>
      <c r="P783" s="64">
        <v>1418.3</v>
      </c>
      <c r="Q783" s="64">
        <v>1393.27</v>
      </c>
      <c r="R783" s="64">
        <v>1395.54</v>
      </c>
      <c r="S783" s="64">
        <v>1381.93</v>
      </c>
      <c r="T783" s="64">
        <v>1352.78</v>
      </c>
      <c r="U783" s="64">
        <v>1329.18</v>
      </c>
      <c r="V783" s="64">
        <v>1392.6</v>
      </c>
      <c r="W783" s="64">
        <v>1507.19</v>
      </c>
      <c r="X783" s="64">
        <v>1354.14</v>
      </c>
      <c r="Y783" s="64">
        <v>1297.8800000000001</v>
      </c>
    </row>
    <row r="784" spans="1:25" x14ac:dyDescent="0.25">
      <c r="A784" s="113">
        <v>23</v>
      </c>
      <c r="B784" s="64">
        <v>1194.1099999999999</v>
      </c>
      <c r="C784" s="64">
        <v>1161.72</v>
      </c>
      <c r="D784" s="64">
        <v>1017.36</v>
      </c>
      <c r="E784" s="64">
        <v>977.09</v>
      </c>
      <c r="F784" s="64">
        <v>975.36</v>
      </c>
      <c r="G784" s="64">
        <v>1032.7</v>
      </c>
      <c r="H784" s="64">
        <v>1082.2</v>
      </c>
      <c r="I784" s="64">
        <v>1228.25</v>
      </c>
      <c r="J784" s="64">
        <v>1362.46</v>
      </c>
      <c r="K784" s="64">
        <v>1414.97</v>
      </c>
      <c r="L784" s="64">
        <v>1467.81</v>
      </c>
      <c r="M784" s="64">
        <v>1380.66</v>
      </c>
      <c r="N784" s="64">
        <v>1438.77</v>
      </c>
      <c r="O784" s="64">
        <v>1374.23</v>
      </c>
      <c r="P784" s="64">
        <v>1437.99</v>
      </c>
      <c r="Q784" s="64">
        <v>1361.14</v>
      </c>
      <c r="R784" s="64">
        <v>1368.32</v>
      </c>
      <c r="S784" s="64">
        <v>1317.13</v>
      </c>
      <c r="T784" s="64">
        <v>1295.4000000000001</v>
      </c>
      <c r="U784" s="64">
        <v>1217.1099999999999</v>
      </c>
      <c r="V784" s="64">
        <v>1333.32</v>
      </c>
      <c r="W784" s="64">
        <v>1427.83</v>
      </c>
      <c r="X784" s="64">
        <v>1278.19</v>
      </c>
      <c r="Y784" s="64">
        <v>1201.3800000000001</v>
      </c>
    </row>
    <row r="785" spans="1:25" x14ac:dyDescent="0.25">
      <c r="A785" s="113">
        <v>24</v>
      </c>
      <c r="B785" s="64">
        <v>1124.02</v>
      </c>
      <c r="C785" s="64">
        <v>1128.68</v>
      </c>
      <c r="D785" s="64">
        <v>1126.9100000000001</v>
      </c>
      <c r="E785" s="64">
        <v>1118.31</v>
      </c>
      <c r="F785" s="64">
        <v>1104.32</v>
      </c>
      <c r="G785" s="64">
        <v>1165.8800000000001</v>
      </c>
      <c r="H785" s="64">
        <v>1173.1199999999999</v>
      </c>
      <c r="I785" s="64">
        <v>1198.05</v>
      </c>
      <c r="J785" s="64">
        <v>1200.46</v>
      </c>
      <c r="K785" s="64">
        <v>1186.19</v>
      </c>
      <c r="L785" s="64">
        <v>1152.98</v>
      </c>
      <c r="M785" s="64">
        <v>1204.22</v>
      </c>
      <c r="N785" s="64">
        <v>1154.77</v>
      </c>
      <c r="O785" s="64">
        <v>1158.31</v>
      </c>
      <c r="P785" s="64">
        <v>1151.3</v>
      </c>
      <c r="Q785" s="64">
        <v>1155.6099999999999</v>
      </c>
      <c r="R785" s="64">
        <v>1144.8599999999999</v>
      </c>
      <c r="S785" s="64">
        <v>1152.02</v>
      </c>
      <c r="T785" s="64">
        <v>1159.56</v>
      </c>
      <c r="U785" s="64">
        <v>1132.8800000000001</v>
      </c>
      <c r="V785" s="64">
        <v>1158.06</v>
      </c>
      <c r="W785" s="64">
        <v>1449.1</v>
      </c>
      <c r="X785" s="64">
        <v>1286.3900000000001</v>
      </c>
      <c r="Y785" s="64">
        <v>1194.67</v>
      </c>
    </row>
    <row r="786" spans="1:25" x14ac:dyDescent="0.25">
      <c r="A786" s="113">
        <v>25</v>
      </c>
      <c r="B786" s="64">
        <v>1206.33</v>
      </c>
      <c r="C786" s="64">
        <v>1194.6300000000001</v>
      </c>
      <c r="D786" s="64">
        <v>1173.8900000000001</v>
      </c>
      <c r="E786" s="64">
        <v>1198.32</v>
      </c>
      <c r="F786" s="64">
        <v>1193.06</v>
      </c>
      <c r="G786" s="64">
        <v>1210.48</v>
      </c>
      <c r="H786" s="64">
        <v>1302.08</v>
      </c>
      <c r="I786" s="64">
        <v>1456.32</v>
      </c>
      <c r="J786" s="64">
        <v>1471.73</v>
      </c>
      <c r="K786" s="64">
        <v>1550.3</v>
      </c>
      <c r="L786" s="64">
        <v>1483.61</v>
      </c>
      <c r="M786" s="64">
        <v>1486.67</v>
      </c>
      <c r="N786" s="64">
        <v>1380.15</v>
      </c>
      <c r="O786" s="64">
        <v>1379.91</v>
      </c>
      <c r="P786" s="64">
        <v>1392.16</v>
      </c>
      <c r="Q786" s="64">
        <v>1403.16</v>
      </c>
      <c r="R786" s="64">
        <v>1374.41</v>
      </c>
      <c r="S786" s="64">
        <v>1440.36</v>
      </c>
      <c r="T786" s="64">
        <v>1388.89</v>
      </c>
      <c r="U786" s="64">
        <v>1548.03</v>
      </c>
      <c r="V786" s="64">
        <v>1501.79</v>
      </c>
      <c r="W786" s="64">
        <v>1401.53</v>
      </c>
      <c r="X786" s="64">
        <v>1287.49</v>
      </c>
      <c r="Y786" s="64">
        <v>1219.78</v>
      </c>
    </row>
    <row r="787" spans="1:25" x14ac:dyDescent="0.25">
      <c r="A787" s="113">
        <v>26</v>
      </c>
      <c r="B787" s="64">
        <v>1228.1099999999999</v>
      </c>
      <c r="C787" s="64">
        <v>1215.69</v>
      </c>
      <c r="D787" s="64">
        <v>1216.05</v>
      </c>
      <c r="E787" s="64">
        <v>1208.69</v>
      </c>
      <c r="F787" s="64">
        <v>1212.4100000000001</v>
      </c>
      <c r="G787" s="64">
        <v>1307.28</v>
      </c>
      <c r="H787" s="64">
        <v>1352.35</v>
      </c>
      <c r="I787" s="64">
        <v>1512.12</v>
      </c>
      <c r="J787" s="64">
        <v>1488.34</v>
      </c>
      <c r="K787" s="64">
        <v>1532</v>
      </c>
      <c r="L787" s="64">
        <v>1527.8</v>
      </c>
      <c r="M787" s="64">
        <v>1421.46</v>
      </c>
      <c r="N787" s="64">
        <v>1353.92</v>
      </c>
      <c r="O787" s="64">
        <v>1357.72</v>
      </c>
      <c r="P787" s="64">
        <v>1364.47</v>
      </c>
      <c r="Q787" s="64">
        <v>1372.79</v>
      </c>
      <c r="R787" s="64">
        <v>1210.52</v>
      </c>
      <c r="S787" s="64">
        <v>1499.8</v>
      </c>
      <c r="T787" s="64">
        <v>1587.44</v>
      </c>
      <c r="U787" s="64">
        <v>1654.28</v>
      </c>
      <c r="V787" s="64">
        <v>1678.54</v>
      </c>
      <c r="W787" s="64">
        <v>1516.96</v>
      </c>
      <c r="X787" s="64">
        <v>1412.17</v>
      </c>
      <c r="Y787" s="64">
        <v>1291.08</v>
      </c>
    </row>
    <row r="788" spans="1:25" x14ac:dyDescent="0.25">
      <c r="A788" s="113">
        <v>27</v>
      </c>
      <c r="B788" s="64">
        <v>1236.3699999999999</v>
      </c>
      <c r="C788" s="64">
        <v>1242.1400000000001</v>
      </c>
      <c r="D788" s="64">
        <v>1227.57</v>
      </c>
      <c r="E788" s="64">
        <v>1243.0899999999999</v>
      </c>
      <c r="F788" s="64">
        <v>1232.47</v>
      </c>
      <c r="G788" s="64">
        <v>1329.48</v>
      </c>
      <c r="H788" s="64">
        <v>1612.25</v>
      </c>
      <c r="I788" s="64">
        <v>1716.04</v>
      </c>
      <c r="J788" s="64">
        <v>1859.24</v>
      </c>
      <c r="K788" s="64">
        <v>1961.59</v>
      </c>
      <c r="L788" s="64">
        <v>1963.44</v>
      </c>
      <c r="M788" s="64">
        <v>1966.28</v>
      </c>
      <c r="N788" s="64">
        <v>1935.96</v>
      </c>
      <c r="O788" s="64">
        <v>1943.43</v>
      </c>
      <c r="P788" s="64">
        <v>1952.09</v>
      </c>
      <c r="Q788" s="64">
        <v>1726.09</v>
      </c>
      <c r="R788" s="64">
        <v>1733.12</v>
      </c>
      <c r="S788" s="64">
        <v>1733.8</v>
      </c>
      <c r="T788" s="64">
        <v>1733.59</v>
      </c>
      <c r="U788" s="64">
        <v>1752.61</v>
      </c>
      <c r="V788" s="64">
        <v>1625.23</v>
      </c>
      <c r="W788" s="64">
        <v>1525.99</v>
      </c>
      <c r="X788" s="64">
        <v>1404.35</v>
      </c>
      <c r="Y788" s="64">
        <v>1243.19</v>
      </c>
    </row>
    <row r="789" spans="1:25" x14ac:dyDescent="0.25">
      <c r="A789" s="113">
        <v>28</v>
      </c>
      <c r="B789" s="64">
        <v>1222.77</v>
      </c>
      <c r="C789" s="64">
        <v>1190.8</v>
      </c>
      <c r="D789" s="64">
        <v>1192.8599999999999</v>
      </c>
      <c r="E789" s="64">
        <v>1193.24</v>
      </c>
      <c r="F789" s="64">
        <v>1187.72</v>
      </c>
      <c r="G789" s="64">
        <v>1317.03</v>
      </c>
      <c r="H789" s="64">
        <v>1546.76</v>
      </c>
      <c r="I789" s="64">
        <v>1638.25</v>
      </c>
      <c r="J789" s="64">
        <v>1687.62</v>
      </c>
      <c r="K789" s="64">
        <v>1731.67</v>
      </c>
      <c r="L789" s="64">
        <v>1739.03</v>
      </c>
      <c r="M789" s="64">
        <v>1732.96</v>
      </c>
      <c r="N789" s="64">
        <v>1728.69</v>
      </c>
      <c r="O789" s="64">
        <v>1707.24</v>
      </c>
      <c r="P789" s="64">
        <v>1718.37</v>
      </c>
      <c r="Q789" s="64">
        <v>1707.31</v>
      </c>
      <c r="R789" s="64">
        <v>1710.86</v>
      </c>
      <c r="S789" s="64">
        <v>1711.05</v>
      </c>
      <c r="T789" s="64">
        <v>1711.64</v>
      </c>
      <c r="U789" s="64">
        <v>1736.45</v>
      </c>
      <c r="V789" s="64">
        <v>1623.18</v>
      </c>
      <c r="W789" s="64">
        <v>1520.02</v>
      </c>
      <c r="X789" s="64">
        <v>1392.88</v>
      </c>
      <c r="Y789" s="64">
        <v>1320.71</v>
      </c>
    </row>
    <row r="790" spans="1:25" x14ac:dyDescent="0.25">
      <c r="A790" s="113">
        <v>29</v>
      </c>
      <c r="B790" s="64">
        <v>1230.29</v>
      </c>
      <c r="C790" s="64">
        <v>1234.27</v>
      </c>
      <c r="D790" s="64">
        <v>1236.68</v>
      </c>
      <c r="E790" s="64">
        <v>1235.43</v>
      </c>
      <c r="F790" s="64">
        <v>1262.3599999999999</v>
      </c>
      <c r="G790" s="64">
        <v>1279.57</v>
      </c>
      <c r="H790" s="64">
        <v>1393.47</v>
      </c>
      <c r="I790" s="64">
        <v>1640.35</v>
      </c>
      <c r="J790" s="64">
        <v>1698.78</v>
      </c>
      <c r="K790" s="64">
        <v>1748.64</v>
      </c>
      <c r="L790" s="64">
        <v>1743.63</v>
      </c>
      <c r="M790" s="64">
        <v>1741.07</v>
      </c>
      <c r="N790" s="64">
        <v>1743.68</v>
      </c>
      <c r="O790" s="64">
        <v>1739.31</v>
      </c>
      <c r="P790" s="64">
        <v>1737.53</v>
      </c>
      <c r="Q790" s="64">
        <v>1735.74</v>
      </c>
      <c r="R790" s="64">
        <v>1747.34</v>
      </c>
      <c r="S790" s="64">
        <v>1958.73</v>
      </c>
      <c r="T790" s="64">
        <v>2164.38</v>
      </c>
      <c r="U790" s="64">
        <v>1958.33</v>
      </c>
      <c r="V790" s="64">
        <v>1750.62</v>
      </c>
      <c r="W790" s="64">
        <v>1566.92</v>
      </c>
      <c r="X790" s="64">
        <v>1447.18</v>
      </c>
      <c r="Y790" s="64">
        <v>1347.45</v>
      </c>
    </row>
    <row r="791" spans="1:25" x14ac:dyDescent="0.25">
      <c r="A791" s="113">
        <v>30</v>
      </c>
      <c r="B791" s="64">
        <v>1356.13</v>
      </c>
      <c r="C791" s="64">
        <v>1317.29</v>
      </c>
      <c r="D791" s="64">
        <v>1299.7</v>
      </c>
      <c r="E791" s="64">
        <v>1316.45</v>
      </c>
      <c r="F791" s="64">
        <v>1340.21</v>
      </c>
      <c r="G791" s="64">
        <v>1339.82</v>
      </c>
      <c r="H791" s="64">
        <v>1364.21</v>
      </c>
      <c r="I791" s="64">
        <v>1612.51</v>
      </c>
      <c r="J791" s="64">
        <v>1761.61</v>
      </c>
      <c r="K791" s="64">
        <v>1953.34</v>
      </c>
      <c r="L791" s="64">
        <v>1952.71</v>
      </c>
      <c r="M791" s="64">
        <v>1955.14</v>
      </c>
      <c r="N791" s="64">
        <v>1950.16</v>
      </c>
      <c r="O791" s="64">
        <v>2077.2600000000002</v>
      </c>
      <c r="P791" s="64">
        <v>2070.98</v>
      </c>
      <c r="Q791" s="64">
        <v>2079.9699999999998</v>
      </c>
      <c r="R791" s="64">
        <v>2104.35</v>
      </c>
      <c r="S791" s="64">
        <v>2070.33</v>
      </c>
      <c r="T791" s="64">
        <v>2187.3200000000002</v>
      </c>
      <c r="U791" s="64">
        <v>2100.63</v>
      </c>
      <c r="V791" s="64">
        <v>1769.82</v>
      </c>
      <c r="W791" s="64">
        <v>1619.02</v>
      </c>
      <c r="X791" s="64">
        <v>1486.14</v>
      </c>
      <c r="Y791" s="64">
        <v>1366.19</v>
      </c>
    </row>
    <row r="792" spans="1:25" x14ac:dyDescent="0.25">
      <c r="A792" s="113">
        <v>31</v>
      </c>
      <c r="B792" s="64">
        <v>1222.47</v>
      </c>
      <c r="C792" s="64">
        <v>1224.8399999999999</v>
      </c>
      <c r="D792" s="64">
        <v>1226.5899999999999</v>
      </c>
      <c r="E792" s="64">
        <v>1267.52</v>
      </c>
      <c r="F792" s="64">
        <v>1320.6</v>
      </c>
      <c r="G792" s="64">
        <v>1322.43</v>
      </c>
      <c r="H792" s="64">
        <v>1549.71</v>
      </c>
      <c r="I792" s="64">
        <v>1657.05</v>
      </c>
      <c r="J792" s="64">
        <v>1708.7</v>
      </c>
      <c r="K792" s="64">
        <v>1707.02</v>
      </c>
      <c r="L792" s="64">
        <v>1702.35</v>
      </c>
      <c r="M792" s="64">
        <v>1689.55</v>
      </c>
      <c r="N792" s="64">
        <v>1656.42</v>
      </c>
      <c r="O792" s="64">
        <v>1661.56</v>
      </c>
      <c r="P792" s="64">
        <v>1676.61</v>
      </c>
      <c r="Q792" s="64">
        <v>1662.08</v>
      </c>
      <c r="R792" s="64">
        <v>1677.34</v>
      </c>
      <c r="S792" s="64">
        <v>1656.17</v>
      </c>
      <c r="T792" s="64">
        <v>1755.78</v>
      </c>
      <c r="U792" s="64">
        <v>1658.32</v>
      </c>
      <c r="V792" s="64">
        <v>1550.08</v>
      </c>
      <c r="W792" s="64">
        <v>1445.64</v>
      </c>
      <c r="X792" s="64">
        <v>1292.3</v>
      </c>
      <c r="Y792" s="64">
        <v>1210.1500000000001</v>
      </c>
    </row>
    <row r="794" spans="1:25" s="116" customFormat="1" x14ac:dyDescent="0.25">
      <c r="A794" s="28" t="s">
        <v>81</v>
      </c>
      <c r="B794" s="115" t="s">
        <v>113</v>
      </c>
      <c r="C794" s="115"/>
      <c r="D794" s="115"/>
      <c r="E794" s="115"/>
      <c r="F794" s="115"/>
      <c r="G794" s="115"/>
      <c r="H794" s="115"/>
      <c r="I794" s="115"/>
      <c r="J794" s="115"/>
      <c r="K794" s="115"/>
      <c r="L794" s="115"/>
      <c r="M794" s="115"/>
      <c r="N794" s="115"/>
      <c r="O794" s="115"/>
      <c r="P794" s="115"/>
      <c r="Q794" s="115"/>
      <c r="R794" s="115"/>
      <c r="S794" s="115"/>
      <c r="T794" s="115"/>
      <c r="U794" s="115"/>
      <c r="V794" s="115"/>
      <c r="W794" s="115"/>
      <c r="X794" s="115"/>
      <c r="Y794" s="115"/>
    </row>
    <row r="795" spans="1:25" s="116" customFormat="1" ht="30" x14ac:dyDescent="0.25">
      <c r="A795" s="28"/>
      <c r="B795" s="117" t="s">
        <v>83</v>
      </c>
      <c r="C795" s="117" t="s">
        <v>84</v>
      </c>
      <c r="D795" s="117" t="s">
        <v>85</v>
      </c>
      <c r="E795" s="117" t="s">
        <v>86</v>
      </c>
      <c r="F795" s="117" t="s">
        <v>87</v>
      </c>
      <c r="G795" s="117" t="s">
        <v>88</v>
      </c>
      <c r="H795" s="117" t="s">
        <v>89</v>
      </c>
      <c r="I795" s="117" t="s">
        <v>90</v>
      </c>
      <c r="J795" s="117" t="s">
        <v>91</v>
      </c>
      <c r="K795" s="117" t="s">
        <v>92</v>
      </c>
      <c r="L795" s="117" t="s">
        <v>93</v>
      </c>
      <c r="M795" s="117" t="s">
        <v>94</v>
      </c>
      <c r="N795" s="117" t="s">
        <v>95</v>
      </c>
      <c r="O795" s="117" t="s">
        <v>96</v>
      </c>
      <c r="P795" s="117" t="s">
        <v>97</v>
      </c>
      <c r="Q795" s="117" t="s">
        <v>98</v>
      </c>
      <c r="R795" s="117" t="s">
        <v>99</v>
      </c>
      <c r="S795" s="117" t="s">
        <v>100</v>
      </c>
      <c r="T795" s="117" t="s">
        <v>101</v>
      </c>
      <c r="U795" s="117" t="s">
        <v>102</v>
      </c>
      <c r="V795" s="117" t="s">
        <v>103</v>
      </c>
      <c r="W795" s="117" t="s">
        <v>104</v>
      </c>
      <c r="X795" s="117" t="s">
        <v>105</v>
      </c>
      <c r="Y795" s="117" t="s">
        <v>106</v>
      </c>
    </row>
    <row r="796" spans="1:25" s="116" customFormat="1" x14ac:dyDescent="0.25">
      <c r="A796" s="113">
        <v>1</v>
      </c>
      <c r="B796" s="80">
        <v>989.25</v>
      </c>
      <c r="C796" s="80">
        <v>992.78</v>
      </c>
      <c r="D796" s="80">
        <v>988.43</v>
      </c>
      <c r="E796" s="80">
        <v>915.86</v>
      </c>
      <c r="F796" s="80">
        <v>1011.09</v>
      </c>
      <c r="G796" s="80">
        <v>998.05</v>
      </c>
      <c r="H796" s="80">
        <v>1049.6500000000001</v>
      </c>
      <c r="I796" s="80">
        <v>1240.5899999999999</v>
      </c>
      <c r="J796" s="80">
        <v>1248.8599999999999</v>
      </c>
      <c r="K796" s="80">
        <v>1179.73</v>
      </c>
      <c r="L796" s="80">
        <v>1054.2</v>
      </c>
      <c r="M796" s="80">
        <v>1044.3</v>
      </c>
      <c r="N796" s="80">
        <v>963.65</v>
      </c>
      <c r="O796" s="80">
        <v>933.24</v>
      </c>
      <c r="P796" s="80">
        <v>934.91</v>
      </c>
      <c r="Q796" s="80">
        <v>929.75</v>
      </c>
      <c r="R796" s="80">
        <v>930.53</v>
      </c>
      <c r="S796" s="80">
        <v>932.19</v>
      </c>
      <c r="T796" s="80">
        <v>932.41</v>
      </c>
      <c r="U796" s="80">
        <v>947.44</v>
      </c>
      <c r="V796" s="80">
        <v>923.25</v>
      </c>
      <c r="W796" s="80">
        <v>954.19</v>
      </c>
      <c r="X796" s="80">
        <v>946.61</v>
      </c>
      <c r="Y796" s="80">
        <v>920.31</v>
      </c>
    </row>
    <row r="797" spans="1:25" s="116" customFormat="1" x14ac:dyDescent="0.25">
      <c r="A797" s="113">
        <v>2</v>
      </c>
      <c r="B797" s="80">
        <v>799.84</v>
      </c>
      <c r="C797" s="80">
        <v>800.08</v>
      </c>
      <c r="D797" s="80">
        <v>888.82</v>
      </c>
      <c r="E797" s="80">
        <v>857.8</v>
      </c>
      <c r="F797" s="80">
        <v>882.06</v>
      </c>
      <c r="G797" s="80">
        <v>864.68</v>
      </c>
      <c r="H797" s="80">
        <v>875.21</v>
      </c>
      <c r="I797" s="80">
        <v>881.77</v>
      </c>
      <c r="J797" s="80">
        <v>897.07</v>
      </c>
      <c r="K797" s="80">
        <v>944.95</v>
      </c>
      <c r="L797" s="80">
        <v>942.62</v>
      </c>
      <c r="M797" s="80">
        <v>900.95</v>
      </c>
      <c r="N797" s="80">
        <v>885.04</v>
      </c>
      <c r="O797" s="80">
        <v>886.78</v>
      </c>
      <c r="P797" s="80">
        <v>1070.27</v>
      </c>
      <c r="Q797" s="80">
        <v>1058.26</v>
      </c>
      <c r="R797" s="80">
        <v>1032.92</v>
      </c>
      <c r="S797" s="80">
        <v>888.68</v>
      </c>
      <c r="T797" s="80">
        <v>1066.0999999999999</v>
      </c>
      <c r="U797" s="80">
        <v>918.21</v>
      </c>
      <c r="V797" s="80">
        <v>883.38</v>
      </c>
      <c r="W797" s="80">
        <v>912.86</v>
      </c>
      <c r="X797" s="80">
        <v>900.3</v>
      </c>
      <c r="Y797" s="80">
        <v>886.37</v>
      </c>
    </row>
    <row r="798" spans="1:25" s="116" customFormat="1" x14ac:dyDescent="0.25">
      <c r="A798" s="113">
        <v>3</v>
      </c>
      <c r="B798" s="80">
        <v>1014.32</v>
      </c>
      <c r="C798" s="80">
        <v>1015.08</v>
      </c>
      <c r="D798" s="80">
        <v>1019.77</v>
      </c>
      <c r="E798" s="80">
        <v>989.74</v>
      </c>
      <c r="F798" s="80">
        <v>1006.12</v>
      </c>
      <c r="G798" s="80">
        <v>992.3</v>
      </c>
      <c r="H798" s="80">
        <v>998.65</v>
      </c>
      <c r="I798" s="80">
        <v>999.69</v>
      </c>
      <c r="J798" s="80">
        <v>1041.68</v>
      </c>
      <c r="K798" s="80">
        <v>1056.8800000000001</v>
      </c>
      <c r="L798" s="80">
        <v>1015.13</v>
      </c>
      <c r="M798" s="80">
        <v>1001.07</v>
      </c>
      <c r="N798" s="80">
        <v>1042.9100000000001</v>
      </c>
      <c r="O798" s="80">
        <v>995.15</v>
      </c>
      <c r="P798" s="80">
        <v>1040.72</v>
      </c>
      <c r="Q798" s="80">
        <v>1001.95</v>
      </c>
      <c r="R798" s="80">
        <v>1011.97</v>
      </c>
      <c r="S798" s="80">
        <v>1032.9000000000001</v>
      </c>
      <c r="T798" s="80">
        <v>998.45</v>
      </c>
      <c r="U798" s="80">
        <v>1060.3599999999999</v>
      </c>
      <c r="V798" s="80">
        <v>1007.26</v>
      </c>
      <c r="W798" s="80">
        <v>1070.45</v>
      </c>
      <c r="X798" s="80">
        <v>1014.87</v>
      </c>
      <c r="Y798" s="80">
        <v>1013.61</v>
      </c>
    </row>
    <row r="799" spans="1:25" s="116" customFormat="1" x14ac:dyDescent="0.25">
      <c r="A799" s="113">
        <v>4</v>
      </c>
      <c r="B799" s="80">
        <v>921.68</v>
      </c>
      <c r="C799" s="80">
        <v>925.64</v>
      </c>
      <c r="D799" s="80">
        <v>922.35</v>
      </c>
      <c r="E799" s="80">
        <v>904.17</v>
      </c>
      <c r="F799" s="80">
        <v>909.74</v>
      </c>
      <c r="G799" s="80">
        <v>890.16</v>
      </c>
      <c r="H799" s="80">
        <v>907.42</v>
      </c>
      <c r="I799" s="80">
        <v>910.53</v>
      </c>
      <c r="J799" s="80">
        <v>1004.49</v>
      </c>
      <c r="K799" s="80">
        <v>1003.17</v>
      </c>
      <c r="L799" s="80">
        <v>1002.29</v>
      </c>
      <c r="M799" s="80">
        <v>904.67</v>
      </c>
      <c r="N799" s="80">
        <v>904.34</v>
      </c>
      <c r="O799" s="80">
        <v>904.62</v>
      </c>
      <c r="P799" s="80">
        <v>1028.93</v>
      </c>
      <c r="Q799" s="80">
        <v>901.76</v>
      </c>
      <c r="R799" s="80">
        <v>898.99</v>
      </c>
      <c r="S799" s="80">
        <v>906.66</v>
      </c>
      <c r="T799" s="80">
        <v>906.2</v>
      </c>
      <c r="U799" s="80">
        <v>1029.06</v>
      </c>
      <c r="V799" s="80">
        <v>921.83</v>
      </c>
      <c r="W799" s="80">
        <v>949.39</v>
      </c>
      <c r="X799" s="80">
        <v>937.04</v>
      </c>
      <c r="Y799" s="80">
        <v>922.16</v>
      </c>
    </row>
    <row r="800" spans="1:25" s="116" customFormat="1" x14ac:dyDescent="0.25">
      <c r="A800" s="113">
        <v>5</v>
      </c>
      <c r="B800" s="80">
        <v>965.38</v>
      </c>
      <c r="C800" s="80">
        <v>933.27</v>
      </c>
      <c r="D800" s="80">
        <v>932.29</v>
      </c>
      <c r="E800" s="80">
        <v>913.35</v>
      </c>
      <c r="F800" s="80">
        <v>961.32</v>
      </c>
      <c r="G800" s="80">
        <v>953.26</v>
      </c>
      <c r="H800" s="80">
        <v>1067.67</v>
      </c>
      <c r="I800" s="80">
        <v>1206.01</v>
      </c>
      <c r="J800" s="80">
        <v>1045.93</v>
      </c>
      <c r="K800" s="80">
        <v>1158.9100000000001</v>
      </c>
      <c r="L800" s="80">
        <v>1194.29</v>
      </c>
      <c r="M800" s="80">
        <v>1198.7</v>
      </c>
      <c r="N800" s="80">
        <v>1232.51</v>
      </c>
      <c r="O800" s="80">
        <v>1045.49</v>
      </c>
      <c r="P800" s="80">
        <v>1152.45</v>
      </c>
      <c r="Q800" s="80">
        <v>1043.8499999999999</v>
      </c>
      <c r="R800" s="80">
        <v>1028.2</v>
      </c>
      <c r="S800" s="80">
        <v>1031.74</v>
      </c>
      <c r="T800" s="80">
        <v>1050.0899999999999</v>
      </c>
      <c r="U800" s="80">
        <v>1268.03</v>
      </c>
      <c r="V800" s="80">
        <v>989</v>
      </c>
      <c r="W800" s="80">
        <v>1191.49</v>
      </c>
      <c r="X800" s="80">
        <v>1085.6400000000001</v>
      </c>
      <c r="Y800" s="80">
        <v>1051.28</v>
      </c>
    </row>
    <row r="801" spans="1:25" s="116" customFormat="1" x14ac:dyDescent="0.25">
      <c r="A801" s="113">
        <v>6</v>
      </c>
      <c r="B801" s="80">
        <v>1022.95</v>
      </c>
      <c r="C801" s="80">
        <v>1012.78</v>
      </c>
      <c r="D801" s="80">
        <v>1021.88</v>
      </c>
      <c r="E801" s="80">
        <v>997.45</v>
      </c>
      <c r="F801" s="80">
        <v>992.26</v>
      </c>
      <c r="G801" s="80">
        <v>976.72</v>
      </c>
      <c r="H801" s="80">
        <v>1044.8</v>
      </c>
      <c r="I801" s="80">
        <v>1261.58</v>
      </c>
      <c r="J801" s="80">
        <v>1389.4</v>
      </c>
      <c r="K801" s="80">
        <v>1282.19</v>
      </c>
      <c r="L801" s="80">
        <v>1290.24</v>
      </c>
      <c r="M801" s="80">
        <v>1285</v>
      </c>
      <c r="N801" s="80">
        <v>1289.3499999999999</v>
      </c>
      <c r="O801" s="80">
        <v>1308.23</v>
      </c>
      <c r="P801" s="80">
        <v>1285.98</v>
      </c>
      <c r="Q801" s="80">
        <v>1243.3499999999999</v>
      </c>
      <c r="R801" s="80">
        <v>1255.74</v>
      </c>
      <c r="S801" s="80">
        <v>1275.8699999999999</v>
      </c>
      <c r="T801" s="80">
        <v>1371.91</v>
      </c>
      <c r="U801" s="80">
        <v>1380.61</v>
      </c>
      <c r="V801" s="80">
        <v>1393.89</v>
      </c>
      <c r="W801" s="80">
        <v>1360.62</v>
      </c>
      <c r="X801" s="80">
        <v>1113.56</v>
      </c>
      <c r="Y801" s="80">
        <v>1078.8499999999999</v>
      </c>
    </row>
    <row r="802" spans="1:25" s="116" customFormat="1" x14ac:dyDescent="0.25">
      <c r="A802" s="113">
        <v>7</v>
      </c>
      <c r="B802" s="80">
        <v>1035.8499999999999</v>
      </c>
      <c r="C802" s="80">
        <v>1069.97</v>
      </c>
      <c r="D802" s="80">
        <v>1091</v>
      </c>
      <c r="E802" s="80">
        <v>1057.7</v>
      </c>
      <c r="F802" s="80">
        <v>1028.02</v>
      </c>
      <c r="G802" s="80">
        <v>1051.8900000000001</v>
      </c>
      <c r="H802" s="80">
        <v>1104.22</v>
      </c>
      <c r="I802" s="80">
        <v>1241.95</v>
      </c>
      <c r="J802" s="80">
        <v>1287.4000000000001</v>
      </c>
      <c r="K802" s="80">
        <v>1294.72</v>
      </c>
      <c r="L802" s="80">
        <v>1292.3</v>
      </c>
      <c r="M802" s="80">
        <v>1291.0899999999999</v>
      </c>
      <c r="N802" s="80">
        <v>1287.83</v>
      </c>
      <c r="O802" s="80">
        <v>1276.23</v>
      </c>
      <c r="P802" s="80">
        <v>1272.6300000000001</v>
      </c>
      <c r="Q802" s="80">
        <v>1251.6199999999999</v>
      </c>
      <c r="R802" s="80">
        <v>1196.3</v>
      </c>
      <c r="S802" s="80">
        <v>1228.07</v>
      </c>
      <c r="T802" s="80">
        <v>1145.03</v>
      </c>
      <c r="U802" s="80">
        <v>1298.25</v>
      </c>
      <c r="V802" s="80">
        <v>1033.53</v>
      </c>
      <c r="W802" s="80">
        <v>1129.4000000000001</v>
      </c>
      <c r="X802" s="80">
        <v>1174.3900000000001</v>
      </c>
      <c r="Y802" s="80">
        <v>1041.92</v>
      </c>
    </row>
    <row r="803" spans="1:25" s="116" customFormat="1" x14ac:dyDescent="0.25">
      <c r="A803" s="113">
        <v>8</v>
      </c>
      <c r="B803" s="80">
        <v>1302.08</v>
      </c>
      <c r="C803" s="80">
        <v>1273.52</v>
      </c>
      <c r="D803" s="80">
        <v>1258.79</v>
      </c>
      <c r="E803" s="80">
        <v>1176.9100000000001</v>
      </c>
      <c r="F803" s="80">
        <v>1133.8900000000001</v>
      </c>
      <c r="G803" s="80">
        <v>1234.27</v>
      </c>
      <c r="H803" s="80">
        <v>1286.19</v>
      </c>
      <c r="I803" s="80">
        <v>1323.51</v>
      </c>
      <c r="J803" s="80">
        <v>1329.17</v>
      </c>
      <c r="K803" s="80">
        <v>1383.19</v>
      </c>
      <c r="L803" s="80">
        <v>1542.66</v>
      </c>
      <c r="M803" s="80">
        <v>1388.25</v>
      </c>
      <c r="N803" s="80">
        <v>1385.47</v>
      </c>
      <c r="O803" s="80">
        <v>1389.72</v>
      </c>
      <c r="P803" s="80">
        <v>1387.46</v>
      </c>
      <c r="Q803" s="80">
        <v>1369.4</v>
      </c>
      <c r="R803" s="80">
        <v>1367.87</v>
      </c>
      <c r="S803" s="80">
        <v>1459.87</v>
      </c>
      <c r="T803" s="80">
        <v>1464.49</v>
      </c>
      <c r="U803" s="80">
        <v>1546.84</v>
      </c>
      <c r="V803" s="80">
        <v>1399.98</v>
      </c>
      <c r="W803" s="80">
        <v>1457.11</v>
      </c>
      <c r="X803" s="80">
        <v>1578.86</v>
      </c>
      <c r="Y803" s="80">
        <v>1374.79</v>
      </c>
    </row>
    <row r="804" spans="1:25" s="116" customFormat="1" x14ac:dyDescent="0.25">
      <c r="A804" s="113">
        <v>9</v>
      </c>
      <c r="B804" s="80">
        <v>1392.47</v>
      </c>
      <c r="C804" s="80">
        <v>1382.44</v>
      </c>
      <c r="D804" s="80">
        <v>1373.69</v>
      </c>
      <c r="E804" s="80">
        <v>1303.9100000000001</v>
      </c>
      <c r="F804" s="80">
        <v>1270.1500000000001</v>
      </c>
      <c r="G804" s="80">
        <v>1323.08</v>
      </c>
      <c r="H804" s="80">
        <v>1438.02</v>
      </c>
      <c r="I804" s="80">
        <v>1618.34</v>
      </c>
      <c r="J804" s="80">
        <v>1661.76</v>
      </c>
      <c r="K804" s="80">
        <v>1709.04</v>
      </c>
      <c r="L804" s="80">
        <v>1718.79</v>
      </c>
      <c r="M804" s="80">
        <v>1764.66</v>
      </c>
      <c r="N804" s="80">
        <v>1746.52</v>
      </c>
      <c r="O804" s="80">
        <v>1787.54</v>
      </c>
      <c r="P804" s="80">
        <v>1763.63</v>
      </c>
      <c r="Q804" s="80">
        <v>1762.3</v>
      </c>
      <c r="R804" s="80">
        <v>1709.48</v>
      </c>
      <c r="S804" s="80">
        <v>1719.69</v>
      </c>
      <c r="T804" s="80">
        <v>1700.5</v>
      </c>
      <c r="U804" s="80">
        <v>1726.88</v>
      </c>
      <c r="V804" s="80">
        <v>1525.75</v>
      </c>
      <c r="W804" s="80">
        <v>1581.1</v>
      </c>
      <c r="X804" s="80">
        <v>1481.51</v>
      </c>
      <c r="Y804" s="80">
        <v>1387.67</v>
      </c>
    </row>
    <row r="805" spans="1:25" s="116" customFormat="1" x14ac:dyDescent="0.25">
      <c r="A805" s="113">
        <v>10</v>
      </c>
      <c r="B805" s="80">
        <v>1352.98</v>
      </c>
      <c r="C805" s="80">
        <v>1323.79</v>
      </c>
      <c r="D805" s="80">
        <v>1307.1099999999999</v>
      </c>
      <c r="E805" s="80">
        <v>1257.56</v>
      </c>
      <c r="F805" s="80">
        <v>1228.3499999999999</v>
      </c>
      <c r="G805" s="80">
        <v>1273.52</v>
      </c>
      <c r="H805" s="80">
        <v>1368.32</v>
      </c>
      <c r="I805" s="80">
        <v>1447.63</v>
      </c>
      <c r="J805" s="80">
        <v>1453.22</v>
      </c>
      <c r="K805" s="80">
        <v>1555.88</v>
      </c>
      <c r="L805" s="80">
        <v>1549.64</v>
      </c>
      <c r="M805" s="80">
        <v>1493.67</v>
      </c>
      <c r="N805" s="80">
        <v>1455.17</v>
      </c>
      <c r="O805" s="80">
        <v>1521.23</v>
      </c>
      <c r="P805" s="80">
        <v>1526.06</v>
      </c>
      <c r="Q805" s="80">
        <v>1450.61</v>
      </c>
      <c r="R805" s="80">
        <v>1471.66</v>
      </c>
      <c r="S805" s="80">
        <v>1513.37</v>
      </c>
      <c r="T805" s="80">
        <v>1582.75</v>
      </c>
      <c r="U805" s="80">
        <v>1620.73</v>
      </c>
      <c r="V805" s="80">
        <v>1349.35</v>
      </c>
      <c r="W805" s="80">
        <v>1597.74</v>
      </c>
      <c r="X805" s="80">
        <v>1496.39</v>
      </c>
      <c r="Y805" s="80">
        <v>1351.83</v>
      </c>
    </row>
    <row r="806" spans="1:25" s="116" customFormat="1" x14ac:dyDescent="0.25">
      <c r="A806" s="113">
        <v>11</v>
      </c>
      <c r="B806" s="80">
        <v>1264.3</v>
      </c>
      <c r="C806" s="80">
        <v>1234.3499999999999</v>
      </c>
      <c r="D806" s="80">
        <v>1241.51</v>
      </c>
      <c r="E806" s="80">
        <v>1203.03</v>
      </c>
      <c r="F806" s="80">
        <v>1188.6500000000001</v>
      </c>
      <c r="G806" s="80">
        <v>1433.9</v>
      </c>
      <c r="H806" s="80">
        <v>1374.69</v>
      </c>
      <c r="I806" s="80">
        <v>1450.84</v>
      </c>
      <c r="J806" s="80">
        <v>1509.43</v>
      </c>
      <c r="K806" s="80">
        <v>1576.53</v>
      </c>
      <c r="L806" s="80">
        <v>1588.22</v>
      </c>
      <c r="M806" s="80">
        <v>1609.55</v>
      </c>
      <c r="N806" s="80">
        <v>1517.55</v>
      </c>
      <c r="O806" s="80">
        <v>1518.52</v>
      </c>
      <c r="P806" s="80">
        <v>1533.23</v>
      </c>
      <c r="Q806" s="80">
        <v>1508.58</v>
      </c>
      <c r="R806" s="80">
        <v>1498.82</v>
      </c>
      <c r="S806" s="80">
        <v>1547.38</v>
      </c>
      <c r="T806" s="80">
        <v>1426.03</v>
      </c>
      <c r="U806" s="80">
        <v>1466.41</v>
      </c>
      <c r="V806" s="80">
        <v>1332.82</v>
      </c>
      <c r="W806" s="80">
        <v>1404.72</v>
      </c>
      <c r="X806" s="80">
        <v>1344.32</v>
      </c>
      <c r="Y806" s="80">
        <v>1305.02</v>
      </c>
    </row>
    <row r="807" spans="1:25" s="116" customFormat="1" x14ac:dyDescent="0.25">
      <c r="A807" s="113">
        <v>12</v>
      </c>
      <c r="B807" s="80">
        <v>1319.18</v>
      </c>
      <c r="C807" s="80">
        <v>1289.8599999999999</v>
      </c>
      <c r="D807" s="80">
        <v>1297.17</v>
      </c>
      <c r="E807" s="80">
        <v>1257.92</v>
      </c>
      <c r="F807" s="80">
        <v>1241.6500000000001</v>
      </c>
      <c r="G807" s="80">
        <v>1285.7</v>
      </c>
      <c r="H807" s="80">
        <v>1382.96</v>
      </c>
      <c r="I807" s="80">
        <v>1603.19</v>
      </c>
      <c r="J807" s="80">
        <v>1558.61</v>
      </c>
      <c r="K807" s="80">
        <v>1636.69</v>
      </c>
      <c r="L807" s="80">
        <v>1632.69</v>
      </c>
      <c r="M807" s="80">
        <v>1689.27</v>
      </c>
      <c r="N807" s="80">
        <v>1528.5</v>
      </c>
      <c r="O807" s="80">
        <v>1557.48</v>
      </c>
      <c r="P807" s="80">
        <v>1552.54</v>
      </c>
      <c r="Q807" s="80">
        <v>1521.19</v>
      </c>
      <c r="R807" s="80">
        <v>1471.93</v>
      </c>
      <c r="S807" s="80">
        <v>1458.77</v>
      </c>
      <c r="T807" s="80">
        <v>1409.39</v>
      </c>
      <c r="U807" s="80">
        <v>1332.17</v>
      </c>
      <c r="V807" s="80">
        <v>1382.49</v>
      </c>
      <c r="W807" s="80">
        <v>1461.73</v>
      </c>
      <c r="X807" s="80">
        <v>1349.35</v>
      </c>
      <c r="Y807" s="80">
        <v>1351.54</v>
      </c>
    </row>
    <row r="808" spans="1:25" s="116" customFormat="1" x14ac:dyDescent="0.25">
      <c r="A808" s="113">
        <v>13</v>
      </c>
      <c r="B808" s="80">
        <v>1255.24</v>
      </c>
      <c r="C808" s="80">
        <v>1141.22</v>
      </c>
      <c r="D808" s="80">
        <v>1145.79</v>
      </c>
      <c r="E808" s="80">
        <v>1126.8599999999999</v>
      </c>
      <c r="F808" s="80">
        <v>1089.0999999999999</v>
      </c>
      <c r="G808" s="80">
        <v>1220.75</v>
      </c>
      <c r="H808" s="80">
        <v>1373.44</v>
      </c>
      <c r="I808" s="80">
        <v>1414.63</v>
      </c>
      <c r="J808" s="80">
        <v>1431.88</v>
      </c>
      <c r="K808" s="80">
        <v>1461.36</v>
      </c>
      <c r="L808" s="80">
        <v>1405.07</v>
      </c>
      <c r="M808" s="80">
        <v>1388.08</v>
      </c>
      <c r="N808" s="80">
        <v>1425.87</v>
      </c>
      <c r="O808" s="80">
        <v>1399.1</v>
      </c>
      <c r="P808" s="80">
        <v>1407.5</v>
      </c>
      <c r="Q808" s="80">
        <v>1380.62</v>
      </c>
      <c r="R808" s="80">
        <v>1360.98</v>
      </c>
      <c r="S808" s="80">
        <v>1393.08</v>
      </c>
      <c r="T808" s="80">
        <v>1387.67</v>
      </c>
      <c r="U808" s="80">
        <v>1095.28</v>
      </c>
      <c r="V808" s="80">
        <v>1125.76</v>
      </c>
      <c r="W808" s="80">
        <v>1353.07</v>
      </c>
      <c r="X808" s="80">
        <v>1152.6099999999999</v>
      </c>
      <c r="Y808" s="80">
        <v>1147.5</v>
      </c>
    </row>
    <row r="809" spans="1:25" s="116" customFormat="1" x14ac:dyDescent="0.25">
      <c r="A809" s="113">
        <v>14</v>
      </c>
      <c r="B809" s="80">
        <v>904.74</v>
      </c>
      <c r="C809" s="80">
        <v>905.43</v>
      </c>
      <c r="D809" s="80">
        <v>997.22</v>
      </c>
      <c r="E809" s="80">
        <v>1024.3900000000001</v>
      </c>
      <c r="F809" s="80">
        <v>1035.25</v>
      </c>
      <c r="G809" s="80">
        <v>1035.33</v>
      </c>
      <c r="H809" s="80">
        <v>1049.5</v>
      </c>
      <c r="I809" s="80">
        <v>1087.03</v>
      </c>
      <c r="J809" s="80">
        <v>1093.3900000000001</v>
      </c>
      <c r="K809" s="80">
        <v>1205.2</v>
      </c>
      <c r="L809" s="80">
        <v>1301.96</v>
      </c>
      <c r="M809" s="80">
        <v>1175.02</v>
      </c>
      <c r="N809" s="80">
        <v>1083.51</v>
      </c>
      <c r="O809" s="80">
        <v>1173.55</v>
      </c>
      <c r="P809" s="80">
        <v>1104.1099999999999</v>
      </c>
      <c r="Q809" s="80">
        <v>1078.8699999999999</v>
      </c>
      <c r="R809" s="80">
        <v>1079.8499999999999</v>
      </c>
      <c r="S809" s="80">
        <v>1256.6600000000001</v>
      </c>
      <c r="T809" s="80">
        <v>1196.97</v>
      </c>
      <c r="U809" s="80">
        <v>1278.4100000000001</v>
      </c>
      <c r="V809" s="80">
        <v>1470.35</v>
      </c>
      <c r="W809" s="80">
        <v>1397.38</v>
      </c>
      <c r="X809" s="80">
        <v>1312.58</v>
      </c>
      <c r="Y809" s="80">
        <v>1240.92</v>
      </c>
    </row>
    <row r="810" spans="1:25" s="116" customFormat="1" x14ac:dyDescent="0.25">
      <c r="A810" s="113">
        <v>15</v>
      </c>
      <c r="B810" s="80">
        <v>1220.5899999999999</v>
      </c>
      <c r="C810" s="80">
        <v>1169.8</v>
      </c>
      <c r="D810" s="80">
        <v>1216.72</v>
      </c>
      <c r="E810" s="80">
        <v>1219.4100000000001</v>
      </c>
      <c r="F810" s="80">
        <v>1198.56</v>
      </c>
      <c r="G810" s="80">
        <v>1175.05</v>
      </c>
      <c r="H810" s="80">
        <v>1214.77</v>
      </c>
      <c r="I810" s="80">
        <v>1334.97</v>
      </c>
      <c r="J810" s="80">
        <v>1377.02</v>
      </c>
      <c r="K810" s="80">
        <v>1440.8</v>
      </c>
      <c r="L810" s="80">
        <v>1491.85</v>
      </c>
      <c r="M810" s="80">
        <v>1447.15</v>
      </c>
      <c r="N810" s="80">
        <v>1425.63</v>
      </c>
      <c r="O810" s="80">
        <v>1436.9</v>
      </c>
      <c r="P810" s="80">
        <v>1474.74</v>
      </c>
      <c r="Q810" s="80">
        <v>1422.43</v>
      </c>
      <c r="R810" s="80">
        <v>1385.94</v>
      </c>
      <c r="S810" s="80">
        <v>1401.61</v>
      </c>
      <c r="T810" s="80">
        <v>1277.22</v>
      </c>
      <c r="U810" s="80">
        <v>1300.92</v>
      </c>
      <c r="V810" s="80">
        <v>1332.17</v>
      </c>
      <c r="W810" s="80">
        <v>1276.82</v>
      </c>
      <c r="X810" s="80">
        <v>1135.98</v>
      </c>
      <c r="Y810" s="80">
        <v>1143.5</v>
      </c>
    </row>
    <row r="811" spans="1:25" s="116" customFormat="1" x14ac:dyDescent="0.25">
      <c r="A811" s="113">
        <v>16</v>
      </c>
      <c r="B811" s="80">
        <v>1223.17</v>
      </c>
      <c r="C811" s="80">
        <v>1209.1600000000001</v>
      </c>
      <c r="D811" s="80">
        <v>1204.58</v>
      </c>
      <c r="E811" s="80">
        <v>1200.1300000000001</v>
      </c>
      <c r="F811" s="80">
        <v>1172.1099999999999</v>
      </c>
      <c r="G811" s="80">
        <v>1151.03</v>
      </c>
      <c r="H811" s="80">
        <v>1188.43</v>
      </c>
      <c r="I811" s="80">
        <v>1288.49</v>
      </c>
      <c r="J811" s="80">
        <v>1427.75</v>
      </c>
      <c r="K811" s="80">
        <v>1490.39</v>
      </c>
      <c r="L811" s="80">
        <v>1495</v>
      </c>
      <c r="M811" s="80">
        <v>1506.83</v>
      </c>
      <c r="N811" s="80">
        <v>1474.68</v>
      </c>
      <c r="O811" s="80">
        <v>1489.53</v>
      </c>
      <c r="P811" s="80">
        <v>1527.1</v>
      </c>
      <c r="Q811" s="80">
        <v>1462.29</v>
      </c>
      <c r="R811" s="80">
        <v>1470.41</v>
      </c>
      <c r="S811" s="80">
        <v>1498.49</v>
      </c>
      <c r="T811" s="80">
        <v>1494.76</v>
      </c>
      <c r="U811" s="80">
        <v>1502.94</v>
      </c>
      <c r="V811" s="80">
        <v>1531.87</v>
      </c>
      <c r="W811" s="80">
        <v>1333.24</v>
      </c>
      <c r="X811" s="80">
        <v>1330.88</v>
      </c>
      <c r="Y811" s="80">
        <v>1232.33</v>
      </c>
    </row>
    <row r="812" spans="1:25" s="116" customFormat="1" x14ac:dyDescent="0.25">
      <c r="A812" s="113">
        <v>17</v>
      </c>
      <c r="B812" s="80">
        <v>1220.17</v>
      </c>
      <c r="C812" s="80">
        <v>1205.1199999999999</v>
      </c>
      <c r="D812" s="80">
        <v>1218.3599999999999</v>
      </c>
      <c r="E812" s="80">
        <v>1172.5</v>
      </c>
      <c r="F812" s="80">
        <v>1138.21</v>
      </c>
      <c r="G812" s="80">
        <v>1170.53</v>
      </c>
      <c r="H812" s="80">
        <v>1294.58</v>
      </c>
      <c r="I812" s="80">
        <v>1776.3</v>
      </c>
      <c r="J812" s="80">
        <v>1408.81</v>
      </c>
      <c r="K812" s="80">
        <v>1422.22</v>
      </c>
      <c r="L812" s="80">
        <v>1422.8</v>
      </c>
      <c r="M812" s="80">
        <v>1364.55</v>
      </c>
      <c r="N812" s="80">
        <v>1330.87</v>
      </c>
      <c r="O812" s="80">
        <v>1369.45</v>
      </c>
      <c r="P812" s="80">
        <v>1401.42</v>
      </c>
      <c r="Q812" s="80">
        <v>1354.69</v>
      </c>
      <c r="R812" s="80">
        <v>1358.94</v>
      </c>
      <c r="S812" s="80">
        <v>1356.52</v>
      </c>
      <c r="T812" s="80">
        <v>1555.84</v>
      </c>
      <c r="U812" s="80">
        <v>1189.06</v>
      </c>
      <c r="V812" s="80">
        <v>1245.54</v>
      </c>
      <c r="W812" s="80">
        <v>1363.62</v>
      </c>
      <c r="X812" s="80">
        <v>1248.5</v>
      </c>
      <c r="Y812" s="80">
        <v>1221.8800000000001</v>
      </c>
    </row>
    <row r="813" spans="1:25" s="116" customFormat="1" x14ac:dyDescent="0.25">
      <c r="A813" s="113">
        <v>18</v>
      </c>
      <c r="B813" s="80">
        <v>1120.21</v>
      </c>
      <c r="C813" s="80">
        <v>1125.76</v>
      </c>
      <c r="D813" s="80">
        <v>1120.96</v>
      </c>
      <c r="E813" s="80">
        <v>1068.4100000000001</v>
      </c>
      <c r="F813" s="80">
        <v>1053.78</v>
      </c>
      <c r="G813" s="80">
        <v>1093.6300000000001</v>
      </c>
      <c r="H813" s="80">
        <v>1116.32</v>
      </c>
      <c r="I813" s="80">
        <v>1114.8499999999999</v>
      </c>
      <c r="J813" s="80">
        <v>1444.24</v>
      </c>
      <c r="K813" s="80">
        <v>1552.39</v>
      </c>
      <c r="L813" s="80">
        <v>1551.37</v>
      </c>
      <c r="M813" s="80">
        <v>1114.19</v>
      </c>
      <c r="N813" s="80">
        <v>1116.0899999999999</v>
      </c>
      <c r="O813" s="80">
        <v>1111.97</v>
      </c>
      <c r="P813" s="80">
        <v>1113.6199999999999</v>
      </c>
      <c r="Q813" s="80">
        <v>1113.1199999999999</v>
      </c>
      <c r="R813" s="80">
        <v>1108.82</v>
      </c>
      <c r="S813" s="80">
        <v>1117.68</v>
      </c>
      <c r="T813" s="80">
        <v>1151.69</v>
      </c>
      <c r="U813" s="80">
        <v>1094.18</v>
      </c>
      <c r="V813" s="80">
        <v>1219.57</v>
      </c>
      <c r="W813" s="80">
        <v>1333.03</v>
      </c>
      <c r="X813" s="80">
        <v>1226.6500000000001</v>
      </c>
      <c r="Y813" s="80">
        <v>1161.4000000000001</v>
      </c>
    </row>
    <row r="814" spans="1:25" s="116" customFormat="1" x14ac:dyDescent="0.25">
      <c r="A814" s="113">
        <v>19</v>
      </c>
      <c r="B814" s="80">
        <v>1102.5999999999999</v>
      </c>
      <c r="C814" s="80">
        <v>1094.6199999999999</v>
      </c>
      <c r="D814" s="80">
        <v>1077.8800000000001</v>
      </c>
      <c r="E814" s="80">
        <v>1039.78</v>
      </c>
      <c r="F814" s="80">
        <v>1023.55</v>
      </c>
      <c r="G814" s="80">
        <v>1065.06</v>
      </c>
      <c r="H814" s="80">
        <v>1214.3599999999999</v>
      </c>
      <c r="I814" s="80">
        <v>1283.51</v>
      </c>
      <c r="J814" s="80">
        <v>1268.45</v>
      </c>
      <c r="K814" s="80">
        <v>1268.02</v>
      </c>
      <c r="L814" s="80">
        <v>1140.48</v>
      </c>
      <c r="M814" s="80">
        <v>1134.06</v>
      </c>
      <c r="N814" s="80">
        <v>1137.51</v>
      </c>
      <c r="O814" s="80">
        <v>1114.82</v>
      </c>
      <c r="P814" s="80">
        <v>1159.4000000000001</v>
      </c>
      <c r="Q814" s="80">
        <v>1158.94</v>
      </c>
      <c r="R814" s="80">
        <v>1086.44</v>
      </c>
      <c r="S814" s="80">
        <v>1067.55</v>
      </c>
      <c r="T814" s="80">
        <v>1067.25</v>
      </c>
      <c r="U814" s="80">
        <v>1045.1300000000001</v>
      </c>
      <c r="V814" s="80">
        <v>1173.22</v>
      </c>
      <c r="W814" s="80">
        <v>1299.48</v>
      </c>
      <c r="X814" s="80">
        <v>1214.28</v>
      </c>
      <c r="Y814" s="80">
        <v>1108.22</v>
      </c>
    </row>
    <row r="815" spans="1:25" s="116" customFormat="1" x14ac:dyDescent="0.25">
      <c r="A815" s="113">
        <v>20</v>
      </c>
      <c r="B815" s="80">
        <v>1024.76</v>
      </c>
      <c r="C815" s="80">
        <v>946.24</v>
      </c>
      <c r="D815" s="80">
        <v>957.9</v>
      </c>
      <c r="E815" s="80">
        <v>974.33</v>
      </c>
      <c r="F815" s="80">
        <v>951.24</v>
      </c>
      <c r="G815" s="80">
        <v>1012.64</v>
      </c>
      <c r="H815" s="80">
        <v>1066.8699999999999</v>
      </c>
      <c r="I815" s="80">
        <v>1137.72</v>
      </c>
      <c r="J815" s="80">
        <v>1124.01</v>
      </c>
      <c r="K815" s="80">
        <v>1112.1600000000001</v>
      </c>
      <c r="L815" s="80">
        <v>1112.6600000000001</v>
      </c>
      <c r="M815" s="80">
        <v>1114.71</v>
      </c>
      <c r="N815" s="80">
        <v>1040.8800000000001</v>
      </c>
      <c r="O815" s="80">
        <v>1100.68</v>
      </c>
      <c r="P815" s="80">
        <v>1118.07</v>
      </c>
      <c r="Q815" s="80">
        <v>1021.61</v>
      </c>
      <c r="R815" s="80">
        <v>1021.12</v>
      </c>
      <c r="S815" s="80">
        <v>1035.56</v>
      </c>
      <c r="T815" s="80">
        <v>1007.64</v>
      </c>
      <c r="U815" s="80">
        <v>978.88</v>
      </c>
      <c r="V815" s="80">
        <v>1041.02</v>
      </c>
      <c r="W815" s="80">
        <v>1290.72</v>
      </c>
      <c r="X815" s="80">
        <v>1062.77</v>
      </c>
      <c r="Y815" s="80">
        <v>1027.28</v>
      </c>
    </row>
    <row r="816" spans="1:25" s="116" customFormat="1" x14ac:dyDescent="0.25">
      <c r="A816" s="113">
        <v>21</v>
      </c>
      <c r="B816" s="80">
        <v>1027.72</v>
      </c>
      <c r="C816" s="80">
        <v>1024.6400000000001</v>
      </c>
      <c r="D816" s="80">
        <v>932.79</v>
      </c>
      <c r="E816" s="80">
        <v>954.31</v>
      </c>
      <c r="F816" s="80">
        <v>948.17</v>
      </c>
      <c r="G816" s="80">
        <v>1005.76</v>
      </c>
      <c r="H816" s="80">
        <v>1023.51</v>
      </c>
      <c r="I816" s="80">
        <v>1023.95</v>
      </c>
      <c r="J816" s="80">
        <v>1023.24</v>
      </c>
      <c r="K816" s="80">
        <v>1021.3</v>
      </c>
      <c r="L816" s="80">
        <v>1086.2</v>
      </c>
      <c r="M816" s="80">
        <v>1101.97</v>
      </c>
      <c r="N816" s="80">
        <v>1165.98</v>
      </c>
      <c r="O816" s="80">
        <v>1107.6300000000001</v>
      </c>
      <c r="P816" s="80">
        <v>1100.21</v>
      </c>
      <c r="Q816" s="80">
        <v>993.94</v>
      </c>
      <c r="R816" s="80">
        <v>994.42</v>
      </c>
      <c r="S816" s="80">
        <v>997.3</v>
      </c>
      <c r="T816" s="80">
        <v>981.37</v>
      </c>
      <c r="U816" s="80">
        <v>1001.39</v>
      </c>
      <c r="V816" s="80">
        <v>1231.17</v>
      </c>
      <c r="W816" s="80">
        <v>1456.19</v>
      </c>
      <c r="X816" s="80">
        <v>1319.29</v>
      </c>
      <c r="Y816" s="80">
        <v>1242.04</v>
      </c>
    </row>
    <row r="817" spans="1:25" s="116" customFormat="1" x14ac:dyDescent="0.25">
      <c r="A817" s="113">
        <v>22</v>
      </c>
      <c r="B817" s="80">
        <v>1247.8599999999999</v>
      </c>
      <c r="C817" s="80">
        <v>1147.32</v>
      </c>
      <c r="D817" s="80">
        <v>1124.3900000000001</v>
      </c>
      <c r="E817" s="80">
        <v>1077.98</v>
      </c>
      <c r="F817" s="80">
        <v>1078.8</v>
      </c>
      <c r="G817" s="80">
        <v>1122.19</v>
      </c>
      <c r="H817" s="80">
        <v>1255.74</v>
      </c>
      <c r="I817" s="80">
        <v>1318.45</v>
      </c>
      <c r="J817" s="80">
        <v>1426.88</v>
      </c>
      <c r="K817" s="80">
        <v>1420.24</v>
      </c>
      <c r="L817" s="80">
        <v>1426.25</v>
      </c>
      <c r="M817" s="80">
        <v>1428.73</v>
      </c>
      <c r="N817" s="80">
        <v>1479.76</v>
      </c>
      <c r="O817" s="80">
        <v>1413.33</v>
      </c>
      <c r="P817" s="80">
        <v>1364.43</v>
      </c>
      <c r="Q817" s="80">
        <v>1339.4</v>
      </c>
      <c r="R817" s="80">
        <v>1341.67</v>
      </c>
      <c r="S817" s="80">
        <v>1328.06</v>
      </c>
      <c r="T817" s="80">
        <v>1298.9100000000001</v>
      </c>
      <c r="U817" s="80">
        <v>1275.31</v>
      </c>
      <c r="V817" s="80">
        <v>1338.73</v>
      </c>
      <c r="W817" s="80">
        <v>1453.32</v>
      </c>
      <c r="X817" s="80">
        <v>1300.27</v>
      </c>
      <c r="Y817" s="80">
        <v>1244.01</v>
      </c>
    </row>
    <row r="818" spans="1:25" s="116" customFormat="1" x14ac:dyDescent="0.25">
      <c r="A818" s="113">
        <v>23</v>
      </c>
      <c r="B818" s="80">
        <v>1140.24</v>
      </c>
      <c r="C818" s="80">
        <v>1107.8499999999999</v>
      </c>
      <c r="D818" s="80">
        <v>963.49</v>
      </c>
      <c r="E818" s="80">
        <v>923.22</v>
      </c>
      <c r="F818" s="80">
        <v>921.49</v>
      </c>
      <c r="G818" s="80">
        <v>978.83</v>
      </c>
      <c r="H818" s="80">
        <v>1028.33</v>
      </c>
      <c r="I818" s="80">
        <v>1174.3800000000001</v>
      </c>
      <c r="J818" s="80">
        <v>1308.5899999999999</v>
      </c>
      <c r="K818" s="80">
        <v>1361.1</v>
      </c>
      <c r="L818" s="80">
        <v>1413.94</v>
      </c>
      <c r="M818" s="80">
        <v>1326.79</v>
      </c>
      <c r="N818" s="80">
        <v>1384.9</v>
      </c>
      <c r="O818" s="80">
        <v>1320.36</v>
      </c>
      <c r="P818" s="80">
        <v>1384.12</v>
      </c>
      <c r="Q818" s="80">
        <v>1307.27</v>
      </c>
      <c r="R818" s="80">
        <v>1314.45</v>
      </c>
      <c r="S818" s="80">
        <v>1263.26</v>
      </c>
      <c r="T818" s="80">
        <v>1241.53</v>
      </c>
      <c r="U818" s="80">
        <v>1163.24</v>
      </c>
      <c r="V818" s="80">
        <v>1279.45</v>
      </c>
      <c r="W818" s="80">
        <v>1373.96</v>
      </c>
      <c r="X818" s="80">
        <v>1224.32</v>
      </c>
      <c r="Y818" s="80">
        <v>1147.51</v>
      </c>
    </row>
    <row r="819" spans="1:25" s="116" customFormat="1" x14ac:dyDescent="0.25">
      <c r="A819" s="113">
        <v>24</v>
      </c>
      <c r="B819" s="80">
        <v>1070.1500000000001</v>
      </c>
      <c r="C819" s="80">
        <v>1074.81</v>
      </c>
      <c r="D819" s="80">
        <v>1073.04</v>
      </c>
      <c r="E819" s="80">
        <v>1064.44</v>
      </c>
      <c r="F819" s="80">
        <v>1050.45</v>
      </c>
      <c r="G819" s="80">
        <v>1112.01</v>
      </c>
      <c r="H819" s="80">
        <v>1119.25</v>
      </c>
      <c r="I819" s="80">
        <v>1144.18</v>
      </c>
      <c r="J819" s="80">
        <v>1146.5899999999999</v>
      </c>
      <c r="K819" s="80">
        <v>1132.32</v>
      </c>
      <c r="L819" s="80">
        <v>1099.1099999999999</v>
      </c>
      <c r="M819" s="80">
        <v>1150.3499999999999</v>
      </c>
      <c r="N819" s="80">
        <v>1100.9000000000001</v>
      </c>
      <c r="O819" s="80">
        <v>1104.44</v>
      </c>
      <c r="P819" s="80">
        <v>1097.43</v>
      </c>
      <c r="Q819" s="80">
        <v>1101.74</v>
      </c>
      <c r="R819" s="80">
        <v>1090.99</v>
      </c>
      <c r="S819" s="80">
        <v>1098.1500000000001</v>
      </c>
      <c r="T819" s="80">
        <v>1105.69</v>
      </c>
      <c r="U819" s="80">
        <v>1079.01</v>
      </c>
      <c r="V819" s="80">
        <v>1104.19</v>
      </c>
      <c r="W819" s="80">
        <v>1395.23</v>
      </c>
      <c r="X819" s="80">
        <v>1232.52</v>
      </c>
      <c r="Y819" s="80">
        <v>1140.8</v>
      </c>
    </row>
    <row r="820" spans="1:25" s="116" customFormat="1" x14ac:dyDescent="0.25">
      <c r="A820" s="113">
        <v>25</v>
      </c>
      <c r="B820" s="80">
        <v>1152.46</v>
      </c>
      <c r="C820" s="80">
        <v>1140.76</v>
      </c>
      <c r="D820" s="80">
        <v>1120.02</v>
      </c>
      <c r="E820" s="80">
        <v>1144.45</v>
      </c>
      <c r="F820" s="80">
        <v>1139.19</v>
      </c>
      <c r="G820" s="80">
        <v>1156.6099999999999</v>
      </c>
      <c r="H820" s="80">
        <v>1248.21</v>
      </c>
      <c r="I820" s="80">
        <v>1402.45</v>
      </c>
      <c r="J820" s="80">
        <v>1417.86</v>
      </c>
      <c r="K820" s="80">
        <v>1496.43</v>
      </c>
      <c r="L820" s="80">
        <v>1429.74</v>
      </c>
      <c r="M820" s="80">
        <v>1432.8</v>
      </c>
      <c r="N820" s="80">
        <v>1326.28</v>
      </c>
      <c r="O820" s="80">
        <v>1326.04</v>
      </c>
      <c r="P820" s="80">
        <v>1338.29</v>
      </c>
      <c r="Q820" s="80">
        <v>1349.29</v>
      </c>
      <c r="R820" s="80">
        <v>1320.54</v>
      </c>
      <c r="S820" s="80">
        <v>1386.49</v>
      </c>
      <c r="T820" s="80">
        <v>1335.02</v>
      </c>
      <c r="U820" s="80">
        <v>1494.16</v>
      </c>
      <c r="V820" s="80">
        <v>1447.92</v>
      </c>
      <c r="W820" s="80">
        <v>1347.66</v>
      </c>
      <c r="X820" s="80">
        <v>1233.6199999999999</v>
      </c>
      <c r="Y820" s="80">
        <v>1165.9100000000001</v>
      </c>
    </row>
    <row r="821" spans="1:25" s="116" customFormat="1" x14ac:dyDescent="0.25">
      <c r="A821" s="113">
        <v>26</v>
      </c>
      <c r="B821" s="80">
        <v>1174.24</v>
      </c>
      <c r="C821" s="80">
        <v>1161.82</v>
      </c>
      <c r="D821" s="80">
        <v>1162.18</v>
      </c>
      <c r="E821" s="80">
        <v>1154.82</v>
      </c>
      <c r="F821" s="80">
        <v>1158.54</v>
      </c>
      <c r="G821" s="80">
        <v>1253.4100000000001</v>
      </c>
      <c r="H821" s="80">
        <v>1298.48</v>
      </c>
      <c r="I821" s="80">
        <v>1458.25</v>
      </c>
      <c r="J821" s="80">
        <v>1434.47</v>
      </c>
      <c r="K821" s="80">
        <v>1478.13</v>
      </c>
      <c r="L821" s="80">
        <v>1473.93</v>
      </c>
      <c r="M821" s="80">
        <v>1367.59</v>
      </c>
      <c r="N821" s="80">
        <v>1300.05</v>
      </c>
      <c r="O821" s="80">
        <v>1303.8499999999999</v>
      </c>
      <c r="P821" s="80">
        <v>1310.5999999999999</v>
      </c>
      <c r="Q821" s="80">
        <v>1318.92</v>
      </c>
      <c r="R821" s="80">
        <v>1156.6500000000001</v>
      </c>
      <c r="S821" s="80">
        <v>1445.93</v>
      </c>
      <c r="T821" s="80">
        <v>1533.57</v>
      </c>
      <c r="U821" s="80">
        <v>1600.41</v>
      </c>
      <c r="V821" s="80">
        <v>1624.67</v>
      </c>
      <c r="W821" s="80">
        <v>1463.09</v>
      </c>
      <c r="X821" s="80">
        <v>1358.3</v>
      </c>
      <c r="Y821" s="80">
        <v>1237.21</v>
      </c>
    </row>
    <row r="822" spans="1:25" s="116" customFormat="1" x14ac:dyDescent="0.25">
      <c r="A822" s="113">
        <v>27</v>
      </c>
      <c r="B822" s="80">
        <v>1182.5</v>
      </c>
      <c r="C822" s="80">
        <v>1188.27</v>
      </c>
      <c r="D822" s="80">
        <v>1173.7</v>
      </c>
      <c r="E822" s="80">
        <v>1189.22</v>
      </c>
      <c r="F822" s="80">
        <v>1178.5999999999999</v>
      </c>
      <c r="G822" s="80">
        <v>1275.6099999999999</v>
      </c>
      <c r="H822" s="80">
        <v>1558.38</v>
      </c>
      <c r="I822" s="80">
        <v>1662.17</v>
      </c>
      <c r="J822" s="80">
        <v>1805.37</v>
      </c>
      <c r="K822" s="80">
        <v>1907.72</v>
      </c>
      <c r="L822" s="80">
        <v>1909.57</v>
      </c>
      <c r="M822" s="80">
        <v>1912.41</v>
      </c>
      <c r="N822" s="80">
        <v>1882.09</v>
      </c>
      <c r="O822" s="80">
        <v>1889.56</v>
      </c>
      <c r="P822" s="80">
        <v>1898.22</v>
      </c>
      <c r="Q822" s="80">
        <v>1672.22</v>
      </c>
      <c r="R822" s="80">
        <v>1679.25</v>
      </c>
      <c r="S822" s="80">
        <v>1679.93</v>
      </c>
      <c r="T822" s="80">
        <v>1679.72</v>
      </c>
      <c r="U822" s="80">
        <v>1698.74</v>
      </c>
      <c r="V822" s="80">
        <v>1571.36</v>
      </c>
      <c r="W822" s="80">
        <v>1472.12</v>
      </c>
      <c r="X822" s="80">
        <v>1350.48</v>
      </c>
      <c r="Y822" s="80">
        <v>1189.32</v>
      </c>
    </row>
    <row r="823" spans="1:25" s="116" customFormat="1" x14ac:dyDescent="0.25">
      <c r="A823" s="113">
        <v>28</v>
      </c>
      <c r="B823" s="80">
        <v>1168.9000000000001</v>
      </c>
      <c r="C823" s="80">
        <v>1136.93</v>
      </c>
      <c r="D823" s="80">
        <v>1138.99</v>
      </c>
      <c r="E823" s="80">
        <v>1139.3699999999999</v>
      </c>
      <c r="F823" s="80">
        <v>1133.8499999999999</v>
      </c>
      <c r="G823" s="80">
        <v>1263.1600000000001</v>
      </c>
      <c r="H823" s="80">
        <v>1492.89</v>
      </c>
      <c r="I823" s="80">
        <v>1584.38</v>
      </c>
      <c r="J823" s="80">
        <v>1633.75</v>
      </c>
      <c r="K823" s="80">
        <v>1677.8</v>
      </c>
      <c r="L823" s="80">
        <v>1685.16</v>
      </c>
      <c r="M823" s="80">
        <v>1679.09</v>
      </c>
      <c r="N823" s="80">
        <v>1674.82</v>
      </c>
      <c r="O823" s="80">
        <v>1653.37</v>
      </c>
      <c r="P823" s="80">
        <v>1664.5</v>
      </c>
      <c r="Q823" s="80">
        <v>1653.44</v>
      </c>
      <c r="R823" s="80">
        <v>1656.99</v>
      </c>
      <c r="S823" s="80">
        <v>1657.18</v>
      </c>
      <c r="T823" s="80">
        <v>1657.77</v>
      </c>
      <c r="U823" s="80">
        <v>1682.58</v>
      </c>
      <c r="V823" s="80">
        <v>1569.31</v>
      </c>
      <c r="W823" s="80">
        <v>1466.15</v>
      </c>
      <c r="X823" s="80">
        <v>1339.01</v>
      </c>
      <c r="Y823" s="80">
        <v>1266.8399999999999</v>
      </c>
    </row>
    <row r="824" spans="1:25" s="116" customFormat="1" x14ac:dyDescent="0.25">
      <c r="A824" s="113">
        <v>29</v>
      </c>
      <c r="B824" s="80">
        <v>1176.42</v>
      </c>
      <c r="C824" s="80">
        <v>1180.4000000000001</v>
      </c>
      <c r="D824" s="80">
        <v>1182.81</v>
      </c>
      <c r="E824" s="80">
        <v>1181.56</v>
      </c>
      <c r="F824" s="80">
        <v>1208.49</v>
      </c>
      <c r="G824" s="80">
        <v>1225.7</v>
      </c>
      <c r="H824" s="80">
        <v>1339.6</v>
      </c>
      <c r="I824" s="80">
        <v>1586.48</v>
      </c>
      <c r="J824" s="80">
        <v>1644.91</v>
      </c>
      <c r="K824" s="80">
        <v>1694.77</v>
      </c>
      <c r="L824" s="80">
        <v>1689.76</v>
      </c>
      <c r="M824" s="80">
        <v>1687.2</v>
      </c>
      <c r="N824" s="80">
        <v>1689.81</v>
      </c>
      <c r="O824" s="80">
        <v>1685.44</v>
      </c>
      <c r="P824" s="80">
        <v>1683.66</v>
      </c>
      <c r="Q824" s="80">
        <v>1681.87</v>
      </c>
      <c r="R824" s="80">
        <v>1693.47</v>
      </c>
      <c r="S824" s="80">
        <v>1904.86</v>
      </c>
      <c r="T824" s="80">
        <v>2110.5100000000002</v>
      </c>
      <c r="U824" s="80">
        <v>1904.46</v>
      </c>
      <c r="V824" s="80">
        <v>1696.75</v>
      </c>
      <c r="W824" s="80">
        <v>1513.05</v>
      </c>
      <c r="X824" s="80">
        <v>1393.31</v>
      </c>
      <c r="Y824" s="80">
        <v>1293.58</v>
      </c>
    </row>
    <row r="825" spans="1:25" s="116" customFormat="1" x14ac:dyDescent="0.25">
      <c r="A825" s="113">
        <v>30</v>
      </c>
      <c r="B825" s="80">
        <v>1302.26</v>
      </c>
      <c r="C825" s="80">
        <v>1263.42</v>
      </c>
      <c r="D825" s="80">
        <v>1245.83</v>
      </c>
      <c r="E825" s="80">
        <v>1262.58</v>
      </c>
      <c r="F825" s="80">
        <v>1286.3399999999999</v>
      </c>
      <c r="G825" s="80">
        <v>1285.95</v>
      </c>
      <c r="H825" s="80">
        <v>1310.3399999999999</v>
      </c>
      <c r="I825" s="80">
        <v>1558.64</v>
      </c>
      <c r="J825" s="80">
        <v>1707.74</v>
      </c>
      <c r="K825" s="80">
        <v>1899.47</v>
      </c>
      <c r="L825" s="80">
        <v>1898.84</v>
      </c>
      <c r="M825" s="80">
        <v>1901.27</v>
      </c>
      <c r="N825" s="80">
        <v>1896.29</v>
      </c>
      <c r="O825" s="80">
        <v>2023.39</v>
      </c>
      <c r="P825" s="80">
        <v>2017.11</v>
      </c>
      <c r="Q825" s="80">
        <v>2026.1</v>
      </c>
      <c r="R825" s="80">
        <v>2050.48</v>
      </c>
      <c r="S825" s="80">
        <v>2016.46</v>
      </c>
      <c r="T825" s="80">
        <v>2133.4499999999998</v>
      </c>
      <c r="U825" s="80">
        <v>2046.76</v>
      </c>
      <c r="V825" s="80">
        <v>1715.95</v>
      </c>
      <c r="W825" s="80">
        <v>1565.15</v>
      </c>
      <c r="X825" s="80">
        <v>1432.27</v>
      </c>
      <c r="Y825" s="80">
        <v>1312.32</v>
      </c>
    </row>
    <row r="826" spans="1:25" s="116" customFormat="1" x14ac:dyDescent="0.25">
      <c r="A826" s="113">
        <v>31</v>
      </c>
      <c r="B826" s="80">
        <v>1168.5999999999999</v>
      </c>
      <c r="C826" s="80">
        <v>1170.97</v>
      </c>
      <c r="D826" s="80">
        <v>1172.72</v>
      </c>
      <c r="E826" s="80">
        <v>1213.6500000000001</v>
      </c>
      <c r="F826" s="80">
        <v>1266.73</v>
      </c>
      <c r="G826" s="80">
        <v>1268.56</v>
      </c>
      <c r="H826" s="80">
        <v>1495.84</v>
      </c>
      <c r="I826" s="80">
        <v>1603.18</v>
      </c>
      <c r="J826" s="80">
        <v>1654.83</v>
      </c>
      <c r="K826" s="80">
        <v>1653.15</v>
      </c>
      <c r="L826" s="80">
        <v>1648.48</v>
      </c>
      <c r="M826" s="80">
        <v>1635.68</v>
      </c>
      <c r="N826" s="80">
        <v>1602.55</v>
      </c>
      <c r="O826" s="80">
        <v>1607.69</v>
      </c>
      <c r="P826" s="80">
        <v>1622.74</v>
      </c>
      <c r="Q826" s="80">
        <v>1608.21</v>
      </c>
      <c r="R826" s="80">
        <v>1623.47</v>
      </c>
      <c r="S826" s="80">
        <v>1602.3</v>
      </c>
      <c r="T826" s="80">
        <v>1701.91</v>
      </c>
      <c r="U826" s="80">
        <v>1604.45</v>
      </c>
      <c r="V826" s="80">
        <v>1496.21</v>
      </c>
      <c r="W826" s="80">
        <v>1391.77</v>
      </c>
      <c r="X826" s="80">
        <v>1238.43</v>
      </c>
      <c r="Y826" s="80">
        <v>1156.28</v>
      </c>
    </row>
    <row r="827" spans="1:25" x14ac:dyDescent="0.25">
      <c r="A827" s="118"/>
      <c r="B827" s="82"/>
      <c r="C827" s="82"/>
      <c r="D827" s="82"/>
      <c r="E827" s="82"/>
      <c r="F827" s="82"/>
      <c r="G827" s="82"/>
      <c r="H827" s="82"/>
      <c r="I827" s="82"/>
      <c r="J827" s="82"/>
      <c r="K827" s="82"/>
      <c r="L827" s="82"/>
      <c r="M827" s="82"/>
      <c r="N827" s="82"/>
      <c r="O827" s="82"/>
      <c r="P827" s="82"/>
      <c r="Q827" s="82"/>
      <c r="R827" s="82"/>
      <c r="S827" s="82"/>
      <c r="T827" s="82"/>
      <c r="U827" s="82"/>
      <c r="V827" s="82"/>
      <c r="W827" s="82"/>
      <c r="X827" s="82"/>
      <c r="Y827" s="82"/>
    </row>
    <row r="828" spans="1:25" x14ac:dyDescent="0.25">
      <c r="A828" s="60" t="s">
        <v>81</v>
      </c>
      <c r="B828" s="114" t="s">
        <v>108</v>
      </c>
      <c r="C828" s="114"/>
      <c r="D828" s="114"/>
      <c r="E828" s="114"/>
      <c r="F828" s="114"/>
      <c r="G828" s="114"/>
      <c r="H828" s="114"/>
      <c r="I828" s="114"/>
      <c r="J828" s="114"/>
      <c r="K828" s="114"/>
      <c r="L828" s="114"/>
      <c r="M828" s="114"/>
      <c r="N828" s="114"/>
      <c r="O828" s="114"/>
      <c r="P828" s="114"/>
      <c r="Q828" s="114"/>
      <c r="R828" s="114"/>
      <c r="S828" s="114"/>
      <c r="T828" s="114"/>
      <c r="U828" s="114"/>
      <c r="V828" s="114"/>
      <c r="W828" s="114"/>
      <c r="X828" s="114"/>
      <c r="Y828" s="114"/>
    </row>
    <row r="829" spans="1:25" ht="30" x14ac:dyDescent="0.25">
      <c r="A829" s="60"/>
      <c r="B829" s="62" t="s">
        <v>83</v>
      </c>
      <c r="C829" s="62" t="s">
        <v>84</v>
      </c>
      <c r="D829" s="62" t="s">
        <v>85</v>
      </c>
      <c r="E829" s="62" t="s">
        <v>86</v>
      </c>
      <c r="F829" s="62" t="s">
        <v>87</v>
      </c>
      <c r="G829" s="62" t="s">
        <v>88</v>
      </c>
      <c r="H829" s="62" t="s">
        <v>89</v>
      </c>
      <c r="I829" s="62" t="s">
        <v>90</v>
      </c>
      <c r="J829" s="62" t="s">
        <v>91</v>
      </c>
      <c r="K829" s="62" t="s">
        <v>92</v>
      </c>
      <c r="L829" s="62" t="s">
        <v>93</v>
      </c>
      <c r="M829" s="62" t="s">
        <v>94</v>
      </c>
      <c r="N829" s="62" t="s">
        <v>95</v>
      </c>
      <c r="O829" s="62" t="s">
        <v>96</v>
      </c>
      <c r="P829" s="62" t="s">
        <v>97</v>
      </c>
      <c r="Q829" s="62" t="s">
        <v>98</v>
      </c>
      <c r="R829" s="62" t="s">
        <v>99</v>
      </c>
      <c r="S829" s="62" t="s">
        <v>100</v>
      </c>
      <c r="T829" s="62" t="s">
        <v>101</v>
      </c>
      <c r="U829" s="62" t="s">
        <v>102</v>
      </c>
      <c r="V829" s="62" t="s">
        <v>103</v>
      </c>
      <c r="W829" s="62" t="s">
        <v>104</v>
      </c>
      <c r="X829" s="62" t="s">
        <v>105</v>
      </c>
      <c r="Y829" s="62" t="s">
        <v>106</v>
      </c>
    </row>
    <row r="830" spans="1:25" x14ac:dyDescent="0.25">
      <c r="A830" s="113">
        <v>1</v>
      </c>
      <c r="B830" s="64">
        <v>1146.95</v>
      </c>
      <c r="C830" s="64">
        <v>1150.48</v>
      </c>
      <c r="D830" s="64">
        <v>1146.1300000000001</v>
      </c>
      <c r="E830" s="64">
        <v>1073.56</v>
      </c>
      <c r="F830" s="64">
        <v>1168.79</v>
      </c>
      <c r="G830" s="64">
        <v>1155.75</v>
      </c>
      <c r="H830" s="64">
        <v>1207.3499999999999</v>
      </c>
      <c r="I830" s="64">
        <v>1398.29</v>
      </c>
      <c r="J830" s="64">
        <v>1406.56</v>
      </c>
      <c r="K830" s="64">
        <v>1337.43</v>
      </c>
      <c r="L830" s="64">
        <v>1211.9000000000001</v>
      </c>
      <c r="M830" s="64">
        <v>1202</v>
      </c>
      <c r="N830" s="64">
        <v>1121.3499999999999</v>
      </c>
      <c r="O830" s="64">
        <v>1090.94</v>
      </c>
      <c r="P830" s="64">
        <v>1092.6099999999999</v>
      </c>
      <c r="Q830" s="64">
        <v>1087.45</v>
      </c>
      <c r="R830" s="64">
        <v>1088.23</v>
      </c>
      <c r="S830" s="64">
        <v>1089.8900000000001</v>
      </c>
      <c r="T830" s="64">
        <v>1090.1099999999999</v>
      </c>
      <c r="U830" s="64">
        <v>1105.1400000000001</v>
      </c>
      <c r="V830" s="64">
        <v>1080.95</v>
      </c>
      <c r="W830" s="64">
        <v>1111.8900000000001</v>
      </c>
      <c r="X830" s="64">
        <v>1104.31</v>
      </c>
      <c r="Y830" s="64">
        <v>1078.01</v>
      </c>
    </row>
    <row r="831" spans="1:25" x14ac:dyDescent="0.25">
      <c r="A831" s="113">
        <v>2</v>
      </c>
      <c r="B831" s="64">
        <v>957.54</v>
      </c>
      <c r="C831" s="64">
        <v>957.78</v>
      </c>
      <c r="D831" s="64">
        <v>1046.52</v>
      </c>
      <c r="E831" s="64">
        <v>1015.5</v>
      </c>
      <c r="F831" s="64">
        <v>1039.76</v>
      </c>
      <c r="G831" s="64">
        <v>1022.38</v>
      </c>
      <c r="H831" s="64">
        <v>1032.9100000000001</v>
      </c>
      <c r="I831" s="64">
        <v>1039.47</v>
      </c>
      <c r="J831" s="64">
        <v>1054.77</v>
      </c>
      <c r="K831" s="64">
        <v>1102.6500000000001</v>
      </c>
      <c r="L831" s="64">
        <v>1100.32</v>
      </c>
      <c r="M831" s="64">
        <v>1058.6500000000001</v>
      </c>
      <c r="N831" s="64">
        <v>1042.74</v>
      </c>
      <c r="O831" s="64">
        <v>1044.48</v>
      </c>
      <c r="P831" s="64">
        <v>1227.97</v>
      </c>
      <c r="Q831" s="64">
        <v>1215.96</v>
      </c>
      <c r="R831" s="64">
        <v>1190.6199999999999</v>
      </c>
      <c r="S831" s="64">
        <v>1046.3800000000001</v>
      </c>
      <c r="T831" s="64">
        <v>1223.8</v>
      </c>
      <c r="U831" s="64">
        <v>1075.9100000000001</v>
      </c>
      <c r="V831" s="64">
        <v>1041.08</v>
      </c>
      <c r="W831" s="64">
        <v>1070.56</v>
      </c>
      <c r="X831" s="64">
        <v>1058</v>
      </c>
      <c r="Y831" s="64">
        <v>1044.07</v>
      </c>
    </row>
    <row r="832" spans="1:25" x14ac:dyDescent="0.25">
      <c r="A832" s="113">
        <v>3</v>
      </c>
      <c r="B832" s="64">
        <v>1172.02</v>
      </c>
      <c r="C832" s="64">
        <v>1172.78</v>
      </c>
      <c r="D832" s="64">
        <v>1177.47</v>
      </c>
      <c r="E832" s="64">
        <v>1147.44</v>
      </c>
      <c r="F832" s="64">
        <v>1163.82</v>
      </c>
      <c r="G832" s="64">
        <v>1150</v>
      </c>
      <c r="H832" s="64">
        <v>1156.3499999999999</v>
      </c>
      <c r="I832" s="64">
        <v>1157.3900000000001</v>
      </c>
      <c r="J832" s="64">
        <v>1199.3800000000001</v>
      </c>
      <c r="K832" s="64">
        <v>1214.58</v>
      </c>
      <c r="L832" s="64">
        <v>1172.83</v>
      </c>
      <c r="M832" s="64">
        <v>1158.77</v>
      </c>
      <c r="N832" s="64">
        <v>1200.6099999999999</v>
      </c>
      <c r="O832" s="64">
        <v>1152.8499999999999</v>
      </c>
      <c r="P832" s="64">
        <v>1198.42</v>
      </c>
      <c r="Q832" s="64">
        <v>1159.6500000000001</v>
      </c>
      <c r="R832" s="64">
        <v>1169.67</v>
      </c>
      <c r="S832" s="64">
        <v>1190.5999999999999</v>
      </c>
      <c r="T832" s="64">
        <v>1156.1500000000001</v>
      </c>
      <c r="U832" s="64">
        <v>1218.06</v>
      </c>
      <c r="V832" s="64">
        <v>1164.96</v>
      </c>
      <c r="W832" s="64">
        <v>1228.1500000000001</v>
      </c>
      <c r="X832" s="64">
        <v>1172.57</v>
      </c>
      <c r="Y832" s="64">
        <v>1171.31</v>
      </c>
    </row>
    <row r="833" spans="1:25" x14ac:dyDescent="0.25">
      <c r="A833" s="113">
        <v>4</v>
      </c>
      <c r="B833" s="64">
        <v>1079.3800000000001</v>
      </c>
      <c r="C833" s="64">
        <v>1083.3399999999999</v>
      </c>
      <c r="D833" s="64">
        <v>1080.05</v>
      </c>
      <c r="E833" s="64">
        <v>1061.8699999999999</v>
      </c>
      <c r="F833" s="64">
        <v>1067.44</v>
      </c>
      <c r="G833" s="64">
        <v>1047.8599999999999</v>
      </c>
      <c r="H833" s="64">
        <v>1065.1199999999999</v>
      </c>
      <c r="I833" s="64">
        <v>1068.23</v>
      </c>
      <c r="J833" s="64">
        <v>1162.19</v>
      </c>
      <c r="K833" s="64">
        <v>1160.8699999999999</v>
      </c>
      <c r="L833" s="64">
        <v>1159.99</v>
      </c>
      <c r="M833" s="64">
        <v>1062.3699999999999</v>
      </c>
      <c r="N833" s="64">
        <v>1062.04</v>
      </c>
      <c r="O833" s="64">
        <v>1062.32</v>
      </c>
      <c r="P833" s="64">
        <v>1186.6300000000001</v>
      </c>
      <c r="Q833" s="64">
        <v>1059.46</v>
      </c>
      <c r="R833" s="64">
        <v>1056.69</v>
      </c>
      <c r="S833" s="64">
        <v>1064.3599999999999</v>
      </c>
      <c r="T833" s="64">
        <v>1063.9000000000001</v>
      </c>
      <c r="U833" s="64">
        <v>1186.76</v>
      </c>
      <c r="V833" s="64">
        <v>1079.53</v>
      </c>
      <c r="W833" s="64">
        <v>1107.0899999999999</v>
      </c>
      <c r="X833" s="64">
        <v>1094.74</v>
      </c>
      <c r="Y833" s="64">
        <v>1079.8599999999999</v>
      </c>
    </row>
    <row r="834" spans="1:25" x14ac:dyDescent="0.25">
      <c r="A834" s="113">
        <v>5</v>
      </c>
      <c r="B834" s="64">
        <v>1123.08</v>
      </c>
      <c r="C834" s="64">
        <v>1090.97</v>
      </c>
      <c r="D834" s="64">
        <v>1089.99</v>
      </c>
      <c r="E834" s="64">
        <v>1071.05</v>
      </c>
      <c r="F834" s="64">
        <v>1119.02</v>
      </c>
      <c r="G834" s="64">
        <v>1110.96</v>
      </c>
      <c r="H834" s="64">
        <v>1225.3699999999999</v>
      </c>
      <c r="I834" s="64">
        <v>1363.71</v>
      </c>
      <c r="J834" s="64">
        <v>1203.6300000000001</v>
      </c>
      <c r="K834" s="64">
        <v>1316.61</v>
      </c>
      <c r="L834" s="64">
        <v>1351.99</v>
      </c>
      <c r="M834" s="64">
        <v>1356.4</v>
      </c>
      <c r="N834" s="64">
        <v>1390.21</v>
      </c>
      <c r="O834" s="64">
        <v>1203.19</v>
      </c>
      <c r="P834" s="64">
        <v>1310.1500000000001</v>
      </c>
      <c r="Q834" s="64">
        <v>1201.55</v>
      </c>
      <c r="R834" s="64">
        <v>1185.9000000000001</v>
      </c>
      <c r="S834" s="64">
        <v>1189.44</v>
      </c>
      <c r="T834" s="64">
        <v>1207.79</v>
      </c>
      <c r="U834" s="64">
        <v>1425.73</v>
      </c>
      <c r="V834" s="64">
        <v>1146.7</v>
      </c>
      <c r="W834" s="64">
        <v>1349.19</v>
      </c>
      <c r="X834" s="64">
        <v>1243.3399999999999</v>
      </c>
      <c r="Y834" s="64">
        <v>1208.98</v>
      </c>
    </row>
    <row r="835" spans="1:25" x14ac:dyDescent="0.25">
      <c r="A835" s="113">
        <v>6</v>
      </c>
      <c r="B835" s="64">
        <v>1180.6500000000001</v>
      </c>
      <c r="C835" s="64">
        <v>1170.48</v>
      </c>
      <c r="D835" s="64">
        <v>1179.58</v>
      </c>
      <c r="E835" s="64">
        <v>1155.1500000000001</v>
      </c>
      <c r="F835" s="64">
        <v>1149.96</v>
      </c>
      <c r="G835" s="64">
        <v>1134.42</v>
      </c>
      <c r="H835" s="64">
        <v>1202.5</v>
      </c>
      <c r="I835" s="64">
        <v>1419.28</v>
      </c>
      <c r="J835" s="64">
        <v>1547.1</v>
      </c>
      <c r="K835" s="64">
        <v>1439.89</v>
      </c>
      <c r="L835" s="64">
        <v>1447.94</v>
      </c>
      <c r="M835" s="64">
        <v>1442.7</v>
      </c>
      <c r="N835" s="64">
        <v>1447.05</v>
      </c>
      <c r="O835" s="64">
        <v>1465.93</v>
      </c>
      <c r="P835" s="64">
        <v>1443.68</v>
      </c>
      <c r="Q835" s="64">
        <v>1401.05</v>
      </c>
      <c r="R835" s="64">
        <v>1413.44</v>
      </c>
      <c r="S835" s="64">
        <v>1433.57</v>
      </c>
      <c r="T835" s="64">
        <v>1529.61</v>
      </c>
      <c r="U835" s="64">
        <v>1538.31</v>
      </c>
      <c r="V835" s="64">
        <v>1551.59</v>
      </c>
      <c r="W835" s="64">
        <v>1518.32</v>
      </c>
      <c r="X835" s="64">
        <v>1271.26</v>
      </c>
      <c r="Y835" s="64">
        <v>1236.55</v>
      </c>
    </row>
    <row r="836" spans="1:25" x14ac:dyDescent="0.25">
      <c r="A836" s="113">
        <v>7</v>
      </c>
      <c r="B836" s="64">
        <v>1193.55</v>
      </c>
      <c r="C836" s="64">
        <v>1227.67</v>
      </c>
      <c r="D836" s="64">
        <v>1248.7</v>
      </c>
      <c r="E836" s="64">
        <v>1215.4000000000001</v>
      </c>
      <c r="F836" s="64">
        <v>1185.72</v>
      </c>
      <c r="G836" s="64">
        <v>1209.5899999999999</v>
      </c>
      <c r="H836" s="64">
        <v>1261.92</v>
      </c>
      <c r="I836" s="64">
        <v>1399.65</v>
      </c>
      <c r="J836" s="64">
        <v>1445.1</v>
      </c>
      <c r="K836" s="64">
        <v>1452.42</v>
      </c>
      <c r="L836" s="64">
        <v>1450</v>
      </c>
      <c r="M836" s="64">
        <v>1448.79</v>
      </c>
      <c r="N836" s="64">
        <v>1445.53</v>
      </c>
      <c r="O836" s="64">
        <v>1433.93</v>
      </c>
      <c r="P836" s="64">
        <v>1430.33</v>
      </c>
      <c r="Q836" s="64">
        <v>1409.32</v>
      </c>
      <c r="R836" s="64">
        <v>1354</v>
      </c>
      <c r="S836" s="64">
        <v>1385.77</v>
      </c>
      <c r="T836" s="64">
        <v>1302.73</v>
      </c>
      <c r="U836" s="64">
        <v>1455.95</v>
      </c>
      <c r="V836" s="64">
        <v>1191.23</v>
      </c>
      <c r="W836" s="64">
        <v>1287.0999999999999</v>
      </c>
      <c r="X836" s="64">
        <v>1332.09</v>
      </c>
      <c r="Y836" s="64">
        <v>1199.6199999999999</v>
      </c>
    </row>
    <row r="837" spans="1:25" x14ac:dyDescent="0.25">
      <c r="A837" s="113">
        <v>8</v>
      </c>
      <c r="B837" s="64">
        <v>1459.78</v>
      </c>
      <c r="C837" s="64">
        <v>1431.22</v>
      </c>
      <c r="D837" s="64">
        <v>1416.49</v>
      </c>
      <c r="E837" s="64">
        <v>1334.61</v>
      </c>
      <c r="F837" s="64">
        <v>1291.5899999999999</v>
      </c>
      <c r="G837" s="64">
        <v>1391.97</v>
      </c>
      <c r="H837" s="64">
        <v>1443.89</v>
      </c>
      <c r="I837" s="64">
        <v>1481.21</v>
      </c>
      <c r="J837" s="64">
        <v>1486.87</v>
      </c>
      <c r="K837" s="64">
        <v>1540.89</v>
      </c>
      <c r="L837" s="64">
        <v>1700.36</v>
      </c>
      <c r="M837" s="64">
        <v>1545.95</v>
      </c>
      <c r="N837" s="64">
        <v>1543.17</v>
      </c>
      <c r="O837" s="64">
        <v>1547.42</v>
      </c>
      <c r="P837" s="64">
        <v>1545.16</v>
      </c>
      <c r="Q837" s="64">
        <v>1527.1</v>
      </c>
      <c r="R837" s="64">
        <v>1525.57</v>
      </c>
      <c r="S837" s="64">
        <v>1617.57</v>
      </c>
      <c r="T837" s="64">
        <v>1622.19</v>
      </c>
      <c r="U837" s="64">
        <v>1704.54</v>
      </c>
      <c r="V837" s="64">
        <v>1557.68</v>
      </c>
      <c r="W837" s="64">
        <v>1614.81</v>
      </c>
      <c r="X837" s="64">
        <v>1736.56</v>
      </c>
      <c r="Y837" s="64">
        <v>1532.49</v>
      </c>
    </row>
    <row r="838" spans="1:25" x14ac:dyDescent="0.25">
      <c r="A838" s="113">
        <v>9</v>
      </c>
      <c r="B838" s="64">
        <v>1550.17</v>
      </c>
      <c r="C838" s="64">
        <v>1540.14</v>
      </c>
      <c r="D838" s="64">
        <v>1531.39</v>
      </c>
      <c r="E838" s="64">
        <v>1461.61</v>
      </c>
      <c r="F838" s="64">
        <v>1427.85</v>
      </c>
      <c r="G838" s="64">
        <v>1480.78</v>
      </c>
      <c r="H838" s="64">
        <v>1595.72</v>
      </c>
      <c r="I838" s="64">
        <v>1776.04</v>
      </c>
      <c r="J838" s="64">
        <v>1819.46</v>
      </c>
      <c r="K838" s="64">
        <v>1866.74</v>
      </c>
      <c r="L838" s="64">
        <v>1876.49</v>
      </c>
      <c r="M838" s="64">
        <v>1922.36</v>
      </c>
      <c r="N838" s="64">
        <v>1904.22</v>
      </c>
      <c r="O838" s="64">
        <v>1945.24</v>
      </c>
      <c r="P838" s="64">
        <v>1921.33</v>
      </c>
      <c r="Q838" s="64">
        <v>1920</v>
      </c>
      <c r="R838" s="64">
        <v>1867.18</v>
      </c>
      <c r="S838" s="64">
        <v>1877.39</v>
      </c>
      <c r="T838" s="64">
        <v>1858.2</v>
      </c>
      <c r="U838" s="64">
        <v>1884.58</v>
      </c>
      <c r="V838" s="64">
        <v>1683.45</v>
      </c>
      <c r="W838" s="64">
        <v>1738.8</v>
      </c>
      <c r="X838" s="64">
        <v>1639.21</v>
      </c>
      <c r="Y838" s="64">
        <v>1545.37</v>
      </c>
    </row>
    <row r="839" spans="1:25" x14ac:dyDescent="0.25">
      <c r="A839" s="113">
        <v>10</v>
      </c>
      <c r="B839" s="64">
        <v>1510.68</v>
      </c>
      <c r="C839" s="64">
        <v>1481.49</v>
      </c>
      <c r="D839" s="64">
        <v>1464.81</v>
      </c>
      <c r="E839" s="64">
        <v>1415.26</v>
      </c>
      <c r="F839" s="64">
        <v>1386.05</v>
      </c>
      <c r="G839" s="64">
        <v>1431.22</v>
      </c>
      <c r="H839" s="64">
        <v>1526.02</v>
      </c>
      <c r="I839" s="64">
        <v>1605.33</v>
      </c>
      <c r="J839" s="64">
        <v>1610.92</v>
      </c>
      <c r="K839" s="64">
        <v>1713.58</v>
      </c>
      <c r="L839" s="64">
        <v>1707.34</v>
      </c>
      <c r="M839" s="64">
        <v>1651.37</v>
      </c>
      <c r="N839" s="64">
        <v>1612.87</v>
      </c>
      <c r="O839" s="64">
        <v>1678.93</v>
      </c>
      <c r="P839" s="64">
        <v>1683.76</v>
      </c>
      <c r="Q839" s="64">
        <v>1608.31</v>
      </c>
      <c r="R839" s="64">
        <v>1629.36</v>
      </c>
      <c r="S839" s="64">
        <v>1671.07</v>
      </c>
      <c r="T839" s="64">
        <v>1740.45</v>
      </c>
      <c r="U839" s="64">
        <v>1778.43</v>
      </c>
      <c r="V839" s="64">
        <v>1507.05</v>
      </c>
      <c r="W839" s="64">
        <v>1755.44</v>
      </c>
      <c r="X839" s="64">
        <v>1654.09</v>
      </c>
      <c r="Y839" s="64">
        <v>1509.53</v>
      </c>
    </row>
    <row r="840" spans="1:25" x14ac:dyDescent="0.25">
      <c r="A840" s="113">
        <v>11</v>
      </c>
      <c r="B840" s="64">
        <v>1422</v>
      </c>
      <c r="C840" s="64">
        <v>1392.05</v>
      </c>
      <c r="D840" s="64">
        <v>1399.21</v>
      </c>
      <c r="E840" s="64">
        <v>1360.73</v>
      </c>
      <c r="F840" s="64">
        <v>1346.35</v>
      </c>
      <c r="G840" s="64">
        <v>1591.6</v>
      </c>
      <c r="H840" s="64">
        <v>1532.39</v>
      </c>
      <c r="I840" s="64">
        <v>1608.54</v>
      </c>
      <c r="J840" s="64">
        <v>1667.13</v>
      </c>
      <c r="K840" s="64">
        <v>1734.23</v>
      </c>
      <c r="L840" s="64">
        <v>1745.92</v>
      </c>
      <c r="M840" s="64">
        <v>1767.25</v>
      </c>
      <c r="N840" s="64">
        <v>1675.25</v>
      </c>
      <c r="O840" s="64">
        <v>1676.22</v>
      </c>
      <c r="P840" s="64">
        <v>1690.93</v>
      </c>
      <c r="Q840" s="64">
        <v>1666.28</v>
      </c>
      <c r="R840" s="64">
        <v>1656.52</v>
      </c>
      <c r="S840" s="64">
        <v>1705.08</v>
      </c>
      <c r="T840" s="64">
        <v>1583.73</v>
      </c>
      <c r="U840" s="64">
        <v>1624.11</v>
      </c>
      <c r="V840" s="64">
        <v>1490.52</v>
      </c>
      <c r="W840" s="64">
        <v>1562.42</v>
      </c>
      <c r="X840" s="64">
        <v>1502.02</v>
      </c>
      <c r="Y840" s="64">
        <v>1462.72</v>
      </c>
    </row>
    <row r="841" spans="1:25" x14ac:dyDescent="0.25">
      <c r="A841" s="113">
        <v>12</v>
      </c>
      <c r="B841" s="64">
        <v>1476.88</v>
      </c>
      <c r="C841" s="64">
        <v>1447.56</v>
      </c>
      <c r="D841" s="64">
        <v>1454.87</v>
      </c>
      <c r="E841" s="64">
        <v>1415.62</v>
      </c>
      <c r="F841" s="64">
        <v>1399.35</v>
      </c>
      <c r="G841" s="64">
        <v>1443.4</v>
      </c>
      <c r="H841" s="64">
        <v>1540.66</v>
      </c>
      <c r="I841" s="64">
        <v>1760.89</v>
      </c>
      <c r="J841" s="64">
        <v>1716.31</v>
      </c>
      <c r="K841" s="64">
        <v>1794.39</v>
      </c>
      <c r="L841" s="64">
        <v>1790.39</v>
      </c>
      <c r="M841" s="64">
        <v>1846.97</v>
      </c>
      <c r="N841" s="64">
        <v>1686.2</v>
      </c>
      <c r="O841" s="64">
        <v>1715.18</v>
      </c>
      <c r="P841" s="64">
        <v>1710.24</v>
      </c>
      <c r="Q841" s="64">
        <v>1678.89</v>
      </c>
      <c r="R841" s="64">
        <v>1629.63</v>
      </c>
      <c r="S841" s="64">
        <v>1616.47</v>
      </c>
      <c r="T841" s="64">
        <v>1567.09</v>
      </c>
      <c r="U841" s="64">
        <v>1489.87</v>
      </c>
      <c r="V841" s="64">
        <v>1540.19</v>
      </c>
      <c r="W841" s="64">
        <v>1619.43</v>
      </c>
      <c r="X841" s="64">
        <v>1507.05</v>
      </c>
      <c r="Y841" s="64">
        <v>1509.24</v>
      </c>
    </row>
    <row r="842" spans="1:25" x14ac:dyDescent="0.25">
      <c r="A842" s="113">
        <v>13</v>
      </c>
      <c r="B842" s="64">
        <v>1412.94</v>
      </c>
      <c r="C842" s="64">
        <v>1298.92</v>
      </c>
      <c r="D842" s="64">
        <v>1303.49</v>
      </c>
      <c r="E842" s="64">
        <v>1284.56</v>
      </c>
      <c r="F842" s="64">
        <v>1246.8</v>
      </c>
      <c r="G842" s="64">
        <v>1378.45</v>
      </c>
      <c r="H842" s="64">
        <v>1531.14</v>
      </c>
      <c r="I842" s="64">
        <v>1572.33</v>
      </c>
      <c r="J842" s="64">
        <v>1589.58</v>
      </c>
      <c r="K842" s="64">
        <v>1619.06</v>
      </c>
      <c r="L842" s="64">
        <v>1562.77</v>
      </c>
      <c r="M842" s="64">
        <v>1545.78</v>
      </c>
      <c r="N842" s="64">
        <v>1583.57</v>
      </c>
      <c r="O842" s="64">
        <v>1556.8</v>
      </c>
      <c r="P842" s="64">
        <v>1565.2</v>
      </c>
      <c r="Q842" s="64">
        <v>1538.32</v>
      </c>
      <c r="R842" s="64">
        <v>1518.68</v>
      </c>
      <c r="S842" s="64">
        <v>1550.78</v>
      </c>
      <c r="T842" s="64">
        <v>1545.37</v>
      </c>
      <c r="U842" s="64">
        <v>1252.98</v>
      </c>
      <c r="V842" s="64">
        <v>1283.46</v>
      </c>
      <c r="W842" s="64">
        <v>1510.77</v>
      </c>
      <c r="X842" s="64">
        <v>1310.31</v>
      </c>
      <c r="Y842" s="64">
        <v>1305.2</v>
      </c>
    </row>
    <row r="843" spans="1:25" x14ac:dyDescent="0.25">
      <c r="A843" s="113">
        <v>14</v>
      </c>
      <c r="B843" s="64">
        <v>1062.44</v>
      </c>
      <c r="C843" s="64">
        <v>1063.1300000000001</v>
      </c>
      <c r="D843" s="64">
        <v>1154.92</v>
      </c>
      <c r="E843" s="64">
        <v>1182.0899999999999</v>
      </c>
      <c r="F843" s="64">
        <v>1192.95</v>
      </c>
      <c r="G843" s="64">
        <v>1193.03</v>
      </c>
      <c r="H843" s="64">
        <v>1207.2</v>
      </c>
      <c r="I843" s="64">
        <v>1244.73</v>
      </c>
      <c r="J843" s="64">
        <v>1251.0899999999999</v>
      </c>
      <c r="K843" s="64">
        <v>1362.9</v>
      </c>
      <c r="L843" s="64">
        <v>1459.66</v>
      </c>
      <c r="M843" s="64">
        <v>1332.72</v>
      </c>
      <c r="N843" s="64">
        <v>1241.21</v>
      </c>
      <c r="O843" s="64">
        <v>1331.25</v>
      </c>
      <c r="P843" s="64">
        <v>1261.81</v>
      </c>
      <c r="Q843" s="64">
        <v>1236.57</v>
      </c>
      <c r="R843" s="64">
        <v>1237.55</v>
      </c>
      <c r="S843" s="64">
        <v>1414.36</v>
      </c>
      <c r="T843" s="64">
        <v>1354.67</v>
      </c>
      <c r="U843" s="64">
        <v>1436.11</v>
      </c>
      <c r="V843" s="64">
        <v>1628.05</v>
      </c>
      <c r="W843" s="64">
        <v>1555.08</v>
      </c>
      <c r="X843" s="64">
        <v>1470.28</v>
      </c>
      <c r="Y843" s="64">
        <v>1398.62</v>
      </c>
    </row>
    <row r="844" spans="1:25" x14ac:dyDescent="0.25">
      <c r="A844" s="113">
        <v>15</v>
      </c>
      <c r="B844" s="64">
        <v>1378.29</v>
      </c>
      <c r="C844" s="64">
        <v>1327.5</v>
      </c>
      <c r="D844" s="64">
        <v>1374.42</v>
      </c>
      <c r="E844" s="64">
        <v>1377.11</v>
      </c>
      <c r="F844" s="64">
        <v>1356.26</v>
      </c>
      <c r="G844" s="64">
        <v>1332.75</v>
      </c>
      <c r="H844" s="64">
        <v>1372.47</v>
      </c>
      <c r="I844" s="64">
        <v>1492.67</v>
      </c>
      <c r="J844" s="64">
        <v>1534.72</v>
      </c>
      <c r="K844" s="64">
        <v>1598.5</v>
      </c>
      <c r="L844" s="64">
        <v>1649.55</v>
      </c>
      <c r="M844" s="64">
        <v>1604.85</v>
      </c>
      <c r="N844" s="64">
        <v>1583.33</v>
      </c>
      <c r="O844" s="64">
        <v>1594.6</v>
      </c>
      <c r="P844" s="64">
        <v>1632.44</v>
      </c>
      <c r="Q844" s="64">
        <v>1580.13</v>
      </c>
      <c r="R844" s="64">
        <v>1543.64</v>
      </c>
      <c r="S844" s="64">
        <v>1559.31</v>
      </c>
      <c r="T844" s="64">
        <v>1434.92</v>
      </c>
      <c r="U844" s="64">
        <v>1458.62</v>
      </c>
      <c r="V844" s="64">
        <v>1489.87</v>
      </c>
      <c r="W844" s="64">
        <v>1434.52</v>
      </c>
      <c r="X844" s="64">
        <v>1293.68</v>
      </c>
      <c r="Y844" s="64">
        <v>1301.2</v>
      </c>
    </row>
    <row r="845" spans="1:25" x14ac:dyDescent="0.25">
      <c r="A845" s="113">
        <v>16</v>
      </c>
      <c r="B845" s="64">
        <v>1380.87</v>
      </c>
      <c r="C845" s="64">
        <v>1366.86</v>
      </c>
      <c r="D845" s="64">
        <v>1362.28</v>
      </c>
      <c r="E845" s="64">
        <v>1357.83</v>
      </c>
      <c r="F845" s="64">
        <v>1329.81</v>
      </c>
      <c r="G845" s="64">
        <v>1308.73</v>
      </c>
      <c r="H845" s="64">
        <v>1346.13</v>
      </c>
      <c r="I845" s="64">
        <v>1446.19</v>
      </c>
      <c r="J845" s="64">
        <v>1585.45</v>
      </c>
      <c r="K845" s="64">
        <v>1648.09</v>
      </c>
      <c r="L845" s="64">
        <v>1652.7</v>
      </c>
      <c r="M845" s="64">
        <v>1664.53</v>
      </c>
      <c r="N845" s="64">
        <v>1632.38</v>
      </c>
      <c r="O845" s="64">
        <v>1647.23</v>
      </c>
      <c r="P845" s="64">
        <v>1684.8</v>
      </c>
      <c r="Q845" s="64">
        <v>1619.99</v>
      </c>
      <c r="R845" s="64">
        <v>1628.11</v>
      </c>
      <c r="S845" s="64">
        <v>1656.19</v>
      </c>
      <c r="T845" s="64">
        <v>1652.46</v>
      </c>
      <c r="U845" s="64">
        <v>1660.64</v>
      </c>
      <c r="V845" s="64">
        <v>1689.57</v>
      </c>
      <c r="W845" s="64">
        <v>1490.94</v>
      </c>
      <c r="X845" s="64">
        <v>1488.58</v>
      </c>
      <c r="Y845" s="64">
        <v>1390.03</v>
      </c>
    </row>
    <row r="846" spans="1:25" x14ac:dyDescent="0.25">
      <c r="A846" s="113">
        <v>17</v>
      </c>
      <c r="B846" s="64">
        <v>1377.87</v>
      </c>
      <c r="C846" s="64">
        <v>1362.82</v>
      </c>
      <c r="D846" s="64">
        <v>1376.06</v>
      </c>
      <c r="E846" s="64">
        <v>1330.2</v>
      </c>
      <c r="F846" s="64">
        <v>1295.9100000000001</v>
      </c>
      <c r="G846" s="64">
        <v>1328.23</v>
      </c>
      <c r="H846" s="64">
        <v>1452.28</v>
      </c>
      <c r="I846" s="64">
        <v>1934</v>
      </c>
      <c r="J846" s="64">
        <v>1566.51</v>
      </c>
      <c r="K846" s="64">
        <v>1579.92</v>
      </c>
      <c r="L846" s="64">
        <v>1580.5</v>
      </c>
      <c r="M846" s="64">
        <v>1522.25</v>
      </c>
      <c r="N846" s="64">
        <v>1488.57</v>
      </c>
      <c r="O846" s="64">
        <v>1527.15</v>
      </c>
      <c r="P846" s="64">
        <v>1559.12</v>
      </c>
      <c r="Q846" s="64">
        <v>1512.39</v>
      </c>
      <c r="R846" s="64">
        <v>1516.64</v>
      </c>
      <c r="S846" s="64">
        <v>1514.22</v>
      </c>
      <c r="T846" s="64">
        <v>1713.54</v>
      </c>
      <c r="U846" s="64">
        <v>1346.76</v>
      </c>
      <c r="V846" s="64">
        <v>1403.24</v>
      </c>
      <c r="W846" s="64">
        <v>1521.32</v>
      </c>
      <c r="X846" s="64">
        <v>1406.2</v>
      </c>
      <c r="Y846" s="64">
        <v>1379.58</v>
      </c>
    </row>
    <row r="847" spans="1:25" x14ac:dyDescent="0.25">
      <c r="A847" s="113">
        <v>18</v>
      </c>
      <c r="B847" s="64">
        <v>1277.9100000000001</v>
      </c>
      <c r="C847" s="64">
        <v>1283.46</v>
      </c>
      <c r="D847" s="64">
        <v>1278.6600000000001</v>
      </c>
      <c r="E847" s="64">
        <v>1226.1099999999999</v>
      </c>
      <c r="F847" s="64">
        <v>1211.48</v>
      </c>
      <c r="G847" s="64">
        <v>1251.33</v>
      </c>
      <c r="H847" s="64">
        <v>1274.02</v>
      </c>
      <c r="I847" s="64">
        <v>1272.55</v>
      </c>
      <c r="J847" s="64">
        <v>1601.94</v>
      </c>
      <c r="K847" s="64">
        <v>1710.09</v>
      </c>
      <c r="L847" s="64">
        <v>1709.07</v>
      </c>
      <c r="M847" s="64">
        <v>1271.8900000000001</v>
      </c>
      <c r="N847" s="64">
        <v>1273.79</v>
      </c>
      <c r="O847" s="64">
        <v>1269.67</v>
      </c>
      <c r="P847" s="64">
        <v>1271.32</v>
      </c>
      <c r="Q847" s="64">
        <v>1270.82</v>
      </c>
      <c r="R847" s="64">
        <v>1266.52</v>
      </c>
      <c r="S847" s="64">
        <v>1275.3800000000001</v>
      </c>
      <c r="T847" s="64">
        <v>1309.3900000000001</v>
      </c>
      <c r="U847" s="64">
        <v>1251.8800000000001</v>
      </c>
      <c r="V847" s="64">
        <v>1377.27</v>
      </c>
      <c r="W847" s="64">
        <v>1490.73</v>
      </c>
      <c r="X847" s="64">
        <v>1384.35</v>
      </c>
      <c r="Y847" s="64">
        <v>1319.1</v>
      </c>
    </row>
    <row r="848" spans="1:25" x14ac:dyDescent="0.25">
      <c r="A848" s="113">
        <v>19</v>
      </c>
      <c r="B848" s="64">
        <v>1260.3</v>
      </c>
      <c r="C848" s="64">
        <v>1252.32</v>
      </c>
      <c r="D848" s="64">
        <v>1235.58</v>
      </c>
      <c r="E848" s="64">
        <v>1197.48</v>
      </c>
      <c r="F848" s="64">
        <v>1181.25</v>
      </c>
      <c r="G848" s="64">
        <v>1222.76</v>
      </c>
      <c r="H848" s="64">
        <v>1372.06</v>
      </c>
      <c r="I848" s="64">
        <v>1441.21</v>
      </c>
      <c r="J848" s="64">
        <v>1426.15</v>
      </c>
      <c r="K848" s="64">
        <v>1425.72</v>
      </c>
      <c r="L848" s="64">
        <v>1298.18</v>
      </c>
      <c r="M848" s="64">
        <v>1291.76</v>
      </c>
      <c r="N848" s="64">
        <v>1295.21</v>
      </c>
      <c r="O848" s="64">
        <v>1272.52</v>
      </c>
      <c r="P848" s="64">
        <v>1317.1</v>
      </c>
      <c r="Q848" s="64">
        <v>1316.64</v>
      </c>
      <c r="R848" s="64">
        <v>1244.1400000000001</v>
      </c>
      <c r="S848" s="64">
        <v>1225.25</v>
      </c>
      <c r="T848" s="64">
        <v>1224.95</v>
      </c>
      <c r="U848" s="64">
        <v>1202.83</v>
      </c>
      <c r="V848" s="64">
        <v>1330.92</v>
      </c>
      <c r="W848" s="64">
        <v>1457.18</v>
      </c>
      <c r="X848" s="64">
        <v>1371.98</v>
      </c>
      <c r="Y848" s="64">
        <v>1265.92</v>
      </c>
    </row>
    <row r="849" spans="1:25" x14ac:dyDescent="0.25">
      <c r="A849" s="113">
        <v>20</v>
      </c>
      <c r="B849" s="64">
        <v>1182.46</v>
      </c>
      <c r="C849" s="64">
        <v>1103.94</v>
      </c>
      <c r="D849" s="64">
        <v>1115.5999999999999</v>
      </c>
      <c r="E849" s="64">
        <v>1132.03</v>
      </c>
      <c r="F849" s="64">
        <v>1108.94</v>
      </c>
      <c r="G849" s="64">
        <v>1170.3399999999999</v>
      </c>
      <c r="H849" s="64">
        <v>1224.57</v>
      </c>
      <c r="I849" s="64">
        <v>1295.42</v>
      </c>
      <c r="J849" s="64">
        <v>1281.71</v>
      </c>
      <c r="K849" s="64">
        <v>1269.8599999999999</v>
      </c>
      <c r="L849" s="64">
        <v>1270.3599999999999</v>
      </c>
      <c r="M849" s="64">
        <v>1272.4100000000001</v>
      </c>
      <c r="N849" s="64">
        <v>1198.58</v>
      </c>
      <c r="O849" s="64">
        <v>1258.3800000000001</v>
      </c>
      <c r="P849" s="64">
        <v>1275.77</v>
      </c>
      <c r="Q849" s="64">
        <v>1179.31</v>
      </c>
      <c r="R849" s="64">
        <v>1178.82</v>
      </c>
      <c r="S849" s="64">
        <v>1193.26</v>
      </c>
      <c r="T849" s="64">
        <v>1165.3399999999999</v>
      </c>
      <c r="U849" s="64">
        <v>1136.58</v>
      </c>
      <c r="V849" s="64">
        <v>1198.72</v>
      </c>
      <c r="W849" s="64">
        <v>1448.42</v>
      </c>
      <c r="X849" s="64">
        <v>1220.47</v>
      </c>
      <c r="Y849" s="64">
        <v>1184.98</v>
      </c>
    </row>
    <row r="850" spans="1:25" x14ac:dyDescent="0.25">
      <c r="A850" s="113">
        <v>21</v>
      </c>
      <c r="B850" s="64">
        <v>1185.42</v>
      </c>
      <c r="C850" s="64">
        <v>1182.3399999999999</v>
      </c>
      <c r="D850" s="64">
        <v>1090.49</v>
      </c>
      <c r="E850" s="64">
        <v>1112.01</v>
      </c>
      <c r="F850" s="64">
        <v>1105.8699999999999</v>
      </c>
      <c r="G850" s="64">
        <v>1163.46</v>
      </c>
      <c r="H850" s="64">
        <v>1181.21</v>
      </c>
      <c r="I850" s="64">
        <v>1181.6500000000001</v>
      </c>
      <c r="J850" s="64">
        <v>1180.94</v>
      </c>
      <c r="K850" s="64">
        <v>1179</v>
      </c>
      <c r="L850" s="64">
        <v>1243.9000000000001</v>
      </c>
      <c r="M850" s="64">
        <v>1259.67</v>
      </c>
      <c r="N850" s="64">
        <v>1323.68</v>
      </c>
      <c r="O850" s="64">
        <v>1265.33</v>
      </c>
      <c r="P850" s="64">
        <v>1257.9100000000001</v>
      </c>
      <c r="Q850" s="64">
        <v>1151.6400000000001</v>
      </c>
      <c r="R850" s="64">
        <v>1152.1199999999999</v>
      </c>
      <c r="S850" s="64">
        <v>1155</v>
      </c>
      <c r="T850" s="64">
        <v>1139.07</v>
      </c>
      <c r="U850" s="64">
        <v>1159.0899999999999</v>
      </c>
      <c r="V850" s="64">
        <v>1388.87</v>
      </c>
      <c r="W850" s="64">
        <v>1613.89</v>
      </c>
      <c r="X850" s="64">
        <v>1476.99</v>
      </c>
      <c r="Y850" s="64">
        <v>1399.74</v>
      </c>
    </row>
    <row r="851" spans="1:25" x14ac:dyDescent="0.25">
      <c r="A851" s="113">
        <v>22</v>
      </c>
      <c r="B851" s="64">
        <v>1405.56</v>
      </c>
      <c r="C851" s="64">
        <v>1305.02</v>
      </c>
      <c r="D851" s="64">
        <v>1282.0899999999999</v>
      </c>
      <c r="E851" s="64">
        <v>1235.68</v>
      </c>
      <c r="F851" s="64">
        <v>1236.5</v>
      </c>
      <c r="G851" s="64">
        <v>1279.8900000000001</v>
      </c>
      <c r="H851" s="64">
        <v>1413.44</v>
      </c>
      <c r="I851" s="64">
        <v>1476.15</v>
      </c>
      <c r="J851" s="64">
        <v>1584.58</v>
      </c>
      <c r="K851" s="64">
        <v>1577.94</v>
      </c>
      <c r="L851" s="64">
        <v>1583.95</v>
      </c>
      <c r="M851" s="64">
        <v>1586.43</v>
      </c>
      <c r="N851" s="64">
        <v>1637.46</v>
      </c>
      <c r="O851" s="64">
        <v>1571.03</v>
      </c>
      <c r="P851" s="64">
        <v>1522.13</v>
      </c>
      <c r="Q851" s="64">
        <v>1497.1</v>
      </c>
      <c r="R851" s="64">
        <v>1499.37</v>
      </c>
      <c r="S851" s="64">
        <v>1485.76</v>
      </c>
      <c r="T851" s="64">
        <v>1456.61</v>
      </c>
      <c r="U851" s="64">
        <v>1433.01</v>
      </c>
      <c r="V851" s="64">
        <v>1496.43</v>
      </c>
      <c r="W851" s="64">
        <v>1611.02</v>
      </c>
      <c r="X851" s="64">
        <v>1457.97</v>
      </c>
      <c r="Y851" s="64">
        <v>1401.71</v>
      </c>
    </row>
    <row r="852" spans="1:25" x14ac:dyDescent="0.25">
      <c r="A852" s="113">
        <v>23</v>
      </c>
      <c r="B852" s="64">
        <v>1297.94</v>
      </c>
      <c r="C852" s="64">
        <v>1265.55</v>
      </c>
      <c r="D852" s="64">
        <v>1121.19</v>
      </c>
      <c r="E852" s="64">
        <v>1080.92</v>
      </c>
      <c r="F852" s="64">
        <v>1079.19</v>
      </c>
      <c r="G852" s="64">
        <v>1136.53</v>
      </c>
      <c r="H852" s="64">
        <v>1186.03</v>
      </c>
      <c r="I852" s="64">
        <v>1332.08</v>
      </c>
      <c r="J852" s="64">
        <v>1466.29</v>
      </c>
      <c r="K852" s="64">
        <v>1518.8</v>
      </c>
      <c r="L852" s="64">
        <v>1571.64</v>
      </c>
      <c r="M852" s="64">
        <v>1484.49</v>
      </c>
      <c r="N852" s="64">
        <v>1542.6</v>
      </c>
      <c r="O852" s="64">
        <v>1478.06</v>
      </c>
      <c r="P852" s="64">
        <v>1541.82</v>
      </c>
      <c r="Q852" s="64">
        <v>1464.97</v>
      </c>
      <c r="R852" s="64">
        <v>1472.15</v>
      </c>
      <c r="S852" s="64">
        <v>1420.96</v>
      </c>
      <c r="T852" s="64">
        <v>1399.23</v>
      </c>
      <c r="U852" s="64">
        <v>1320.94</v>
      </c>
      <c r="V852" s="64">
        <v>1437.15</v>
      </c>
      <c r="W852" s="64">
        <v>1531.66</v>
      </c>
      <c r="X852" s="64">
        <v>1382.02</v>
      </c>
      <c r="Y852" s="64">
        <v>1305.21</v>
      </c>
    </row>
    <row r="853" spans="1:25" x14ac:dyDescent="0.25">
      <c r="A853" s="113">
        <v>24</v>
      </c>
      <c r="B853" s="64">
        <v>1227.8499999999999</v>
      </c>
      <c r="C853" s="64">
        <v>1232.51</v>
      </c>
      <c r="D853" s="64">
        <v>1230.74</v>
      </c>
      <c r="E853" s="64">
        <v>1222.1400000000001</v>
      </c>
      <c r="F853" s="64">
        <v>1208.1500000000001</v>
      </c>
      <c r="G853" s="64">
        <v>1269.71</v>
      </c>
      <c r="H853" s="64">
        <v>1276.95</v>
      </c>
      <c r="I853" s="64">
        <v>1301.8800000000001</v>
      </c>
      <c r="J853" s="64">
        <v>1304.29</v>
      </c>
      <c r="K853" s="64">
        <v>1290.02</v>
      </c>
      <c r="L853" s="64">
        <v>1256.81</v>
      </c>
      <c r="M853" s="64">
        <v>1308.05</v>
      </c>
      <c r="N853" s="64">
        <v>1258.5999999999999</v>
      </c>
      <c r="O853" s="64">
        <v>1262.1400000000001</v>
      </c>
      <c r="P853" s="64">
        <v>1255.1300000000001</v>
      </c>
      <c r="Q853" s="64">
        <v>1259.44</v>
      </c>
      <c r="R853" s="64">
        <v>1248.69</v>
      </c>
      <c r="S853" s="64">
        <v>1255.8499999999999</v>
      </c>
      <c r="T853" s="64">
        <v>1263.3900000000001</v>
      </c>
      <c r="U853" s="64">
        <v>1236.71</v>
      </c>
      <c r="V853" s="64">
        <v>1261.8900000000001</v>
      </c>
      <c r="W853" s="64">
        <v>1552.93</v>
      </c>
      <c r="X853" s="64">
        <v>1390.22</v>
      </c>
      <c r="Y853" s="64">
        <v>1298.5</v>
      </c>
    </row>
    <row r="854" spans="1:25" x14ac:dyDescent="0.25">
      <c r="A854" s="113">
        <v>25</v>
      </c>
      <c r="B854" s="64">
        <v>1310.1600000000001</v>
      </c>
      <c r="C854" s="64">
        <v>1298.46</v>
      </c>
      <c r="D854" s="64">
        <v>1277.72</v>
      </c>
      <c r="E854" s="64">
        <v>1302.1500000000001</v>
      </c>
      <c r="F854" s="64">
        <v>1296.8900000000001</v>
      </c>
      <c r="G854" s="64">
        <v>1314.31</v>
      </c>
      <c r="H854" s="64">
        <v>1405.91</v>
      </c>
      <c r="I854" s="64">
        <v>1560.15</v>
      </c>
      <c r="J854" s="64">
        <v>1575.56</v>
      </c>
      <c r="K854" s="64">
        <v>1654.13</v>
      </c>
      <c r="L854" s="64">
        <v>1587.44</v>
      </c>
      <c r="M854" s="64">
        <v>1590.5</v>
      </c>
      <c r="N854" s="64">
        <v>1483.98</v>
      </c>
      <c r="O854" s="64">
        <v>1483.74</v>
      </c>
      <c r="P854" s="64">
        <v>1495.99</v>
      </c>
      <c r="Q854" s="64">
        <v>1506.99</v>
      </c>
      <c r="R854" s="64">
        <v>1478.24</v>
      </c>
      <c r="S854" s="64">
        <v>1544.19</v>
      </c>
      <c r="T854" s="64">
        <v>1492.72</v>
      </c>
      <c r="U854" s="64">
        <v>1651.86</v>
      </c>
      <c r="V854" s="64">
        <v>1605.62</v>
      </c>
      <c r="W854" s="64">
        <v>1505.36</v>
      </c>
      <c r="X854" s="64">
        <v>1391.32</v>
      </c>
      <c r="Y854" s="64">
        <v>1323.61</v>
      </c>
    </row>
    <row r="855" spans="1:25" x14ac:dyDescent="0.25">
      <c r="A855" s="113">
        <v>26</v>
      </c>
      <c r="B855" s="64">
        <v>1331.94</v>
      </c>
      <c r="C855" s="64">
        <v>1319.52</v>
      </c>
      <c r="D855" s="64">
        <v>1319.88</v>
      </c>
      <c r="E855" s="64">
        <v>1312.52</v>
      </c>
      <c r="F855" s="64">
        <v>1316.24</v>
      </c>
      <c r="G855" s="64">
        <v>1411.11</v>
      </c>
      <c r="H855" s="64">
        <v>1456.18</v>
      </c>
      <c r="I855" s="64">
        <v>1615.95</v>
      </c>
      <c r="J855" s="64">
        <v>1592.17</v>
      </c>
      <c r="K855" s="64">
        <v>1635.83</v>
      </c>
      <c r="L855" s="64">
        <v>1631.63</v>
      </c>
      <c r="M855" s="64">
        <v>1525.29</v>
      </c>
      <c r="N855" s="64">
        <v>1457.75</v>
      </c>
      <c r="O855" s="64">
        <v>1461.55</v>
      </c>
      <c r="P855" s="64">
        <v>1468.3</v>
      </c>
      <c r="Q855" s="64">
        <v>1476.62</v>
      </c>
      <c r="R855" s="64">
        <v>1314.35</v>
      </c>
      <c r="S855" s="64">
        <v>1603.63</v>
      </c>
      <c r="T855" s="64">
        <v>1691.27</v>
      </c>
      <c r="U855" s="64">
        <v>1758.11</v>
      </c>
      <c r="V855" s="64">
        <v>1782.37</v>
      </c>
      <c r="W855" s="64">
        <v>1620.79</v>
      </c>
      <c r="X855" s="64">
        <v>1516</v>
      </c>
      <c r="Y855" s="64">
        <v>1394.91</v>
      </c>
    </row>
    <row r="856" spans="1:25" x14ac:dyDescent="0.25">
      <c r="A856" s="113">
        <v>27</v>
      </c>
      <c r="B856" s="64">
        <v>1340.2</v>
      </c>
      <c r="C856" s="64">
        <v>1345.97</v>
      </c>
      <c r="D856" s="64">
        <v>1331.4</v>
      </c>
      <c r="E856" s="64">
        <v>1346.92</v>
      </c>
      <c r="F856" s="64">
        <v>1336.3</v>
      </c>
      <c r="G856" s="64">
        <v>1433.31</v>
      </c>
      <c r="H856" s="64">
        <v>1716.08</v>
      </c>
      <c r="I856" s="64">
        <v>1819.87</v>
      </c>
      <c r="J856" s="64">
        <v>1963.07</v>
      </c>
      <c r="K856" s="64">
        <v>2065.42</v>
      </c>
      <c r="L856" s="64">
        <v>2067.27</v>
      </c>
      <c r="M856" s="64">
        <v>2070.11</v>
      </c>
      <c r="N856" s="64">
        <v>2039.79</v>
      </c>
      <c r="O856" s="64">
        <v>2047.26</v>
      </c>
      <c r="P856" s="64">
        <v>2055.92</v>
      </c>
      <c r="Q856" s="64">
        <v>1829.92</v>
      </c>
      <c r="R856" s="64">
        <v>1836.95</v>
      </c>
      <c r="S856" s="64">
        <v>1837.63</v>
      </c>
      <c r="T856" s="64">
        <v>1837.42</v>
      </c>
      <c r="U856" s="64">
        <v>1856.44</v>
      </c>
      <c r="V856" s="64">
        <v>1729.06</v>
      </c>
      <c r="W856" s="64">
        <v>1629.82</v>
      </c>
      <c r="X856" s="64">
        <v>1508.18</v>
      </c>
      <c r="Y856" s="64">
        <v>1347.02</v>
      </c>
    </row>
    <row r="857" spans="1:25" x14ac:dyDescent="0.25">
      <c r="A857" s="113">
        <v>28</v>
      </c>
      <c r="B857" s="64">
        <v>1326.6</v>
      </c>
      <c r="C857" s="64">
        <v>1294.6300000000001</v>
      </c>
      <c r="D857" s="64">
        <v>1296.69</v>
      </c>
      <c r="E857" s="64">
        <v>1297.07</v>
      </c>
      <c r="F857" s="64">
        <v>1291.55</v>
      </c>
      <c r="G857" s="64">
        <v>1420.86</v>
      </c>
      <c r="H857" s="64">
        <v>1650.59</v>
      </c>
      <c r="I857" s="64">
        <v>1742.08</v>
      </c>
      <c r="J857" s="64">
        <v>1791.45</v>
      </c>
      <c r="K857" s="64">
        <v>1835.5</v>
      </c>
      <c r="L857" s="64">
        <v>1842.86</v>
      </c>
      <c r="M857" s="64">
        <v>1836.79</v>
      </c>
      <c r="N857" s="64">
        <v>1832.52</v>
      </c>
      <c r="O857" s="64">
        <v>1811.07</v>
      </c>
      <c r="P857" s="64">
        <v>1822.2</v>
      </c>
      <c r="Q857" s="64">
        <v>1811.14</v>
      </c>
      <c r="R857" s="64">
        <v>1814.69</v>
      </c>
      <c r="S857" s="64">
        <v>1814.88</v>
      </c>
      <c r="T857" s="64">
        <v>1815.47</v>
      </c>
      <c r="U857" s="64">
        <v>1840.28</v>
      </c>
      <c r="V857" s="64">
        <v>1727.01</v>
      </c>
      <c r="W857" s="64">
        <v>1623.85</v>
      </c>
      <c r="X857" s="64">
        <v>1496.71</v>
      </c>
      <c r="Y857" s="64">
        <v>1424.54</v>
      </c>
    </row>
    <row r="858" spans="1:25" x14ac:dyDescent="0.25">
      <c r="A858" s="113">
        <v>29</v>
      </c>
      <c r="B858" s="64">
        <v>1334.12</v>
      </c>
      <c r="C858" s="64">
        <v>1338.1</v>
      </c>
      <c r="D858" s="64">
        <v>1340.51</v>
      </c>
      <c r="E858" s="64">
        <v>1339.26</v>
      </c>
      <c r="F858" s="64">
        <v>1366.19</v>
      </c>
      <c r="G858" s="64">
        <v>1383.4</v>
      </c>
      <c r="H858" s="64">
        <v>1497.3</v>
      </c>
      <c r="I858" s="64">
        <v>1744.18</v>
      </c>
      <c r="J858" s="64">
        <v>1802.61</v>
      </c>
      <c r="K858" s="64">
        <v>1852.47</v>
      </c>
      <c r="L858" s="64">
        <v>1847.46</v>
      </c>
      <c r="M858" s="64">
        <v>1844.9</v>
      </c>
      <c r="N858" s="64">
        <v>1847.51</v>
      </c>
      <c r="O858" s="64">
        <v>1843.14</v>
      </c>
      <c r="P858" s="64">
        <v>1841.36</v>
      </c>
      <c r="Q858" s="64">
        <v>1839.57</v>
      </c>
      <c r="R858" s="64">
        <v>1851.17</v>
      </c>
      <c r="S858" s="64">
        <v>2062.56</v>
      </c>
      <c r="T858" s="64">
        <v>2268.21</v>
      </c>
      <c r="U858" s="64">
        <v>2062.16</v>
      </c>
      <c r="V858" s="64">
        <v>1854.45</v>
      </c>
      <c r="W858" s="64">
        <v>1670.75</v>
      </c>
      <c r="X858" s="64">
        <v>1551.01</v>
      </c>
      <c r="Y858" s="64">
        <v>1451.28</v>
      </c>
    </row>
    <row r="859" spans="1:25" x14ac:dyDescent="0.25">
      <c r="A859" s="113">
        <v>30</v>
      </c>
      <c r="B859" s="64">
        <v>1459.96</v>
      </c>
      <c r="C859" s="64">
        <v>1421.12</v>
      </c>
      <c r="D859" s="64">
        <v>1403.53</v>
      </c>
      <c r="E859" s="64">
        <v>1420.28</v>
      </c>
      <c r="F859" s="64">
        <v>1444.04</v>
      </c>
      <c r="G859" s="64">
        <v>1443.65</v>
      </c>
      <c r="H859" s="64">
        <v>1468.04</v>
      </c>
      <c r="I859" s="64">
        <v>1716.34</v>
      </c>
      <c r="J859" s="64">
        <v>1865.44</v>
      </c>
      <c r="K859" s="64">
        <v>2057.17</v>
      </c>
      <c r="L859" s="64">
        <v>2056.54</v>
      </c>
      <c r="M859" s="64">
        <v>2058.9699999999998</v>
      </c>
      <c r="N859" s="64">
        <v>2053.9899999999998</v>
      </c>
      <c r="O859" s="64">
        <v>2181.09</v>
      </c>
      <c r="P859" s="64">
        <v>2174.81</v>
      </c>
      <c r="Q859" s="64">
        <v>2183.8000000000002</v>
      </c>
      <c r="R859" s="64">
        <v>2208.1799999999998</v>
      </c>
      <c r="S859" s="64">
        <v>2174.16</v>
      </c>
      <c r="T859" s="64">
        <v>2291.15</v>
      </c>
      <c r="U859" s="64">
        <v>2204.46</v>
      </c>
      <c r="V859" s="64">
        <v>1873.65</v>
      </c>
      <c r="W859" s="64">
        <v>1722.85</v>
      </c>
      <c r="X859" s="64">
        <v>1589.97</v>
      </c>
      <c r="Y859" s="64">
        <v>1470.02</v>
      </c>
    </row>
    <row r="860" spans="1:25" x14ac:dyDescent="0.25">
      <c r="A860" s="113">
        <v>31</v>
      </c>
      <c r="B860" s="64">
        <v>1326.3</v>
      </c>
      <c r="C860" s="64">
        <v>1328.67</v>
      </c>
      <c r="D860" s="64">
        <v>1330.42</v>
      </c>
      <c r="E860" s="64">
        <v>1371.35</v>
      </c>
      <c r="F860" s="64">
        <v>1424.43</v>
      </c>
      <c r="G860" s="64">
        <v>1426.26</v>
      </c>
      <c r="H860" s="64">
        <v>1653.54</v>
      </c>
      <c r="I860" s="64">
        <v>1760.88</v>
      </c>
      <c r="J860" s="64">
        <v>1812.53</v>
      </c>
      <c r="K860" s="64">
        <v>1810.85</v>
      </c>
      <c r="L860" s="64">
        <v>1806.18</v>
      </c>
      <c r="M860" s="64">
        <v>1793.38</v>
      </c>
      <c r="N860" s="64">
        <v>1760.25</v>
      </c>
      <c r="O860" s="64">
        <v>1765.39</v>
      </c>
      <c r="P860" s="64">
        <v>1780.44</v>
      </c>
      <c r="Q860" s="64">
        <v>1765.91</v>
      </c>
      <c r="R860" s="64">
        <v>1781.17</v>
      </c>
      <c r="S860" s="64">
        <v>1760</v>
      </c>
      <c r="T860" s="64">
        <v>1859.61</v>
      </c>
      <c r="U860" s="64">
        <v>1762.15</v>
      </c>
      <c r="V860" s="64">
        <v>1653.91</v>
      </c>
      <c r="W860" s="64">
        <v>1549.47</v>
      </c>
      <c r="X860" s="64">
        <v>1396.13</v>
      </c>
      <c r="Y860" s="64">
        <v>1313.98</v>
      </c>
    </row>
    <row r="861" spans="1:25" x14ac:dyDescent="0.25">
      <c r="A861" s="119"/>
      <c r="B861" s="32"/>
      <c r="C861" s="32"/>
      <c r="D861" s="32"/>
      <c r="E861" s="32"/>
      <c r="F861" s="32"/>
      <c r="G861" s="32"/>
      <c r="H861" s="32"/>
      <c r="I861" s="32"/>
      <c r="J861" s="32"/>
      <c r="K861" s="32"/>
      <c r="L861" s="32"/>
      <c r="M861" s="32"/>
      <c r="N861" s="32"/>
      <c r="O861" s="32"/>
      <c r="P861" s="32"/>
      <c r="Q861" s="32"/>
      <c r="R861" s="32"/>
      <c r="S861" s="32"/>
      <c r="T861" s="32"/>
      <c r="U861" s="32"/>
      <c r="V861" s="32"/>
      <c r="W861" s="32"/>
      <c r="X861" s="32"/>
      <c r="Y861" s="120"/>
    </row>
    <row r="862" spans="1:25" x14ac:dyDescent="0.25">
      <c r="A862" s="60" t="s">
        <v>81</v>
      </c>
      <c r="B862" s="114" t="s">
        <v>109</v>
      </c>
      <c r="C862" s="114"/>
      <c r="D862" s="114"/>
      <c r="E862" s="114"/>
      <c r="F862" s="114"/>
      <c r="G862" s="114"/>
      <c r="H862" s="114"/>
      <c r="I862" s="114"/>
      <c r="J862" s="114"/>
      <c r="K862" s="114"/>
      <c r="L862" s="114"/>
      <c r="M862" s="114"/>
      <c r="N862" s="114"/>
      <c r="O862" s="114"/>
      <c r="P862" s="114"/>
      <c r="Q862" s="114"/>
      <c r="R862" s="114"/>
      <c r="S862" s="114"/>
      <c r="T862" s="114"/>
      <c r="U862" s="114"/>
      <c r="V862" s="114"/>
      <c r="W862" s="114"/>
      <c r="X862" s="114"/>
      <c r="Y862" s="114"/>
    </row>
    <row r="863" spans="1:25" ht="30" x14ac:dyDescent="0.25">
      <c r="A863" s="60"/>
      <c r="B863" s="62" t="s">
        <v>83</v>
      </c>
      <c r="C863" s="62" t="s">
        <v>84</v>
      </c>
      <c r="D863" s="62" t="s">
        <v>85</v>
      </c>
      <c r="E863" s="62" t="s">
        <v>86</v>
      </c>
      <c r="F863" s="62" t="s">
        <v>87</v>
      </c>
      <c r="G863" s="62" t="s">
        <v>88</v>
      </c>
      <c r="H863" s="62" t="s">
        <v>89</v>
      </c>
      <c r="I863" s="62" t="s">
        <v>90</v>
      </c>
      <c r="J863" s="62" t="s">
        <v>91</v>
      </c>
      <c r="K863" s="62" t="s">
        <v>92</v>
      </c>
      <c r="L863" s="62" t="s">
        <v>93</v>
      </c>
      <c r="M863" s="62" t="s">
        <v>94</v>
      </c>
      <c r="N863" s="62" t="s">
        <v>95</v>
      </c>
      <c r="O863" s="62" t="s">
        <v>96</v>
      </c>
      <c r="P863" s="62" t="s">
        <v>97</v>
      </c>
      <c r="Q863" s="62" t="s">
        <v>98</v>
      </c>
      <c r="R863" s="62" t="s">
        <v>99</v>
      </c>
      <c r="S863" s="62" t="s">
        <v>100</v>
      </c>
      <c r="T863" s="62" t="s">
        <v>101</v>
      </c>
      <c r="U863" s="62" t="s">
        <v>102</v>
      </c>
      <c r="V863" s="62" t="s">
        <v>103</v>
      </c>
      <c r="W863" s="62" t="s">
        <v>104</v>
      </c>
      <c r="X863" s="62" t="s">
        <v>105</v>
      </c>
      <c r="Y863" s="62" t="s">
        <v>106</v>
      </c>
    </row>
    <row r="864" spans="1:25" x14ac:dyDescent="0.25">
      <c r="A864" s="113">
        <v>1</v>
      </c>
      <c r="B864" s="64">
        <v>1286.95</v>
      </c>
      <c r="C864" s="64">
        <v>1290.48</v>
      </c>
      <c r="D864" s="64">
        <v>1286.1300000000001</v>
      </c>
      <c r="E864" s="64">
        <v>1213.56</v>
      </c>
      <c r="F864" s="64">
        <v>1308.79</v>
      </c>
      <c r="G864" s="64">
        <v>1295.75</v>
      </c>
      <c r="H864" s="64">
        <v>1347.35</v>
      </c>
      <c r="I864" s="64">
        <v>1538.29</v>
      </c>
      <c r="J864" s="64">
        <v>1546.56</v>
      </c>
      <c r="K864" s="64">
        <v>1477.43</v>
      </c>
      <c r="L864" s="64">
        <v>1351.9</v>
      </c>
      <c r="M864" s="64">
        <v>1342</v>
      </c>
      <c r="N864" s="64">
        <v>1261.3499999999999</v>
      </c>
      <c r="O864" s="64">
        <v>1230.94</v>
      </c>
      <c r="P864" s="64">
        <v>1232.6099999999999</v>
      </c>
      <c r="Q864" s="64">
        <v>1227.45</v>
      </c>
      <c r="R864" s="64">
        <v>1228.23</v>
      </c>
      <c r="S864" s="64">
        <v>1229.8900000000001</v>
      </c>
      <c r="T864" s="64">
        <v>1230.1099999999999</v>
      </c>
      <c r="U864" s="64">
        <v>1245.1400000000001</v>
      </c>
      <c r="V864" s="64">
        <v>1220.95</v>
      </c>
      <c r="W864" s="64">
        <v>1251.8900000000001</v>
      </c>
      <c r="X864" s="64">
        <v>1244.31</v>
      </c>
      <c r="Y864" s="64">
        <v>1218.01</v>
      </c>
    </row>
    <row r="865" spans="1:25" x14ac:dyDescent="0.25">
      <c r="A865" s="113">
        <v>2</v>
      </c>
      <c r="B865" s="64">
        <v>1097.54</v>
      </c>
      <c r="C865" s="64">
        <v>1097.78</v>
      </c>
      <c r="D865" s="64">
        <v>1186.52</v>
      </c>
      <c r="E865" s="64">
        <v>1155.5</v>
      </c>
      <c r="F865" s="64">
        <v>1179.76</v>
      </c>
      <c r="G865" s="64">
        <v>1162.3800000000001</v>
      </c>
      <c r="H865" s="64">
        <v>1172.9100000000001</v>
      </c>
      <c r="I865" s="64">
        <v>1179.47</v>
      </c>
      <c r="J865" s="64">
        <v>1194.77</v>
      </c>
      <c r="K865" s="64">
        <v>1242.6500000000001</v>
      </c>
      <c r="L865" s="64">
        <v>1240.32</v>
      </c>
      <c r="M865" s="64">
        <v>1198.6500000000001</v>
      </c>
      <c r="N865" s="64">
        <v>1182.74</v>
      </c>
      <c r="O865" s="64">
        <v>1184.48</v>
      </c>
      <c r="P865" s="64">
        <v>1367.97</v>
      </c>
      <c r="Q865" s="64">
        <v>1355.96</v>
      </c>
      <c r="R865" s="64">
        <v>1330.62</v>
      </c>
      <c r="S865" s="64">
        <v>1186.3800000000001</v>
      </c>
      <c r="T865" s="64">
        <v>1363.8</v>
      </c>
      <c r="U865" s="64">
        <v>1215.9100000000001</v>
      </c>
      <c r="V865" s="64">
        <v>1181.08</v>
      </c>
      <c r="W865" s="64">
        <v>1210.56</v>
      </c>
      <c r="X865" s="64">
        <v>1198</v>
      </c>
      <c r="Y865" s="64">
        <v>1184.07</v>
      </c>
    </row>
    <row r="866" spans="1:25" x14ac:dyDescent="0.25">
      <c r="A866" s="113">
        <v>3</v>
      </c>
      <c r="B866" s="64">
        <v>1312.02</v>
      </c>
      <c r="C866" s="64">
        <v>1312.78</v>
      </c>
      <c r="D866" s="64">
        <v>1317.47</v>
      </c>
      <c r="E866" s="64">
        <v>1287.44</v>
      </c>
      <c r="F866" s="64">
        <v>1303.82</v>
      </c>
      <c r="G866" s="64">
        <v>1290</v>
      </c>
      <c r="H866" s="64">
        <v>1296.3499999999999</v>
      </c>
      <c r="I866" s="64">
        <v>1297.3900000000001</v>
      </c>
      <c r="J866" s="64">
        <v>1339.38</v>
      </c>
      <c r="K866" s="64">
        <v>1354.58</v>
      </c>
      <c r="L866" s="64">
        <v>1312.83</v>
      </c>
      <c r="M866" s="64">
        <v>1298.77</v>
      </c>
      <c r="N866" s="64">
        <v>1340.61</v>
      </c>
      <c r="O866" s="64">
        <v>1292.8499999999999</v>
      </c>
      <c r="P866" s="64">
        <v>1338.42</v>
      </c>
      <c r="Q866" s="64">
        <v>1299.6500000000001</v>
      </c>
      <c r="R866" s="64">
        <v>1309.67</v>
      </c>
      <c r="S866" s="64">
        <v>1330.6</v>
      </c>
      <c r="T866" s="64">
        <v>1296.1500000000001</v>
      </c>
      <c r="U866" s="64">
        <v>1358.06</v>
      </c>
      <c r="V866" s="64">
        <v>1304.96</v>
      </c>
      <c r="W866" s="64">
        <v>1368.15</v>
      </c>
      <c r="X866" s="64">
        <v>1312.57</v>
      </c>
      <c r="Y866" s="64">
        <v>1311.31</v>
      </c>
    </row>
    <row r="867" spans="1:25" x14ac:dyDescent="0.25">
      <c r="A867" s="113">
        <v>4</v>
      </c>
      <c r="B867" s="64">
        <v>1219.3800000000001</v>
      </c>
      <c r="C867" s="64">
        <v>1223.3399999999999</v>
      </c>
      <c r="D867" s="64">
        <v>1220.05</v>
      </c>
      <c r="E867" s="64">
        <v>1201.8699999999999</v>
      </c>
      <c r="F867" s="64">
        <v>1207.44</v>
      </c>
      <c r="G867" s="64">
        <v>1187.8599999999999</v>
      </c>
      <c r="H867" s="64">
        <v>1205.1199999999999</v>
      </c>
      <c r="I867" s="64">
        <v>1208.23</v>
      </c>
      <c r="J867" s="64">
        <v>1302.19</v>
      </c>
      <c r="K867" s="64">
        <v>1300.8699999999999</v>
      </c>
      <c r="L867" s="64">
        <v>1299.99</v>
      </c>
      <c r="M867" s="64">
        <v>1202.3699999999999</v>
      </c>
      <c r="N867" s="64">
        <v>1202.04</v>
      </c>
      <c r="O867" s="64">
        <v>1202.32</v>
      </c>
      <c r="P867" s="64">
        <v>1326.63</v>
      </c>
      <c r="Q867" s="64">
        <v>1199.46</v>
      </c>
      <c r="R867" s="64">
        <v>1196.69</v>
      </c>
      <c r="S867" s="64">
        <v>1204.3599999999999</v>
      </c>
      <c r="T867" s="64">
        <v>1203.9000000000001</v>
      </c>
      <c r="U867" s="64">
        <v>1326.76</v>
      </c>
      <c r="V867" s="64">
        <v>1219.53</v>
      </c>
      <c r="W867" s="64">
        <v>1247.0899999999999</v>
      </c>
      <c r="X867" s="64">
        <v>1234.74</v>
      </c>
      <c r="Y867" s="64">
        <v>1219.8599999999999</v>
      </c>
    </row>
    <row r="868" spans="1:25" x14ac:dyDescent="0.25">
      <c r="A868" s="113">
        <v>5</v>
      </c>
      <c r="B868" s="64">
        <v>1263.08</v>
      </c>
      <c r="C868" s="64">
        <v>1230.97</v>
      </c>
      <c r="D868" s="64">
        <v>1229.99</v>
      </c>
      <c r="E868" s="64">
        <v>1211.05</v>
      </c>
      <c r="F868" s="64">
        <v>1259.02</v>
      </c>
      <c r="G868" s="64">
        <v>1250.96</v>
      </c>
      <c r="H868" s="64">
        <v>1365.37</v>
      </c>
      <c r="I868" s="64">
        <v>1503.71</v>
      </c>
      <c r="J868" s="64">
        <v>1343.63</v>
      </c>
      <c r="K868" s="64">
        <v>1456.61</v>
      </c>
      <c r="L868" s="64">
        <v>1491.99</v>
      </c>
      <c r="M868" s="64">
        <v>1496.4</v>
      </c>
      <c r="N868" s="64">
        <v>1530.21</v>
      </c>
      <c r="O868" s="64">
        <v>1343.19</v>
      </c>
      <c r="P868" s="64">
        <v>1450.15</v>
      </c>
      <c r="Q868" s="64">
        <v>1341.55</v>
      </c>
      <c r="R868" s="64">
        <v>1325.9</v>
      </c>
      <c r="S868" s="64">
        <v>1329.44</v>
      </c>
      <c r="T868" s="64">
        <v>1347.79</v>
      </c>
      <c r="U868" s="64">
        <v>1565.73</v>
      </c>
      <c r="V868" s="64">
        <v>1286.7</v>
      </c>
      <c r="W868" s="64">
        <v>1489.19</v>
      </c>
      <c r="X868" s="64">
        <v>1383.34</v>
      </c>
      <c r="Y868" s="64">
        <v>1348.98</v>
      </c>
    </row>
    <row r="869" spans="1:25" x14ac:dyDescent="0.25">
      <c r="A869" s="113">
        <v>6</v>
      </c>
      <c r="B869" s="64">
        <v>1320.65</v>
      </c>
      <c r="C869" s="64">
        <v>1310.48</v>
      </c>
      <c r="D869" s="64">
        <v>1319.58</v>
      </c>
      <c r="E869" s="64">
        <v>1295.1500000000001</v>
      </c>
      <c r="F869" s="64">
        <v>1289.96</v>
      </c>
      <c r="G869" s="64">
        <v>1274.42</v>
      </c>
      <c r="H869" s="64">
        <v>1342.5</v>
      </c>
      <c r="I869" s="64">
        <v>1559.28</v>
      </c>
      <c r="J869" s="64">
        <v>1687.1</v>
      </c>
      <c r="K869" s="64">
        <v>1579.89</v>
      </c>
      <c r="L869" s="64">
        <v>1587.94</v>
      </c>
      <c r="M869" s="64">
        <v>1582.7</v>
      </c>
      <c r="N869" s="64">
        <v>1587.05</v>
      </c>
      <c r="O869" s="64">
        <v>1605.93</v>
      </c>
      <c r="P869" s="64">
        <v>1583.68</v>
      </c>
      <c r="Q869" s="64">
        <v>1541.05</v>
      </c>
      <c r="R869" s="64">
        <v>1553.44</v>
      </c>
      <c r="S869" s="64">
        <v>1573.57</v>
      </c>
      <c r="T869" s="64">
        <v>1669.61</v>
      </c>
      <c r="U869" s="64">
        <v>1678.31</v>
      </c>
      <c r="V869" s="64">
        <v>1691.59</v>
      </c>
      <c r="W869" s="64">
        <v>1658.32</v>
      </c>
      <c r="X869" s="64">
        <v>1411.26</v>
      </c>
      <c r="Y869" s="64">
        <v>1376.55</v>
      </c>
    </row>
    <row r="870" spans="1:25" x14ac:dyDescent="0.25">
      <c r="A870" s="113">
        <v>7</v>
      </c>
      <c r="B870" s="64">
        <v>1333.55</v>
      </c>
      <c r="C870" s="64">
        <v>1367.67</v>
      </c>
      <c r="D870" s="64">
        <v>1388.7</v>
      </c>
      <c r="E870" s="64">
        <v>1355.4</v>
      </c>
      <c r="F870" s="64">
        <v>1325.72</v>
      </c>
      <c r="G870" s="64">
        <v>1349.59</v>
      </c>
      <c r="H870" s="64">
        <v>1401.92</v>
      </c>
      <c r="I870" s="64">
        <v>1539.65</v>
      </c>
      <c r="J870" s="64">
        <v>1585.1</v>
      </c>
      <c r="K870" s="64">
        <v>1592.42</v>
      </c>
      <c r="L870" s="64">
        <v>1590</v>
      </c>
      <c r="M870" s="64">
        <v>1588.79</v>
      </c>
      <c r="N870" s="64">
        <v>1585.53</v>
      </c>
      <c r="O870" s="64">
        <v>1573.93</v>
      </c>
      <c r="P870" s="64">
        <v>1570.33</v>
      </c>
      <c r="Q870" s="64">
        <v>1549.32</v>
      </c>
      <c r="R870" s="64">
        <v>1494</v>
      </c>
      <c r="S870" s="64">
        <v>1525.77</v>
      </c>
      <c r="T870" s="64">
        <v>1442.73</v>
      </c>
      <c r="U870" s="64">
        <v>1595.95</v>
      </c>
      <c r="V870" s="64">
        <v>1331.23</v>
      </c>
      <c r="W870" s="64">
        <v>1427.1</v>
      </c>
      <c r="X870" s="64">
        <v>1472.09</v>
      </c>
      <c r="Y870" s="64">
        <v>1339.62</v>
      </c>
    </row>
    <row r="871" spans="1:25" x14ac:dyDescent="0.25">
      <c r="A871" s="113">
        <v>8</v>
      </c>
      <c r="B871" s="64">
        <v>1599.78</v>
      </c>
      <c r="C871" s="64">
        <v>1571.22</v>
      </c>
      <c r="D871" s="64">
        <v>1556.49</v>
      </c>
      <c r="E871" s="64">
        <v>1474.61</v>
      </c>
      <c r="F871" s="64">
        <v>1431.59</v>
      </c>
      <c r="G871" s="64">
        <v>1531.97</v>
      </c>
      <c r="H871" s="64">
        <v>1583.89</v>
      </c>
      <c r="I871" s="64">
        <v>1621.21</v>
      </c>
      <c r="J871" s="64">
        <v>1626.87</v>
      </c>
      <c r="K871" s="64">
        <v>1680.89</v>
      </c>
      <c r="L871" s="64">
        <v>1840.36</v>
      </c>
      <c r="M871" s="64">
        <v>1685.95</v>
      </c>
      <c r="N871" s="64">
        <v>1683.17</v>
      </c>
      <c r="O871" s="64">
        <v>1687.42</v>
      </c>
      <c r="P871" s="64">
        <v>1685.16</v>
      </c>
      <c r="Q871" s="64">
        <v>1667.1</v>
      </c>
      <c r="R871" s="64">
        <v>1665.57</v>
      </c>
      <c r="S871" s="64">
        <v>1757.57</v>
      </c>
      <c r="T871" s="64">
        <v>1762.19</v>
      </c>
      <c r="U871" s="64">
        <v>1844.54</v>
      </c>
      <c r="V871" s="64">
        <v>1697.68</v>
      </c>
      <c r="W871" s="64">
        <v>1754.81</v>
      </c>
      <c r="X871" s="64">
        <v>1876.56</v>
      </c>
      <c r="Y871" s="64">
        <v>1672.49</v>
      </c>
    </row>
    <row r="872" spans="1:25" x14ac:dyDescent="0.25">
      <c r="A872" s="113">
        <v>9</v>
      </c>
      <c r="B872" s="64">
        <v>1690.17</v>
      </c>
      <c r="C872" s="64">
        <v>1680.14</v>
      </c>
      <c r="D872" s="64">
        <v>1671.39</v>
      </c>
      <c r="E872" s="64">
        <v>1601.61</v>
      </c>
      <c r="F872" s="64">
        <v>1567.85</v>
      </c>
      <c r="G872" s="64">
        <v>1620.78</v>
      </c>
      <c r="H872" s="64">
        <v>1735.72</v>
      </c>
      <c r="I872" s="64">
        <v>1916.04</v>
      </c>
      <c r="J872" s="64">
        <v>1959.46</v>
      </c>
      <c r="K872" s="64">
        <v>2006.74</v>
      </c>
      <c r="L872" s="64">
        <v>2016.49</v>
      </c>
      <c r="M872" s="64">
        <v>2062.36</v>
      </c>
      <c r="N872" s="64">
        <v>2044.22</v>
      </c>
      <c r="O872" s="64">
        <v>2085.2399999999998</v>
      </c>
      <c r="P872" s="64">
        <v>2061.33</v>
      </c>
      <c r="Q872" s="64">
        <v>2060</v>
      </c>
      <c r="R872" s="64">
        <v>2007.18</v>
      </c>
      <c r="S872" s="64">
        <v>2017.39</v>
      </c>
      <c r="T872" s="64">
        <v>1998.2</v>
      </c>
      <c r="U872" s="64">
        <v>2024.58</v>
      </c>
      <c r="V872" s="64">
        <v>1823.45</v>
      </c>
      <c r="W872" s="64">
        <v>1878.8</v>
      </c>
      <c r="X872" s="64">
        <v>1779.21</v>
      </c>
      <c r="Y872" s="64">
        <v>1685.37</v>
      </c>
    </row>
    <row r="873" spans="1:25" x14ac:dyDescent="0.25">
      <c r="A873" s="113">
        <v>10</v>
      </c>
      <c r="B873" s="64">
        <v>1650.68</v>
      </c>
      <c r="C873" s="64">
        <v>1621.49</v>
      </c>
      <c r="D873" s="64">
        <v>1604.81</v>
      </c>
      <c r="E873" s="64">
        <v>1555.26</v>
      </c>
      <c r="F873" s="64">
        <v>1526.05</v>
      </c>
      <c r="G873" s="64">
        <v>1571.22</v>
      </c>
      <c r="H873" s="64">
        <v>1666.02</v>
      </c>
      <c r="I873" s="64">
        <v>1745.33</v>
      </c>
      <c r="J873" s="64">
        <v>1750.92</v>
      </c>
      <c r="K873" s="64">
        <v>1853.58</v>
      </c>
      <c r="L873" s="64">
        <v>1847.34</v>
      </c>
      <c r="M873" s="64">
        <v>1791.37</v>
      </c>
      <c r="N873" s="64">
        <v>1752.87</v>
      </c>
      <c r="O873" s="64">
        <v>1818.93</v>
      </c>
      <c r="P873" s="64">
        <v>1823.76</v>
      </c>
      <c r="Q873" s="64">
        <v>1748.31</v>
      </c>
      <c r="R873" s="64">
        <v>1769.36</v>
      </c>
      <c r="S873" s="64">
        <v>1811.07</v>
      </c>
      <c r="T873" s="64">
        <v>1880.45</v>
      </c>
      <c r="U873" s="64">
        <v>1918.43</v>
      </c>
      <c r="V873" s="64">
        <v>1647.05</v>
      </c>
      <c r="W873" s="64">
        <v>1895.44</v>
      </c>
      <c r="X873" s="64">
        <v>1794.09</v>
      </c>
      <c r="Y873" s="64">
        <v>1649.53</v>
      </c>
    </row>
    <row r="874" spans="1:25" x14ac:dyDescent="0.25">
      <c r="A874" s="113">
        <v>11</v>
      </c>
      <c r="B874" s="64">
        <v>1562</v>
      </c>
      <c r="C874" s="64">
        <v>1532.05</v>
      </c>
      <c r="D874" s="64">
        <v>1539.21</v>
      </c>
      <c r="E874" s="64">
        <v>1500.73</v>
      </c>
      <c r="F874" s="64">
        <v>1486.35</v>
      </c>
      <c r="G874" s="64">
        <v>1731.6</v>
      </c>
      <c r="H874" s="64">
        <v>1672.39</v>
      </c>
      <c r="I874" s="64">
        <v>1748.54</v>
      </c>
      <c r="J874" s="64">
        <v>1807.13</v>
      </c>
      <c r="K874" s="64">
        <v>1874.23</v>
      </c>
      <c r="L874" s="64">
        <v>1885.92</v>
      </c>
      <c r="M874" s="64">
        <v>1907.25</v>
      </c>
      <c r="N874" s="64">
        <v>1815.25</v>
      </c>
      <c r="O874" s="64">
        <v>1816.22</v>
      </c>
      <c r="P874" s="64">
        <v>1830.93</v>
      </c>
      <c r="Q874" s="64">
        <v>1806.28</v>
      </c>
      <c r="R874" s="64">
        <v>1796.52</v>
      </c>
      <c r="S874" s="64">
        <v>1845.08</v>
      </c>
      <c r="T874" s="64">
        <v>1723.73</v>
      </c>
      <c r="U874" s="64">
        <v>1764.11</v>
      </c>
      <c r="V874" s="64">
        <v>1630.52</v>
      </c>
      <c r="W874" s="64">
        <v>1702.42</v>
      </c>
      <c r="X874" s="64">
        <v>1642.02</v>
      </c>
      <c r="Y874" s="64">
        <v>1602.72</v>
      </c>
    </row>
    <row r="875" spans="1:25" x14ac:dyDescent="0.25">
      <c r="A875" s="113">
        <v>12</v>
      </c>
      <c r="B875" s="64">
        <v>1616.88</v>
      </c>
      <c r="C875" s="64">
        <v>1587.56</v>
      </c>
      <c r="D875" s="64">
        <v>1594.87</v>
      </c>
      <c r="E875" s="64">
        <v>1555.62</v>
      </c>
      <c r="F875" s="64">
        <v>1539.35</v>
      </c>
      <c r="G875" s="64">
        <v>1583.4</v>
      </c>
      <c r="H875" s="64">
        <v>1680.66</v>
      </c>
      <c r="I875" s="64">
        <v>1900.89</v>
      </c>
      <c r="J875" s="64">
        <v>1856.31</v>
      </c>
      <c r="K875" s="64">
        <v>1934.39</v>
      </c>
      <c r="L875" s="64">
        <v>1930.39</v>
      </c>
      <c r="M875" s="64">
        <v>1986.97</v>
      </c>
      <c r="N875" s="64">
        <v>1826.2</v>
      </c>
      <c r="O875" s="64">
        <v>1855.18</v>
      </c>
      <c r="P875" s="64">
        <v>1850.24</v>
      </c>
      <c r="Q875" s="64">
        <v>1818.89</v>
      </c>
      <c r="R875" s="64">
        <v>1769.63</v>
      </c>
      <c r="S875" s="64">
        <v>1756.47</v>
      </c>
      <c r="T875" s="64">
        <v>1707.09</v>
      </c>
      <c r="U875" s="64">
        <v>1629.87</v>
      </c>
      <c r="V875" s="64">
        <v>1680.19</v>
      </c>
      <c r="W875" s="64">
        <v>1759.43</v>
      </c>
      <c r="X875" s="64">
        <v>1647.05</v>
      </c>
      <c r="Y875" s="64">
        <v>1649.24</v>
      </c>
    </row>
    <row r="876" spans="1:25" x14ac:dyDescent="0.25">
      <c r="A876" s="113">
        <v>13</v>
      </c>
      <c r="B876" s="64">
        <v>1552.94</v>
      </c>
      <c r="C876" s="64">
        <v>1438.92</v>
      </c>
      <c r="D876" s="64">
        <v>1443.49</v>
      </c>
      <c r="E876" s="64">
        <v>1424.56</v>
      </c>
      <c r="F876" s="64">
        <v>1386.8</v>
      </c>
      <c r="G876" s="64">
        <v>1518.45</v>
      </c>
      <c r="H876" s="64">
        <v>1671.14</v>
      </c>
      <c r="I876" s="64">
        <v>1712.33</v>
      </c>
      <c r="J876" s="64">
        <v>1729.58</v>
      </c>
      <c r="K876" s="64">
        <v>1759.06</v>
      </c>
      <c r="L876" s="64">
        <v>1702.77</v>
      </c>
      <c r="M876" s="64">
        <v>1685.78</v>
      </c>
      <c r="N876" s="64">
        <v>1723.57</v>
      </c>
      <c r="O876" s="64">
        <v>1696.8</v>
      </c>
      <c r="P876" s="64">
        <v>1705.2</v>
      </c>
      <c r="Q876" s="64">
        <v>1678.32</v>
      </c>
      <c r="R876" s="64">
        <v>1658.68</v>
      </c>
      <c r="S876" s="64">
        <v>1690.78</v>
      </c>
      <c r="T876" s="64">
        <v>1685.37</v>
      </c>
      <c r="U876" s="64">
        <v>1392.98</v>
      </c>
      <c r="V876" s="64">
        <v>1423.46</v>
      </c>
      <c r="W876" s="64">
        <v>1650.77</v>
      </c>
      <c r="X876" s="64">
        <v>1450.31</v>
      </c>
      <c r="Y876" s="64">
        <v>1445.2</v>
      </c>
    </row>
    <row r="877" spans="1:25" x14ac:dyDescent="0.25">
      <c r="A877" s="113">
        <v>14</v>
      </c>
      <c r="B877" s="64">
        <v>1202.44</v>
      </c>
      <c r="C877" s="64">
        <v>1203.1300000000001</v>
      </c>
      <c r="D877" s="64">
        <v>1294.92</v>
      </c>
      <c r="E877" s="64">
        <v>1322.09</v>
      </c>
      <c r="F877" s="64">
        <v>1332.95</v>
      </c>
      <c r="G877" s="64">
        <v>1333.03</v>
      </c>
      <c r="H877" s="64">
        <v>1347.2</v>
      </c>
      <c r="I877" s="64">
        <v>1384.73</v>
      </c>
      <c r="J877" s="64">
        <v>1391.09</v>
      </c>
      <c r="K877" s="64">
        <v>1502.9</v>
      </c>
      <c r="L877" s="64">
        <v>1599.66</v>
      </c>
      <c r="M877" s="64">
        <v>1472.72</v>
      </c>
      <c r="N877" s="64">
        <v>1381.21</v>
      </c>
      <c r="O877" s="64">
        <v>1471.25</v>
      </c>
      <c r="P877" s="64">
        <v>1401.81</v>
      </c>
      <c r="Q877" s="64">
        <v>1376.57</v>
      </c>
      <c r="R877" s="64">
        <v>1377.55</v>
      </c>
      <c r="S877" s="64">
        <v>1554.36</v>
      </c>
      <c r="T877" s="64">
        <v>1494.67</v>
      </c>
      <c r="U877" s="64">
        <v>1576.11</v>
      </c>
      <c r="V877" s="64">
        <v>1768.05</v>
      </c>
      <c r="W877" s="64">
        <v>1695.08</v>
      </c>
      <c r="X877" s="64">
        <v>1610.28</v>
      </c>
      <c r="Y877" s="64">
        <v>1538.62</v>
      </c>
    </row>
    <row r="878" spans="1:25" x14ac:dyDescent="0.25">
      <c r="A878" s="113">
        <v>15</v>
      </c>
      <c r="B878" s="64">
        <v>1518.29</v>
      </c>
      <c r="C878" s="64">
        <v>1467.5</v>
      </c>
      <c r="D878" s="64">
        <v>1514.42</v>
      </c>
      <c r="E878" s="64">
        <v>1517.11</v>
      </c>
      <c r="F878" s="64">
        <v>1496.26</v>
      </c>
      <c r="G878" s="64">
        <v>1472.75</v>
      </c>
      <c r="H878" s="64">
        <v>1512.47</v>
      </c>
      <c r="I878" s="64">
        <v>1632.67</v>
      </c>
      <c r="J878" s="64">
        <v>1674.72</v>
      </c>
      <c r="K878" s="64">
        <v>1738.5</v>
      </c>
      <c r="L878" s="64">
        <v>1789.55</v>
      </c>
      <c r="M878" s="64">
        <v>1744.85</v>
      </c>
      <c r="N878" s="64">
        <v>1723.33</v>
      </c>
      <c r="O878" s="64">
        <v>1734.6</v>
      </c>
      <c r="P878" s="64">
        <v>1772.44</v>
      </c>
      <c r="Q878" s="64">
        <v>1720.13</v>
      </c>
      <c r="R878" s="64">
        <v>1683.64</v>
      </c>
      <c r="S878" s="64">
        <v>1699.31</v>
      </c>
      <c r="T878" s="64">
        <v>1574.92</v>
      </c>
      <c r="U878" s="64">
        <v>1598.62</v>
      </c>
      <c r="V878" s="64">
        <v>1629.87</v>
      </c>
      <c r="W878" s="64">
        <v>1574.52</v>
      </c>
      <c r="X878" s="64">
        <v>1433.68</v>
      </c>
      <c r="Y878" s="64">
        <v>1441.2</v>
      </c>
    </row>
    <row r="879" spans="1:25" x14ac:dyDescent="0.25">
      <c r="A879" s="113">
        <v>16</v>
      </c>
      <c r="B879" s="64">
        <v>1520.87</v>
      </c>
      <c r="C879" s="64">
        <v>1506.86</v>
      </c>
      <c r="D879" s="64">
        <v>1502.28</v>
      </c>
      <c r="E879" s="64">
        <v>1497.83</v>
      </c>
      <c r="F879" s="64">
        <v>1469.81</v>
      </c>
      <c r="G879" s="64">
        <v>1448.73</v>
      </c>
      <c r="H879" s="64">
        <v>1486.13</v>
      </c>
      <c r="I879" s="64">
        <v>1586.19</v>
      </c>
      <c r="J879" s="64">
        <v>1725.45</v>
      </c>
      <c r="K879" s="64">
        <v>1788.09</v>
      </c>
      <c r="L879" s="64">
        <v>1792.7</v>
      </c>
      <c r="M879" s="64">
        <v>1804.53</v>
      </c>
      <c r="N879" s="64">
        <v>1772.38</v>
      </c>
      <c r="O879" s="64">
        <v>1787.23</v>
      </c>
      <c r="P879" s="64">
        <v>1824.8</v>
      </c>
      <c r="Q879" s="64">
        <v>1759.99</v>
      </c>
      <c r="R879" s="64">
        <v>1768.11</v>
      </c>
      <c r="S879" s="64">
        <v>1796.19</v>
      </c>
      <c r="T879" s="64">
        <v>1792.46</v>
      </c>
      <c r="U879" s="64">
        <v>1800.64</v>
      </c>
      <c r="V879" s="64">
        <v>1829.57</v>
      </c>
      <c r="W879" s="64">
        <v>1630.94</v>
      </c>
      <c r="X879" s="64">
        <v>1628.58</v>
      </c>
      <c r="Y879" s="64">
        <v>1530.03</v>
      </c>
    </row>
    <row r="880" spans="1:25" x14ac:dyDescent="0.25">
      <c r="A880" s="113">
        <v>17</v>
      </c>
      <c r="B880" s="64">
        <v>1517.87</v>
      </c>
      <c r="C880" s="64">
        <v>1502.82</v>
      </c>
      <c r="D880" s="64">
        <v>1516.06</v>
      </c>
      <c r="E880" s="64">
        <v>1470.2</v>
      </c>
      <c r="F880" s="64">
        <v>1435.91</v>
      </c>
      <c r="G880" s="64">
        <v>1468.23</v>
      </c>
      <c r="H880" s="64">
        <v>1592.28</v>
      </c>
      <c r="I880" s="64">
        <v>2074</v>
      </c>
      <c r="J880" s="64">
        <v>1706.51</v>
      </c>
      <c r="K880" s="64">
        <v>1719.92</v>
      </c>
      <c r="L880" s="64">
        <v>1720.5</v>
      </c>
      <c r="M880" s="64">
        <v>1662.25</v>
      </c>
      <c r="N880" s="64">
        <v>1628.57</v>
      </c>
      <c r="O880" s="64">
        <v>1667.15</v>
      </c>
      <c r="P880" s="64">
        <v>1699.12</v>
      </c>
      <c r="Q880" s="64">
        <v>1652.39</v>
      </c>
      <c r="R880" s="64">
        <v>1656.64</v>
      </c>
      <c r="S880" s="64">
        <v>1654.22</v>
      </c>
      <c r="T880" s="64">
        <v>1853.54</v>
      </c>
      <c r="U880" s="64">
        <v>1486.76</v>
      </c>
      <c r="V880" s="64">
        <v>1543.24</v>
      </c>
      <c r="W880" s="64">
        <v>1661.32</v>
      </c>
      <c r="X880" s="64">
        <v>1546.2</v>
      </c>
      <c r="Y880" s="64">
        <v>1519.58</v>
      </c>
    </row>
    <row r="881" spans="1:25" x14ac:dyDescent="0.25">
      <c r="A881" s="113">
        <v>18</v>
      </c>
      <c r="B881" s="64">
        <v>1417.91</v>
      </c>
      <c r="C881" s="64">
        <v>1423.46</v>
      </c>
      <c r="D881" s="64">
        <v>1418.66</v>
      </c>
      <c r="E881" s="64">
        <v>1366.11</v>
      </c>
      <c r="F881" s="64">
        <v>1351.48</v>
      </c>
      <c r="G881" s="64">
        <v>1391.33</v>
      </c>
      <c r="H881" s="64">
        <v>1414.02</v>
      </c>
      <c r="I881" s="64">
        <v>1412.55</v>
      </c>
      <c r="J881" s="64">
        <v>1741.94</v>
      </c>
      <c r="K881" s="64">
        <v>1850.09</v>
      </c>
      <c r="L881" s="64">
        <v>1849.07</v>
      </c>
      <c r="M881" s="64">
        <v>1411.89</v>
      </c>
      <c r="N881" s="64">
        <v>1413.79</v>
      </c>
      <c r="O881" s="64">
        <v>1409.67</v>
      </c>
      <c r="P881" s="64">
        <v>1411.32</v>
      </c>
      <c r="Q881" s="64">
        <v>1410.82</v>
      </c>
      <c r="R881" s="64">
        <v>1406.52</v>
      </c>
      <c r="S881" s="64">
        <v>1415.38</v>
      </c>
      <c r="T881" s="64">
        <v>1449.39</v>
      </c>
      <c r="U881" s="64">
        <v>1391.88</v>
      </c>
      <c r="V881" s="64">
        <v>1517.27</v>
      </c>
      <c r="W881" s="64">
        <v>1630.73</v>
      </c>
      <c r="X881" s="64">
        <v>1524.35</v>
      </c>
      <c r="Y881" s="64">
        <v>1459.1</v>
      </c>
    </row>
    <row r="882" spans="1:25" x14ac:dyDescent="0.25">
      <c r="A882" s="113">
        <v>19</v>
      </c>
      <c r="B882" s="64">
        <v>1400.3</v>
      </c>
      <c r="C882" s="64">
        <v>1392.32</v>
      </c>
      <c r="D882" s="64">
        <v>1375.58</v>
      </c>
      <c r="E882" s="64">
        <v>1337.48</v>
      </c>
      <c r="F882" s="64">
        <v>1321.25</v>
      </c>
      <c r="G882" s="64">
        <v>1362.76</v>
      </c>
      <c r="H882" s="64">
        <v>1512.06</v>
      </c>
      <c r="I882" s="64">
        <v>1581.21</v>
      </c>
      <c r="J882" s="64">
        <v>1566.15</v>
      </c>
      <c r="K882" s="64">
        <v>1565.72</v>
      </c>
      <c r="L882" s="64">
        <v>1438.18</v>
      </c>
      <c r="M882" s="64">
        <v>1431.76</v>
      </c>
      <c r="N882" s="64">
        <v>1435.21</v>
      </c>
      <c r="O882" s="64">
        <v>1412.52</v>
      </c>
      <c r="P882" s="64">
        <v>1457.1</v>
      </c>
      <c r="Q882" s="64">
        <v>1456.64</v>
      </c>
      <c r="R882" s="64">
        <v>1384.14</v>
      </c>
      <c r="S882" s="64">
        <v>1365.25</v>
      </c>
      <c r="T882" s="64">
        <v>1364.95</v>
      </c>
      <c r="U882" s="64">
        <v>1342.83</v>
      </c>
      <c r="V882" s="64">
        <v>1470.92</v>
      </c>
      <c r="W882" s="64">
        <v>1597.18</v>
      </c>
      <c r="X882" s="64">
        <v>1511.98</v>
      </c>
      <c r="Y882" s="64">
        <v>1405.92</v>
      </c>
    </row>
    <row r="883" spans="1:25" x14ac:dyDescent="0.25">
      <c r="A883" s="113">
        <v>20</v>
      </c>
      <c r="B883" s="64">
        <v>1322.46</v>
      </c>
      <c r="C883" s="64">
        <v>1243.94</v>
      </c>
      <c r="D883" s="64">
        <v>1255.5999999999999</v>
      </c>
      <c r="E883" s="64">
        <v>1272.03</v>
      </c>
      <c r="F883" s="64">
        <v>1248.94</v>
      </c>
      <c r="G883" s="64">
        <v>1310.3399999999999</v>
      </c>
      <c r="H883" s="64">
        <v>1364.57</v>
      </c>
      <c r="I883" s="64">
        <v>1435.42</v>
      </c>
      <c r="J883" s="64">
        <v>1421.71</v>
      </c>
      <c r="K883" s="64">
        <v>1409.86</v>
      </c>
      <c r="L883" s="64">
        <v>1410.36</v>
      </c>
      <c r="M883" s="64">
        <v>1412.41</v>
      </c>
      <c r="N883" s="64">
        <v>1338.58</v>
      </c>
      <c r="O883" s="64">
        <v>1398.38</v>
      </c>
      <c r="P883" s="64">
        <v>1415.77</v>
      </c>
      <c r="Q883" s="64">
        <v>1319.31</v>
      </c>
      <c r="R883" s="64">
        <v>1318.82</v>
      </c>
      <c r="S883" s="64">
        <v>1333.26</v>
      </c>
      <c r="T883" s="64">
        <v>1305.3399999999999</v>
      </c>
      <c r="U883" s="64">
        <v>1276.58</v>
      </c>
      <c r="V883" s="64">
        <v>1338.72</v>
      </c>
      <c r="W883" s="64">
        <v>1588.42</v>
      </c>
      <c r="X883" s="64">
        <v>1360.47</v>
      </c>
      <c r="Y883" s="64">
        <v>1324.98</v>
      </c>
    </row>
    <row r="884" spans="1:25" x14ac:dyDescent="0.25">
      <c r="A884" s="113">
        <v>21</v>
      </c>
      <c r="B884" s="64">
        <v>1325.42</v>
      </c>
      <c r="C884" s="64">
        <v>1322.34</v>
      </c>
      <c r="D884" s="64">
        <v>1230.49</v>
      </c>
      <c r="E884" s="64">
        <v>1252.01</v>
      </c>
      <c r="F884" s="64">
        <v>1245.8699999999999</v>
      </c>
      <c r="G884" s="64">
        <v>1303.46</v>
      </c>
      <c r="H884" s="64">
        <v>1321.21</v>
      </c>
      <c r="I884" s="64">
        <v>1321.65</v>
      </c>
      <c r="J884" s="64">
        <v>1320.94</v>
      </c>
      <c r="K884" s="64">
        <v>1319</v>
      </c>
      <c r="L884" s="64">
        <v>1383.9</v>
      </c>
      <c r="M884" s="64">
        <v>1399.67</v>
      </c>
      <c r="N884" s="64">
        <v>1463.68</v>
      </c>
      <c r="O884" s="64">
        <v>1405.33</v>
      </c>
      <c r="P884" s="64">
        <v>1397.91</v>
      </c>
      <c r="Q884" s="64">
        <v>1291.6400000000001</v>
      </c>
      <c r="R884" s="64">
        <v>1292.1199999999999</v>
      </c>
      <c r="S884" s="64">
        <v>1295</v>
      </c>
      <c r="T884" s="64">
        <v>1279.07</v>
      </c>
      <c r="U884" s="64">
        <v>1299.0899999999999</v>
      </c>
      <c r="V884" s="64">
        <v>1528.87</v>
      </c>
      <c r="W884" s="64">
        <v>1753.89</v>
      </c>
      <c r="X884" s="64">
        <v>1616.99</v>
      </c>
      <c r="Y884" s="64">
        <v>1539.74</v>
      </c>
    </row>
    <row r="885" spans="1:25" x14ac:dyDescent="0.25">
      <c r="A885" s="113">
        <v>22</v>
      </c>
      <c r="B885" s="64">
        <v>1545.56</v>
      </c>
      <c r="C885" s="64">
        <v>1445.02</v>
      </c>
      <c r="D885" s="64">
        <v>1422.09</v>
      </c>
      <c r="E885" s="64">
        <v>1375.68</v>
      </c>
      <c r="F885" s="64">
        <v>1376.5</v>
      </c>
      <c r="G885" s="64">
        <v>1419.89</v>
      </c>
      <c r="H885" s="64">
        <v>1553.44</v>
      </c>
      <c r="I885" s="64">
        <v>1616.15</v>
      </c>
      <c r="J885" s="64">
        <v>1724.58</v>
      </c>
      <c r="K885" s="64">
        <v>1717.94</v>
      </c>
      <c r="L885" s="64">
        <v>1723.95</v>
      </c>
      <c r="M885" s="64">
        <v>1726.43</v>
      </c>
      <c r="N885" s="64">
        <v>1777.46</v>
      </c>
      <c r="O885" s="64">
        <v>1711.03</v>
      </c>
      <c r="P885" s="64">
        <v>1662.13</v>
      </c>
      <c r="Q885" s="64">
        <v>1637.1</v>
      </c>
      <c r="R885" s="64">
        <v>1639.37</v>
      </c>
      <c r="S885" s="64">
        <v>1625.76</v>
      </c>
      <c r="T885" s="64">
        <v>1596.61</v>
      </c>
      <c r="U885" s="64">
        <v>1573.01</v>
      </c>
      <c r="V885" s="64">
        <v>1636.43</v>
      </c>
      <c r="W885" s="64">
        <v>1751.02</v>
      </c>
      <c r="X885" s="64">
        <v>1597.97</v>
      </c>
      <c r="Y885" s="64">
        <v>1541.71</v>
      </c>
    </row>
    <row r="886" spans="1:25" x14ac:dyDescent="0.25">
      <c r="A886" s="113">
        <v>23</v>
      </c>
      <c r="B886" s="64">
        <v>1437.94</v>
      </c>
      <c r="C886" s="64">
        <v>1405.55</v>
      </c>
      <c r="D886" s="64">
        <v>1261.19</v>
      </c>
      <c r="E886" s="64">
        <v>1220.92</v>
      </c>
      <c r="F886" s="64">
        <v>1219.19</v>
      </c>
      <c r="G886" s="64">
        <v>1276.53</v>
      </c>
      <c r="H886" s="64">
        <v>1326.03</v>
      </c>
      <c r="I886" s="64">
        <v>1472.08</v>
      </c>
      <c r="J886" s="64">
        <v>1606.29</v>
      </c>
      <c r="K886" s="64">
        <v>1658.8</v>
      </c>
      <c r="L886" s="64">
        <v>1711.64</v>
      </c>
      <c r="M886" s="64">
        <v>1624.49</v>
      </c>
      <c r="N886" s="64">
        <v>1682.6</v>
      </c>
      <c r="O886" s="64">
        <v>1618.06</v>
      </c>
      <c r="P886" s="64">
        <v>1681.82</v>
      </c>
      <c r="Q886" s="64">
        <v>1604.97</v>
      </c>
      <c r="R886" s="64">
        <v>1612.15</v>
      </c>
      <c r="S886" s="64">
        <v>1560.96</v>
      </c>
      <c r="T886" s="64">
        <v>1539.23</v>
      </c>
      <c r="U886" s="64">
        <v>1460.94</v>
      </c>
      <c r="V886" s="64">
        <v>1577.15</v>
      </c>
      <c r="W886" s="64">
        <v>1671.66</v>
      </c>
      <c r="X886" s="64">
        <v>1522.02</v>
      </c>
      <c r="Y886" s="64">
        <v>1445.21</v>
      </c>
    </row>
    <row r="887" spans="1:25" x14ac:dyDescent="0.25">
      <c r="A887" s="113">
        <v>24</v>
      </c>
      <c r="B887" s="64">
        <v>1367.85</v>
      </c>
      <c r="C887" s="64">
        <v>1372.51</v>
      </c>
      <c r="D887" s="64">
        <v>1370.74</v>
      </c>
      <c r="E887" s="64">
        <v>1362.14</v>
      </c>
      <c r="F887" s="64">
        <v>1348.15</v>
      </c>
      <c r="G887" s="64">
        <v>1409.71</v>
      </c>
      <c r="H887" s="64">
        <v>1416.95</v>
      </c>
      <c r="I887" s="64">
        <v>1441.88</v>
      </c>
      <c r="J887" s="64">
        <v>1444.29</v>
      </c>
      <c r="K887" s="64">
        <v>1430.02</v>
      </c>
      <c r="L887" s="64">
        <v>1396.81</v>
      </c>
      <c r="M887" s="64">
        <v>1448.05</v>
      </c>
      <c r="N887" s="64">
        <v>1398.6</v>
      </c>
      <c r="O887" s="64">
        <v>1402.14</v>
      </c>
      <c r="P887" s="64">
        <v>1395.13</v>
      </c>
      <c r="Q887" s="64">
        <v>1399.44</v>
      </c>
      <c r="R887" s="64">
        <v>1388.69</v>
      </c>
      <c r="S887" s="64">
        <v>1395.85</v>
      </c>
      <c r="T887" s="64">
        <v>1403.39</v>
      </c>
      <c r="U887" s="64">
        <v>1376.71</v>
      </c>
      <c r="V887" s="64">
        <v>1401.89</v>
      </c>
      <c r="W887" s="64">
        <v>1692.93</v>
      </c>
      <c r="X887" s="64">
        <v>1530.22</v>
      </c>
      <c r="Y887" s="64">
        <v>1438.5</v>
      </c>
    </row>
    <row r="888" spans="1:25" x14ac:dyDescent="0.25">
      <c r="A888" s="113">
        <v>25</v>
      </c>
      <c r="B888" s="64">
        <v>1450.16</v>
      </c>
      <c r="C888" s="64">
        <v>1438.46</v>
      </c>
      <c r="D888" s="64">
        <v>1417.72</v>
      </c>
      <c r="E888" s="64">
        <v>1442.15</v>
      </c>
      <c r="F888" s="64">
        <v>1436.89</v>
      </c>
      <c r="G888" s="64">
        <v>1454.31</v>
      </c>
      <c r="H888" s="64">
        <v>1545.91</v>
      </c>
      <c r="I888" s="64">
        <v>1700.15</v>
      </c>
      <c r="J888" s="64">
        <v>1715.56</v>
      </c>
      <c r="K888" s="64">
        <v>1794.13</v>
      </c>
      <c r="L888" s="64">
        <v>1727.44</v>
      </c>
      <c r="M888" s="64">
        <v>1730.5</v>
      </c>
      <c r="N888" s="64">
        <v>1623.98</v>
      </c>
      <c r="O888" s="64">
        <v>1623.74</v>
      </c>
      <c r="P888" s="64">
        <v>1635.99</v>
      </c>
      <c r="Q888" s="64">
        <v>1646.99</v>
      </c>
      <c r="R888" s="64">
        <v>1618.24</v>
      </c>
      <c r="S888" s="64">
        <v>1684.19</v>
      </c>
      <c r="T888" s="64">
        <v>1632.72</v>
      </c>
      <c r="U888" s="64">
        <v>1791.86</v>
      </c>
      <c r="V888" s="64">
        <v>1745.62</v>
      </c>
      <c r="W888" s="64">
        <v>1645.36</v>
      </c>
      <c r="X888" s="64">
        <v>1531.32</v>
      </c>
      <c r="Y888" s="64">
        <v>1463.61</v>
      </c>
    </row>
    <row r="889" spans="1:25" x14ac:dyDescent="0.25">
      <c r="A889" s="113">
        <v>26</v>
      </c>
      <c r="B889" s="64">
        <v>1471.94</v>
      </c>
      <c r="C889" s="64">
        <v>1459.52</v>
      </c>
      <c r="D889" s="64">
        <v>1459.88</v>
      </c>
      <c r="E889" s="64">
        <v>1452.52</v>
      </c>
      <c r="F889" s="64">
        <v>1456.24</v>
      </c>
      <c r="G889" s="64">
        <v>1551.11</v>
      </c>
      <c r="H889" s="64">
        <v>1596.18</v>
      </c>
      <c r="I889" s="64">
        <v>1755.95</v>
      </c>
      <c r="J889" s="64">
        <v>1732.17</v>
      </c>
      <c r="K889" s="64">
        <v>1775.83</v>
      </c>
      <c r="L889" s="64">
        <v>1771.63</v>
      </c>
      <c r="M889" s="64">
        <v>1665.29</v>
      </c>
      <c r="N889" s="64">
        <v>1597.75</v>
      </c>
      <c r="O889" s="64">
        <v>1601.55</v>
      </c>
      <c r="P889" s="64">
        <v>1608.3</v>
      </c>
      <c r="Q889" s="64">
        <v>1616.62</v>
      </c>
      <c r="R889" s="64">
        <v>1454.35</v>
      </c>
      <c r="S889" s="64">
        <v>1743.63</v>
      </c>
      <c r="T889" s="64">
        <v>1831.27</v>
      </c>
      <c r="U889" s="64">
        <v>1898.11</v>
      </c>
      <c r="V889" s="64">
        <v>1922.37</v>
      </c>
      <c r="W889" s="64">
        <v>1760.79</v>
      </c>
      <c r="X889" s="64">
        <v>1656</v>
      </c>
      <c r="Y889" s="64">
        <v>1534.91</v>
      </c>
    </row>
    <row r="890" spans="1:25" x14ac:dyDescent="0.25">
      <c r="A890" s="113">
        <v>27</v>
      </c>
      <c r="B890" s="64">
        <v>1480.2</v>
      </c>
      <c r="C890" s="64">
        <v>1485.97</v>
      </c>
      <c r="D890" s="64">
        <v>1471.4</v>
      </c>
      <c r="E890" s="64">
        <v>1486.92</v>
      </c>
      <c r="F890" s="64">
        <v>1476.3</v>
      </c>
      <c r="G890" s="64">
        <v>1573.31</v>
      </c>
      <c r="H890" s="64">
        <v>1856.08</v>
      </c>
      <c r="I890" s="64">
        <v>1959.87</v>
      </c>
      <c r="J890" s="64">
        <v>2103.0700000000002</v>
      </c>
      <c r="K890" s="64">
        <v>2205.42</v>
      </c>
      <c r="L890" s="64">
        <v>2207.27</v>
      </c>
      <c r="M890" s="64">
        <v>2210.11</v>
      </c>
      <c r="N890" s="64">
        <v>2179.79</v>
      </c>
      <c r="O890" s="64">
        <v>2187.2600000000002</v>
      </c>
      <c r="P890" s="64">
        <v>2195.92</v>
      </c>
      <c r="Q890" s="64">
        <v>1969.92</v>
      </c>
      <c r="R890" s="64">
        <v>1976.95</v>
      </c>
      <c r="S890" s="64">
        <v>1977.63</v>
      </c>
      <c r="T890" s="64">
        <v>1977.42</v>
      </c>
      <c r="U890" s="64">
        <v>1996.44</v>
      </c>
      <c r="V890" s="64">
        <v>1869.06</v>
      </c>
      <c r="W890" s="64">
        <v>1769.82</v>
      </c>
      <c r="X890" s="64">
        <v>1648.18</v>
      </c>
      <c r="Y890" s="64">
        <v>1487.02</v>
      </c>
    </row>
    <row r="891" spans="1:25" x14ac:dyDescent="0.25">
      <c r="A891" s="113">
        <v>28</v>
      </c>
      <c r="B891" s="64">
        <v>1466.6</v>
      </c>
      <c r="C891" s="64">
        <v>1434.63</v>
      </c>
      <c r="D891" s="64">
        <v>1436.69</v>
      </c>
      <c r="E891" s="64">
        <v>1437.07</v>
      </c>
      <c r="F891" s="64">
        <v>1431.55</v>
      </c>
      <c r="G891" s="64">
        <v>1560.86</v>
      </c>
      <c r="H891" s="64">
        <v>1790.59</v>
      </c>
      <c r="I891" s="64">
        <v>1882.08</v>
      </c>
      <c r="J891" s="64">
        <v>1931.45</v>
      </c>
      <c r="K891" s="64">
        <v>1975.5</v>
      </c>
      <c r="L891" s="64">
        <v>1982.86</v>
      </c>
      <c r="M891" s="64">
        <v>1976.79</v>
      </c>
      <c r="N891" s="64">
        <v>1972.52</v>
      </c>
      <c r="O891" s="64">
        <v>1951.07</v>
      </c>
      <c r="P891" s="64">
        <v>1962.2</v>
      </c>
      <c r="Q891" s="64">
        <v>1951.14</v>
      </c>
      <c r="R891" s="64">
        <v>1954.69</v>
      </c>
      <c r="S891" s="64">
        <v>1954.88</v>
      </c>
      <c r="T891" s="64">
        <v>1955.47</v>
      </c>
      <c r="U891" s="64">
        <v>1980.28</v>
      </c>
      <c r="V891" s="64">
        <v>1867.01</v>
      </c>
      <c r="W891" s="64">
        <v>1763.85</v>
      </c>
      <c r="X891" s="64">
        <v>1636.71</v>
      </c>
      <c r="Y891" s="64">
        <v>1564.54</v>
      </c>
    </row>
    <row r="892" spans="1:25" x14ac:dyDescent="0.25">
      <c r="A892" s="113">
        <v>29</v>
      </c>
      <c r="B892" s="64">
        <v>1474.12</v>
      </c>
      <c r="C892" s="64">
        <v>1478.1</v>
      </c>
      <c r="D892" s="64">
        <v>1480.51</v>
      </c>
      <c r="E892" s="64">
        <v>1479.26</v>
      </c>
      <c r="F892" s="64">
        <v>1506.19</v>
      </c>
      <c r="G892" s="64">
        <v>1523.4</v>
      </c>
      <c r="H892" s="64">
        <v>1637.3</v>
      </c>
      <c r="I892" s="64">
        <v>1884.18</v>
      </c>
      <c r="J892" s="64">
        <v>1942.61</v>
      </c>
      <c r="K892" s="64">
        <v>1992.47</v>
      </c>
      <c r="L892" s="64">
        <v>1987.46</v>
      </c>
      <c r="M892" s="64">
        <v>1984.9</v>
      </c>
      <c r="N892" s="64">
        <v>1987.51</v>
      </c>
      <c r="O892" s="64">
        <v>1983.14</v>
      </c>
      <c r="P892" s="64">
        <v>1981.36</v>
      </c>
      <c r="Q892" s="64">
        <v>1979.57</v>
      </c>
      <c r="R892" s="64">
        <v>1991.17</v>
      </c>
      <c r="S892" s="64">
        <v>2202.56</v>
      </c>
      <c r="T892" s="64">
        <v>2408.21</v>
      </c>
      <c r="U892" s="64">
        <v>2202.16</v>
      </c>
      <c r="V892" s="64">
        <v>1994.45</v>
      </c>
      <c r="W892" s="64">
        <v>1810.75</v>
      </c>
      <c r="X892" s="64">
        <v>1691.01</v>
      </c>
      <c r="Y892" s="64">
        <v>1591.28</v>
      </c>
    </row>
    <row r="893" spans="1:25" x14ac:dyDescent="0.25">
      <c r="A893" s="113">
        <v>30</v>
      </c>
      <c r="B893" s="64">
        <v>1599.96</v>
      </c>
      <c r="C893" s="64">
        <v>1561.12</v>
      </c>
      <c r="D893" s="64">
        <v>1543.53</v>
      </c>
      <c r="E893" s="64">
        <v>1560.28</v>
      </c>
      <c r="F893" s="64">
        <v>1584.04</v>
      </c>
      <c r="G893" s="64">
        <v>1583.65</v>
      </c>
      <c r="H893" s="64">
        <v>1608.04</v>
      </c>
      <c r="I893" s="64">
        <v>1856.34</v>
      </c>
      <c r="J893" s="64">
        <v>2005.44</v>
      </c>
      <c r="K893" s="64">
        <v>2197.17</v>
      </c>
      <c r="L893" s="64">
        <v>2196.54</v>
      </c>
      <c r="M893" s="64">
        <v>2198.9699999999998</v>
      </c>
      <c r="N893" s="64">
        <v>2193.9899999999998</v>
      </c>
      <c r="O893" s="64">
        <v>2321.09</v>
      </c>
      <c r="P893" s="64">
        <v>2314.81</v>
      </c>
      <c r="Q893" s="64">
        <v>2323.8000000000002</v>
      </c>
      <c r="R893" s="64">
        <v>2348.1799999999998</v>
      </c>
      <c r="S893" s="64">
        <v>2314.16</v>
      </c>
      <c r="T893" s="64">
        <v>2431.15</v>
      </c>
      <c r="U893" s="64">
        <v>2344.46</v>
      </c>
      <c r="V893" s="64">
        <v>2013.65</v>
      </c>
      <c r="W893" s="64">
        <v>1862.85</v>
      </c>
      <c r="X893" s="64">
        <v>1729.97</v>
      </c>
      <c r="Y893" s="64">
        <v>1610.02</v>
      </c>
    </row>
    <row r="894" spans="1:25" x14ac:dyDescent="0.25">
      <c r="A894" s="113">
        <v>31</v>
      </c>
      <c r="B894" s="64">
        <v>1466.3</v>
      </c>
      <c r="C894" s="64">
        <v>1468.67</v>
      </c>
      <c r="D894" s="64">
        <v>1470.42</v>
      </c>
      <c r="E894" s="64">
        <v>1511.35</v>
      </c>
      <c r="F894" s="64">
        <v>1564.43</v>
      </c>
      <c r="G894" s="64">
        <v>1566.26</v>
      </c>
      <c r="H894" s="64">
        <v>1793.54</v>
      </c>
      <c r="I894" s="64">
        <v>1900.88</v>
      </c>
      <c r="J894" s="64">
        <v>1952.53</v>
      </c>
      <c r="K894" s="64">
        <v>1950.85</v>
      </c>
      <c r="L894" s="64">
        <v>1946.18</v>
      </c>
      <c r="M894" s="64">
        <v>1933.38</v>
      </c>
      <c r="N894" s="64">
        <v>1900.25</v>
      </c>
      <c r="O894" s="64">
        <v>1905.39</v>
      </c>
      <c r="P894" s="64">
        <v>1920.44</v>
      </c>
      <c r="Q894" s="64">
        <v>1905.91</v>
      </c>
      <c r="R894" s="64">
        <v>1921.17</v>
      </c>
      <c r="S894" s="64">
        <v>1900</v>
      </c>
      <c r="T894" s="64">
        <v>1999.61</v>
      </c>
      <c r="U894" s="64">
        <v>1902.15</v>
      </c>
      <c r="V894" s="64">
        <v>1793.91</v>
      </c>
      <c r="W894" s="64">
        <v>1689.47</v>
      </c>
      <c r="X894" s="64">
        <v>1536.13</v>
      </c>
      <c r="Y894" s="64">
        <v>1453.98</v>
      </c>
    </row>
    <row r="896" spans="1:25" x14ac:dyDescent="0.25">
      <c r="A896" s="60" t="s">
        <v>81</v>
      </c>
      <c r="B896" s="114" t="s">
        <v>110</v>
      </c>
      <c r="C896" s="114"/>
      <c r="D896" s="114"/>
      <c r="E896" s="114"/>
      <c r="F896" s="114"/>
      <c r="G896" s="114"/>
      <c r="H896" s="114"/>
      <c r="I896" s="114"/>
      <c r="J896" s="114"/>
      <c r="K896" s="114"/>
      <c r="L896" s="114"/>
      <c r="M896" s="114"/>
      <c r="N896" s="114"/>
      <c r="O896" s="114"/>
      <c r="P896" s="114"/>
      <c r="Q896" s="114"/>
      <c r="R896" s="114"/>
      <c r="S896" s="114"/>
      <c r="T896" s="114"/>
      <c r="U896" s="114"/>
      <c r="V896" s="114"/>
      <c r="W896" s="114"/>
      <c r="X896" s="114"/>
      <c r="Y896" s="114"/>
    </row>
    <row r="897" spans="1:25" ht="30" x14ac:dyDescent="0.25">
      <c r="A897" s="60"/>
      <c r="B897" s="62" t="s">
        <v>83</v>
      </c>
      <c r="C897" s="62" t="s">
        <v>84</v>
      </c>
      <c r="D897" s="62" t="s">
        <v>85</v>
      </c>
      <c r="E897" s="62" t="s">
        <v>86</v>
      </c>
      <c r="F897" s="62" t="s">
        <v>87</v>
      </c>
      <c r="G897" s="62" t="s">
        <v>88</v>
      </c>
      <c r="H897" s="62" t="s">
        <v>89</v>
      </c>
      <c r="I897" s="62" t="s">
        <v>90</v>
      </c>
      <c r="J897" s="62" t="s">
        <v>91</v>
      </c>
      <c r="K897" s="62" t="s">
        <v>92</v>
      </c>
      <c r="L897" s="62" t="s">
        <v>93</v>
      </c>
      <c r="M897" s="62" t="s">
        <v>94</v>
      </c>
      <c r="N897" s="62" t="s">
        <v>95</v>
      </c>
      <c r="O897" s="62" t="s">
        <v>96</v>
      </c>
      <c r="P897" s="62" t="s">
        <v>97</v>
      </c>
      <c r="Q897" s="62" t="s">
        <v>98</v>
      </c>
      <c r="R897" s="62" t="s">
        <v>99</v>
      </c>
      <c r="S897" s="62" t="s">
        <v>100</v>
      </c>
      <c r="T897" s="62" t="s">
        <v>101</v>
      </c>
      <c r="U897" s="62" t="s">
        <v>102</v>
      </c>
      <c r="V897" s="62" t="s">
        <v>103</v>
      </c>
      <c r="W897" s="62" t="s">
        <v>104</v>
      </c>
      <c r="X897" s="62" t="s">
        <v>105</v>
      </c>
      <c r="Y897" s="62" t="s">
        <v>106</v>
      </c>
    </row>
    <row r="898" spans="1:25" x14ac:dyDescent="0.25">
      <c r="A898" s="113">
        <v>1</v>
      </c>
      <c r="B898" s="64">
        <v>1750.68</v>
      </c>
      <c r="C898" s="64">
        <v>1754.21</v>
      </c>
      <c r="D898" s="64">
        <v>1749.86</v>
      </c>
      <c r="E898" s="64">
        <v>1677.29</v>
      </c>
      <c r="F898" s="64">
        <v>1772.52</v>
      </c>
      <c r="G898" s="64">
        <v>1759.48</v>
      </c>
      <c r="H898" s="64">
        <v>1811.08</v>
      </c>
      <c r="I898" s="64">
        <v>2002.02</v>
      </c>
      <c r="J898" s="64">
        <v>2010.29</v>
      </c>
      <c r="K898" s="64">
        <v>1941.16</v>
      </c>
      <c r="L898" s="64">
        <v>1815.63</v>
      </c>
      <c r="M898" s="64">
        <v>1805.73</v>
      </c>
      <c r="N898" s="64">
        <v>1725.08</v>
      </c>
      <c r="O898" s="64">
        <v>1694.67</v>
      </c>
      <c r="P898" s="64">
        <v>1696.34</v>
      </c>
      <c r="Q898" s="64">
        <v>1691.18</v>
      </c>
      <c r="R898" s="64">
        <v>1691.96</v>
      </c>
      <c r="S898" s="64">
        <v>1693.62</v>
      </c>
      <c r="T898" s="64">
        <v>1693.84</v>
      </c>
      <c r="U898" s="64">
        <v>1708.87</v>
      </c>
      <c r="V898" s="64">
        <v>1684.68</v>
      </c>
      <c r="W898" s="64">
        <v>1715.62</v>
      </c>
      <c r="X898" s="64">
        <v>1708.04</v>
      </c>
      <c r="Y898" s="64">
        <v>1681.74</v>
      </c>
    </row>
    <row r="899" spans="1:25" x14ac:dyDescent="0.25">
      <c r="A899" s="113">
        <v>2</v>
      </c>
      <c r="B899" s="64">
        <v>1561.27</v>
      </c>
      <c r="C899" s="64">
        <v>1561.51</v>
      </c>
      <c r="D899" s="64">
        <v>1650.25</v>
      </c>
      <c r="E899" s="64">
        <v>1619.23</v>
      </c>
      <c r="F899" s="64">
        <v>1643.49</v>
      </c>
      <c r="G899" s="64">
        <v>1626.11</v>
      </c>
      <c r="H899" s="64">
        <v>1636.64</v>
      </c>
      <c r="I899" s="64">
        <v>1643.2</v>
      </c>
      <c r="J899" s="64">
        <v>1658.5</v>
      </c>
      <c r="K899" s="64">
        <v>1706.38</v>
      </c>
      <c r="L899" s="64">
        <v>1704.05</v>
      </c>
      <c r="M899" s="64">
        <v>1662.38</v>
      </c>
      <c r="N899" s="64">
        <v>1646.47</v>
      </c>
      <c r="O899" s="64">
        <v>1648.21</v>
      </c>
      <c r="P899" s="64">
        <v>1831.7</v>
      </c>
      <c r="Q899" s="64">
        <v>1819.69</v>
      </c>
      <c r="R899" s="64">
        <v>1794.35</v>
      </c>
      <c r="S899" s="64">
        <v>1650.11</v>
      </c>
      <c r="T899" s="64">
        <v>1827.53</v>
      </c>
      <c r="U899" s="64">
        <v>1679.64</v>
      </c>
      <c r="V899" s="64">
        <v>1644.81</v>
      </c>
      <c r="W899" s="64">
        <v>1674.29</v>
      </c>
      <c r="X899" s="64">
        <v>1661.73</v>
      </c>
      <c r="Y899" s="64">
        <v>1647.8</v>
      </c>
    </row>
    <row r="900" spans="1:25" x14ac:dyDescent="0.25">
      <c r="A900" s="113">
        <v>3</v>
      </c>
      <c r="B900" s="64">
        <v>1775.75</v>
      </c>
      <c r="C900" s="64">
        <v>1776.51</v>
      </c>
      <c r="D900" s="64">
        <v>1781.2</v>
      </c>
      <c r="E900" s="64">
        <v>1751.17</v>
      </c>
      <c r="F900" s="64">
        <v>1767.55</v>
      </c>
      <c r="G900" s="64">
        <v>1753.73</v>
      </c>
      <c r="H900" s="64">
        <v>1760.08</v>
      </c>
      <c r="I900" s="64">
        <v>1761.12</v>
      </c>
      <c r="J900" s="64">
        <v>1803.11</v>
      </c>
      <c r="K900" s="64">
        <v>1818.31</v>
      </c>
      <c r="L900" s="64">
        <v>1776.56</v>
      </c>
      <c r="M900" s="64">
        <v>1762.5</v>
      </c>
      <c r="N900" s="64">
        <v>1804.34</v>
      </c>
      <c r="O900" s="64">
        <v>1756.58</v>
      </c>
      <c r="P900" s="64">
        <v>1802.15</v>
      </c>
      <c r="Q900" s="64">
        <v>1763.38</v>
      </c>
      <c r="R900" s="64">
        <v>1773.4</v>
      </c>
      <c r="S900" s="64">
        <v>1794.33</v>
      </c>
      <c r="T900" s="64">
        <v>1759.88</v>
      </c>
      <c r="U900" s="64">
        <v>1821.79</v>
      </c>
      <c r="V900" s="64">
        <v>1768.69</v>
      </c>
      <c r="W900" s="64">
        <v>1831.88</v>
      </c>
      <c r="X900" s="64">
        <v>1776.3</v>
      </c>
      <c r="Y900" s="64">
        <v>1775.04</v>
      </c>
    </row>
    <row r="901" spans="1:25" x14ac:dyDescent="0.25">
      <c r="A901" s="113">
        <v>4</v>
      </c>
      <c r="B901" s="64">
        <v>1683.11</v>
      </c>
      <c r="C901" s="64">
        <v>1687.07</v>
      </c>
      <c r="D901" s="64">
        <v>1683.78</v>
      </c>
      <c r="E901" s="64">
        <v>1665.6</v>
      </c>
      <c r="F901" s="64">
        <v>1671.17</v>
      </c>
      <c r="G901" s="64">
        <v>1651.59</v>
      </c>
      <c r="H901" s="64">
        <v>1668.85</v>
      </c>
      <c r="I901" s="64">
        <v>1671.96</v>
      </c>
      <c r="J901" s="64">
        <v>1765.92</v>
      </c>
      <c r="K901" s="64">
        <v>1764.6</v>
      </c>
      <c r="L901" s="64">
        <v>1763.72</v>
      </c>
      <c r="M901" s="64">
        <v>1666.1</v>
      </c>
      <c r="N901" s="64">
        <v>1665.77</v>
      </c>
      <c r="O901" s="64">
        <v>1666.05</v>
      </c>
      <c r="P901" s="64">
        <v>1790.36</v>
      </c>
      <c r="Q901" s="64">
        <v>1663.19</v>
      </c>
      <c r="R901" s="64">
        <v>1660.42</v>
      </c>
      <c r="S901" s="64">
        <v>1668.09</v>
      </c>
      <c r="T901" s="64">
        <v>1667.63</v>
      </c>
      <c r="U901" s="64">
        <v>1790.49</v>
      </c>
      <c r="V901" s="64">
        <v>1683.26</v>
      </c>
      <c r="W901" s="64">
        <v>1710.82</v>
      </c>
      <c r="X901" s="64">
        <v>1698.47</v>
      </c>
      <c r="Y901" s="64">
        <v>1683.59</v>
      </c>
    </row>
    <row r="902" spans="1:25" x14ac:dyDescent="0.25">
      <c r="A902" s="113">
        <v>5</v>
      </c>
      <c r="B902" s="64">
        <v>1726.81</v>
      </c>
      <c r="C902" s="64">
        <v>1694.7</v>
      </c>
      <c r="D902" s="64">
        <v>1693.72</v>
      </c>
      <c r="E902" s="64">
        <v>1674.78</v>
      </c>
      <c r="F902" s="64">
        <v>1722.75</v>
      </c>
      <c r="G902" s="64">
        <v>1714.69</v>
      </c>
      <c r="H902" s="64">
        <v>1829.1</v>
      </c>
      <c r="I902" s="64">
        <v>1967.44</v>
      </c>
      <c r="J902" s="64">
        <v>1807.36</v>
      </c>
      <c r="K902" s="64">
        <v>1920.34</v>
      </c>
      <c r="L902" s="64">
        <v>1955.72</v>
      </c>
      <c r="M902" s="64">
        <v>1960.13</v>
      </c>
      <c r="N902" s="64">
        <v>1993.94</v>
      </c>
      <c r="O902" s="64">
        <v>1806.92</v>
      </c>
      <c r="P902" s="64">
        <v>1913.88</v>
      </c>
      <c r="Q902" s="64">
        <v>1805.28</v>
      </c>
      <c r="R902" s="64">
        <v>1789.63</v>
      </c>
      <c r="S902" s="64">
        <v>1793.17</v>
      </c>
      <c r="T902" s="64">
        <v>1811.52</v>
      </c>
      <c r="U902" s="64">
        <v>2029.46</v>
      </c>
      <c r="V902" s="64">
        <v>1750.43</v>
      </c>
      <c r="W902" s="64">
        <v>1952.92</v>
      </c>
      <c r="X902" s="64">
        <v>1847.07</v>
      </c>
      <c r="Y902" s="64">
        <v>1812.71</v>
      </c>
    </row>
    <row r="903" spans="1:25" x14ac:dyDescent="0.25">
      <c r="A903" s="113">
        <v>6</v>
      </c>
      <c r="B903" s="64">
        <v>1784.38</v>
      </c>
      <c r="C903" s="64">
        <v>1774.21</v>
      </c>
      <c r="D903" s="64">
        <v>1783.31</v>
      </c>
      <c r="E903" s="64">
        <v>1758.88</v>
      </c>
      <c r="F903" s="64">
        <v>1753.69</v>
      </c>
      <c r="G903" s="64">
        <v>1738.15</v>
      </c>
      <c r="H903" s="64">
        <v>1806.23</v>
      </c>
      <c r="I903" s="64">
        <v>2023.01</v>
      </c>
      <c r="J903" s="64">
        <v>2150.83</v>
      </c>
      <c r="K903" s="64">
        <v>2043.62</v>
      </c>
      <c r="L903" s="64">
        <v>2051.67</v>
      </c>
      <c r="M903" s="64">
        <v>2046.43</v>
      </c>
      <c r="N903" s="64">
        <v>2050.7800000000002</v>
      </c>
      <c r="O903" s="64">
        <v>2069.66</v>
      </c>
      <c r="P903" s="64">
        <v>2047.41</v>
      </c>
      <c r="Q903" s="64">
        <v>2004.78</v>
      </c>
      <c r="R903" s="64">
        <v>2017.17</v>
      </c>
      <c r="S903" s="64">
        <v>2037.3</v>
      </c>
      <c r="T903" s="64">
        <v>2133.34</v>
      </c>
      <c r="U903" s="64">
        <v>2142.04</v>
      </c>
      <c r="V903" s="64">
        <v>2155.3200000000002</v>
      </c>
      <c r="W903" s="64">
        <v>2122.0500000000002</v>
      </c>
      <c r="X903" s="64">
        <v>1874.99</v>
      </c>
      <c r="Y903" s="64">
        <v>1840.28</v>
      </c>
    </row>
    <row r="904" spans="1:25" x14ac:dyDescent="0.25">
      <c r="A904" s="113">
        <v>7</v>
      </c>
      <c r="B904" s="64">
        <v>1797.28</v>
      </c>
      <c r="C904" s="64">
        <v>1831.4</v>
      </c>
      <c r="D904" s="64">
        <v>1852.43</v>
      </c>
      <c r="E904" s="64">
        <v>1819.13</v>
      </c>
      <c r="F904" s="64">
        <v>1789.45</v>
      </c>
      <c r="G904" s="64">
        <v>1813.32</v>
      </c>
      <c r="H904" s="64">
        <v>1865.65</v>
      </c>
      <c r="I904" s="64">
        <v>2003.38</v>
      </c>
      <c r="J904" s="64">
        <v>2048.83</v>
      </c>
      <c r="K904" s="64">
        <v>2056.15</v>
      </c>
      <c r="L904" s="64">
        <v>2053.73</v>
      </c>
      <c r="M904" s="64">
        <v>2052.52</v>
      </c>
      <c r="N904" s="64">
        <v>2049.2600000000002</v>
      </c>
      <c r="O904" s="64">
        <v>2037.66</v>
      </c>
      <c r="P904" s="64">
        <v>2034.06</v>
      </c>
      <c r="Q904" s="64">
        <v>2013.05</v>
      </c>
      <c r="R904" s="64">
        <v>1957.73</v>
      </c>
      <c r="S904" s="64">
        <v>1989.5</v>
      </c>
      <c r="T904" s="64">
        <v>1906.46</v>
      </c>
      <c r="U904" s="64">
        <v>2059.6799999999998</v>
      </c>
      <c r="V904" s="64">
        <v>1794.96</v>
      </c>
      <c r="W904" s="64">
        <v>1890.83</v>
      </c>
      <c r="X904" s="64">
        <v>1935.82</v>
      </c>
      <c r="Y904" s="64">
        <v>1803.35</v>
      </c>
    </row>
    <row r="905" spans="1:25" x14ac:dyDescent="0.25">
      <c r="A905" s="113">
        <v>8</v>
      </c>
      <c r="B905" s="64">
        <v>2063.5100000000002</v>
      </c>
      <c r="C905" s="64">
        <v>2034.95</v>
      </c>
      <c r="D905" s="64">
        <v>2020.22</v>
      </c>
      <c r="E905" s="64">
        <v>1938.34</v>
      </c>
      <c r="F905" s="64">
        <v>1895.32</v>
      </c>
      <c r="G905" s="64">
        <v>1995.7</v>
      </c>
      <c r="H905" s="64">
        <v>2047.62</v>
      </c>
      <c r="I905" s="64">
        <v>2084.94</v>
      </c>
      <c r="J905" s="64">
        <v>2090.6</v>
      </c>
      <c r="K905" s="64">
        <v>2144.62</v>
      </c>
      <c r="L905" s="64">
        <v>2304.09</v>
      </c>
      <c r="M905" s="64">
        <v>2149.6799999999998</v>
      </c>
      <c r="N905" s="64">
        <v>2146.9</v>
      </c>
      <c r="O905" s="64">
        <v>2151.15</v>
      </c>
      <c r="P905" s="64">
        <v>2148.89</v>
      </c>
      <c r="Q905" s="64">
        <v>2130.83</v>
      </c>
      <c r="R905" s="64">
        <v>2129.3000000000002</v>
      </c>
      <c r="S905" s="64">
        <v>2221.3000000000002</v>
      </c>
      <c r="T905" s="64">
        <v>2225.92</v>
      </c>
      <c r="U905" s="64">
        <v>2308.27</v>
      </c>
      <c r="V905" s="64">
        <v>2161.41</v>
      </c>
      <c r="W905" s="64">
        <v>2218.54</v>
      </c>
      <c r="X905" s="64">
        <v>2340.29</v>
      </c>
      <c r="Y905" s="64">
        <v>2136.2199999999998</v>
      </c>
    </row>
    <row r="906" spans="1:25" x14ac:dyDescent="0.25">
      <c r="A906" s="113">
        <v>9</v>
      </c>
      <c r="B906" s="64">
        <v>2153.9</v>
      </c>
      <c r="C906" s="64">
        <v>2143.87</v>
      </c>
      <c r="D906" s="64">
        <v>2135.12</v>
      </c>
      <c r="E906" s="64">
        <v>2065.34</v>
      </c>
      <c r="F906" s="64">
        <v>2031.58</v>
      </c>
      <c r="G906" s="64">
        <v>2084.5100000000002</v>
      </c>
      <c r="H906" s="64">
        <v>2199.4499999999998</v>
      </c>
      <c r="I906" s="64">
        <v>2379.77</v>
      </c>
      <c r="J906" s="64">
        <v>2423.19</v>
      </c>
      <c r="K906" s="64">
        <v>2470.4699999999998</v>
      </c>
      <c r="L906" s="64">
        <v>2480.2199999999998</v>
      </c>
      <c r="M906" s="64">
        <v>2526.09</v>
      </c>
      <c r="N906" s="64">
        <v>2507.9499999999998</v>
      </c>
      <c r="O906" s="64">
        <v>2548.9699999999998</v>
      </c>
      <c r="P906" s="64">
        <v>2525.06</v>
      </c>
      <c r="Q906" s="64">
        <v>2523.73</v>
      </c>
      <c r="R906" s="64">
        <v>2470.91</v>
      </c>
      <c r="S906" s="64">
        <v>2481.12</v>
      </c>
      <c r="T906" s="64">
        <v>2461.9299999999998</v>
      </c>
      <c r="U906" s="64">
        <v>2488.31</v>
      </c>
      <c r="V906" s="64">
        <v>2287.1799999999998</v>
      </c>
      <c r="W906" s="64">
        <v>2342.5300000000002</v>
      </c>
      <c r="X906" s="64">
        <v>2242.94</v>
      </c>
      <c r="Y906" s="64">
        <v>2149.1</v>
      </c>
    </row>
    <row r="907" spans="1:25" x14ac:dyDescent="0.25">
      <c r="A907" s="113">
        <v>10</v>
      </c>
      <c r="B907" s="64">
        <v>2114.41</v>
      </c>
      <c r="C907" s="64">
        <v>2085.2199999999998</v>
      </c>
      <c r="D907" s="64">
        <v>2068.54</v>
      </c>
      <c r="E907" s="64">
        <v>2018.99</v>
      </c>
      <c r="F907" s="64">
        <v>1989.78</v>
      </c>
      <c r="G907" s="64">
        <v>2034.95</v>
      </c>
      <c r="H907" s="64">
        <v>2129.75</v>
      </c>
      <c r="I907" s="64">
        <v>2209.06</v>
      </c>
      <c r="J907" s="64">
        <v>2214.65</v>
      </c>
      <c r="K907" s="64">
        <v>2317.31</v>
      </c>
      <c r="L907" s="64">
        <v>2311.0700000000002</v>
      </c>
      <c r="M907" s="64">
        <v>2255.1</v>
      </c>
      <c r="N907" s="64">
        <v>2216.6</v>
      </c>
      <c r="O907" s="64">
        <v>2282.66</v>
      </c>
      <c r="P907" s="64">
        <v>2287.4899999999998</v>
      </c>
      <c r="Q907" s="64">
        <v>2212.04</v>
      </c>
      <c r="R907" s="64">
        <v>2233.09</v>
      </c>
      <c r="S907" s="64">
        <v>2274.8000000000002</v>
      </c>
      <c r="T907" s="64">
        <v>2344.1799999999998</v>
      </c>
      <c r="U907" s="64">
        <v>2382.16</v>
      </c>
      <c r="V907" s="64">
        <v>2110.7800000000002</v>
      </c>
      <c r="W907" s="64">
        <v>2359.17</v>
      </c>
      <c r="X907" s="64">
        <v>2257.8200000000002</v>
      </c>
      <c r="Y907" s="64">
        <v>2113.2600000000002</v>
      </c>
    </row>
    <row r="908" spans="1:25" x14ac:dyDescent="0.25">
      <c r="A908" s="113">
        <v>11</v>
      </c>
      <c r="B908" s="64">
        <v>2025.73</v>
      </c>
      <c r="C908" s="64">
        <v>1995.78</v>
      </c>
      <c r="D908" s="64">
        <v>2002.94</v>
      </c>
      <c r="E908" s="64">
        <v>1964.46</v>
      </c>
      <c r="F908" s="64">
        <v>1950.08</v>
      </c>
      <c r="G908" s="64">
        <v>2195.33</v>
      </c>
      <c r="H908" s="64">
        <v>2136.12</v>
      </c>
      <c r="I908" s="64">
        <v>2212.27</v>
      </c>
      <c r="J908" s="64">
        <v>2270.86</v>
      </c>
      <c r="K908" s="64">
        <v>2337.96</v>
      </c>
      <c r="L908" s="64">
        <v>2349.65</v>
      </c>
      <c r="M908" s="64">
        <v>2370.98</v>
      </c>
      <c r="N908" s="64">
        <v>2278.98</v>
      </c>
      <c r="O908" s="64">
        <v>2279.9499999999998</v>
      </c>
      <c r="P908" s="64">
        <v>2294.66</v>
      </c>
      <c r="Q908" s="64">
        <v>2270.0100000000002</v>
      </c>
      <c r="R908" s="64">
        <v>2260.25</v>
      </c>
      <c r="S908" s="64">
        <v>2308.81</v>
      </c>
      <c r="T908" s="64">
        <v>2187.46</v>
      </c>
      <c r="U908" s="64">
        <v>2227.84</v>
      </c>
      <c r="V908" s="64">
        <v>2094.25</v>
      </c>
      <c r="W908" s="64">
        <v>2166.15</v>
      </c>
      <c r="X908" s="64">
        <v>2105.75</v>
      </c>
      <c r="Y908" s="64">
        <v>2066.4499999999998</v>
      </c>
    </row>
    <row r="909" spans="1:25" x14ac:dyDescent="0.25">
      <c r="A909" s="113">
        <v>12</v>
      </c>
      <c r="B909" s="64">
        <v>2080.61</v>
      </c>
      <c r="C909" s="64">
        <v>2051.29</v>
      </c>
      <c r="D909" s="64">
        <v>2058.6</v>
      </c>
      <c r="E909" s="64">
        <v>2019.35</v>
      </c>
      <c r="F909" s="64">
        <v>2003.08</v>
      </c>
      <c r="G909" s="64">
        <v>2047.13</v>
      </c>
      <c r="H909" s="64">
        <v>2144.39</v>
      </c>
      <c r="I909" s="64">
        <v>2364.62</v>
      </c>
      <c r="J909" s="64">
        <v>2320.04</v>
      </c>
      <c r="K909" s="64">
        <v>2398.12</v>
      </c>
      <c r="L909" s="64">
        <v>2394.12</v>
      </c>
      <c r="M909" s="64">
        <v>2450.6999999999998</v>
      </c>
      <c r="N909" s="64">
        <v>2289.9299999999998</v>
      </c>
      <c r="O909" s="64">
        <v>2318.91</v>
      </c>
      <c r="P909" s="64">
        <v>2313.9699999999998</v>
      </c>
      <c r="Q909" s="64">
        <v>2282.62</v>
      </c>
      <c r="R909" s="64">
        <v>2233.36</v>
      </c>
      <c r="S909" s="64">
        <v>2220.1999999999998</v>
      </c>
      <c r="T909" s="64">
        <v>2170.8200000000002</v>
      </c>
      <c r="U909" s="64">
        <v>2093.6</v>
      </c>
      <c r="V909" s="64">
        <v>2143.92</v>
      </c>
      <c r="W909" s="64">
        <v>2223.16</v>
      </c>
      <c r="X909" s="64">
        <v>2110.7800000000002</v>
      </c>
      <c r="Y909" s="64">
        <v>2112.9699999999998</v>
      </c>
    </row>
    <row r="910" spans="1:25" x14ac:dyDescent="0.25">
      <c r="A910" s="113">
        <v>13</v>
      </c>
      <c r="B910" s="64">
        <v>2016.67</v>
      </c>
      <c r="C910" s="64">
        <v>1902.65</v>
      </c>
      <c r="D910" s="64">
        <v>1907.22</v>
      </c>
      <c r="E910" s="64">
        <v>1888.29</v>
      </c>
      <c r="F910" s="64">
        <v>1850.53</v>
      </c>
      <c r="G910" s="64">
        <v>1982.18</v>
      </c>
      <c r="H910" s="64">
        <v>2134.87</v>
      </c>
      <c r="I910" s="64">
        <v>2176.06</v>
      </c>
      <c r="J910" s="64">
        <v>2193.31</v>
      </c>
      <c r="K910" s="64">
        <v>2222.79</v>
      </c>
      <c r="L910" s="64">
        <v>2166.5</v>
      </c>
      <c r="M910" s="64">
        <v>2149.5100000000002</v>
      </c>
      <c r="N910" s="64">
        <v>2187.3000000000002</v>
      </c>
      <c r="O910" s="64">
        <v>2160.5300000000002</v>
      </c>
      <c r="P910" s="64">
        <v>2168.9299999999998</v>
      </c>
      <c r="Q910" s="64">
        <v>2142.0500000000002</v>
      </c>
      <c r="R910" s="64">
        <v>2122.41</v>
      </c>
      <c r="S910" s="64">
        <v>2154.5100000000002</v>
      </c>
      <c r="T910" s="64">
        <v>2149.1</v>
      </c>
      <c r="U910" s="64">
        <v>1856.71</v>
      </c>
      <c r="V910" s="64">
        <v>1887.19</v>
      </c>
      <c r="W910" s="64">
        <v>2114.5</v>
      </c>
      <c r="X910" s="64">
        <v>1914.04</v>
      </c>
      <c r="Y910" s="64">
        <v>1908.93</v>
      </c>
    </row>
    <row r="911" spans="1:25" x14ac:dyDescent="0.25">
      <c r="A911" s="113">
        <v>14</v>
      </c>
      <c r="B911" s="64">
        <v>1666.17</v>
      </c>
      <c r="C911" s="64">
        <v>1666.86</v>
      </c>
      <c r="D911" s="64">
        <v>1758.65</v>
      </c>
      <c r="E911" s="64">
        <v>1785.82</v>
      </c>
      <c r="F911" s="64">
        <v>1796.68</v>
      </c>
      <c r="G911" s="64">
        <v>1796.76</v>
      </c>
      <c r="H911" s="64">
        <v>1810.93</v>
      </c>
      <c r="I911" s="64">
        <v>1848.46</v>
      </c>
      <c r="J911" s="64">
        <v>1854.82</v>
      </c>
      <c r="K911" s="64">
        <v>1966.63</v>
      </c>
      <c r="L911" s="64">
        <v>2063.39</v>
      </c>
      <c r="M911" s="64">
        <v>1936.45</v>
      </c>
      <c r="N911" s="64">
        <v>1844.94</v>
      </c>
      <c r="O911" s="64">
        <v>1934.98</v>
      </c>
      <c r="P911" s="64">
        <v>1865.54</v>
      </c>
      <c r="Q911" s="64">
        <v>1840.3</v>
      </c>
      <c r="R911" s="64">
        <v>1841.28</v>
      </c>
      <c r="S911" s="64">
        <v>2018.09</v>
      </c>
      <c r="T911" s="64">
        <v>1958.4</v>
      </c>
      <c r="U911" s="64">
        <v>2039.84</v>
      </c>
      <c r="V911" s="64">
        <v>2231.7800000000002</v>
      </c>
      <c r="W911" s="64">
        <v>2158.81</v>
      </c>
      <c r="X911" s="64">
        <v>2074.0100000000002</v>
      </c>
      <c r="Y911" s="64">
        <v>2002.35</v>
      </c>
    </row>
    <row r="912" spans="1:25" x14ac:dyDescent="0.25">
      <c r="A912" s="113">
        <v>15</v>
      </c>
      <c r="B912" s="64">
        <v>1982.02</v>
      </c>
      <c r="C912" s="64">
        <v>1931.23</v>
      </c>
      <c r="D912" s="64">
        <v>1978.15</v>
      </c>
      <c r="E912" s="64">
        <v>1980.84</v>
      </c>
      <c r="F912" s="64">
        <v>1959.99</v>
      </c>
      <c r="G912" s="64">
        <v>1936.48</v>
      </c>
      <c r="H912" s="64">
        <v>1976.2</v>
      </c>
      <c r="I912" s="64">
        <v>2096.4</v>
      </c>
      <c r="J912" s="64">
        <v>2138.4499999999998</v>
      </c>
      <c r="K912" s="64">
        <v>2202.23</v>
      </c>
      <c r="L912" s="64">
        <v>2253.2800000000002</v>
      </c>
      <c r="M912" s="64">
        <v>2208.58</v>
      </c>
      <c r="N912" s="64">
        <v>2187.06</v>
      </c>
      <c r="O912" s="64">
        <v>2198.33</v>
      </c>
      <c r="P912" s="64">
        <v>2236.17</v>
      </c>
      <c r="Q912" s="64">
        <v>2183.86</v>
      </c>
      <c r="R912" s="64">
        <v>2147.37</v>
      </c>
      <c r="S912" s="64">
        <v>2163.04</v>
      </c>
      <c r="T912" s="64">
        <v>2038.65</v>
      </c>
      <c r="U912" s="64">
        <v>2062.35</v>
      </c>
      <c r="V912" s="64">
        <v>2093.6</v>
      </c>
      <c r="W912" s="64">
        <v>2038.25</v>
      </c>
      <c r="X912" s="64">
        <v>1897.41</v>
      </c>
      <c r="Y912" s="64">
        <v>1904.93</v>
      </c>
    </row>
    <row r="913" spans="1:25" x14ac:dyDescent="0.25">
      <c r="A913" s="113">
        <v>16</v>
      </c>
      <c r="B913" s="64">
        <v>1984.6</v>
      </c>
      <c r="C913" s="64">
        <v>1970.59</v>
      </c>
      <c r="D913" s="64">
        <v>1966.01</v>
      </c>
      <c r="E913" s="64">
        <v>1961.56</v>
      </c>
      <c r="F913" s="64">
        <v>1933.54</v>
      </c>
      <c r="G913" s="64">
        <v>1912.46</v>
      </c>
      <c r="H913" s="64">
        <v>1949.86</v>
      </c>
      <c r="I913" s="64">
        <v>2049.92</v>
      </c>
      <c r="J913" s="64">
        <v>2189.1799999999998</v>
      </c>
      <c r="K913" s="64">
        <v>2251.8200000000002</v>
      </c>
      <c r="L913" s="64">
        <v>2256.4299999999998</v>
      </c>
      <c r="M913" s="64">
        <v>2268.2600000000002</v>
      </c>
      <c r="N913" s="64">
        <v>2236.11</v>
      </c>
      <c r="O913" s="64">
        <v>2250.96</v>
      </c>
      <c r="P913" s="64">
        <v>2288.5300000000002</v>
      </c>
      <c r="Q913" s="64">
        <v>2223.7199999999998</v>
      </c>
      <c r="R913" s="64">
        <v>2231.84</v>
      </c>
      <c r="S913" s="64">
        <v>2259.92</v>
      </c>
      <c r="T913" s="64">
        <v>2256.19</v>
      </c>
      <c r="U913" s="64">
        <v>2264.37</v>
      </c>
      <c r="V913" s="64">
        <v>2293.3000000000002</v>
      </c>
      <c r="W913" s="64">
        <v>2094.67</v>
      </c>
      <c r="X913" s="64">
        <v>2092.31</v>
      </c>
      <c r="Y913" s="64">
        <v>1993.76</v>
      </c>
    </row>
    <row r="914" spans="1:25" x14ac:dyDescent="0.25">
      <c r="A914" s="113">
        <v>17</v>
      </c>
      <c r="B914" s="64">
        <v>1981.6</v>
      </c>
      <c r="C914" s="64">
        <v>1966.55</v>
      </c>
      <c r="D914" s="64">
        <v>1979.79</v>
      </c>
      <c r="E914" s="64">
        <v>1933.93</v>
      </c>
      <c r="F914" s="64">
        <v>1899.64</v>
      </c>
      <c r="G914" s="64">
        <v>1931.96</v>
      </c>
      <c r="H914" s="64">
        <v>2056.0100000000002</v>
      </c>
      <c r="I914" s="64">
        <v>2537.73</v>
      </c>
      <c r="J914" s="64">
        <v>2170.2399999999998</v>
      </c>
      <c r="K914" s="64">
        <v>2183.65</v>
      </c>
      <c r="L914" s="64">
        <v>2184.23</v>
      </c>
      <c r="M914" s="64">
        <v>2125.98</v>
      </c>
      <c r="N914" s="64">
        <v>2092.3000000000002</v>
      </c>
      <c r="O914" s="64">
        <v>2130.88</v>
      </c>
      <c r="P914" s="64">
        <v>2162.85</v>
      </c>
      <c r="Q914" s="64">
        <v>2116.12</v>
      </c>
      <c r="R914" s="64">
        <v>2120.37</v>
      </c>
      <c r="S914" s="64">
        <v>2117.9499999999998</v>
      </c>
      <c r="T914" s="64">
        <v>2317.27</v>
      </c>
      <c r="U914" s="64">
        <v>1950.49</v>
      </c>
      <c r="V914" s="64">
        <v>2006.97</v>
      </c>
      <c r="W914" s="64">
        <v>2125.0500000000002</v>
      </c>
      <c r="X914" s="64">
        <v>2009.93</v>
      </c>
      <c r="Y914" s="64">
        <v>1983.31</v>
      </c>
    </row>
    <row r="915" spans="1:25" x14ac:dyDescent="0.25">
      <c r="A915" s="113">
        <v>18</v>
      </c>
      <c r="B915" s="64">
        <v>1881.64</v>
      </c>
      <c r="C915" s="64">
        <v>1887.19</v>
      </c>
      <c r="D915" s="64">
        <v>1882.39</v>
      </c>
      <c r="E915" s="64">
        <v>1829.84</v>
      </c>
      <c r="F915" s="64">
        <v>1815.21</v>
      </c>
      <c r="G915" s="64">
        <v>1855.06</v>
      </c>
      <c r="H915" s="64">
        <v>1877.75</v>
      </c>
      <c r="I915" s="64">
        <v>1876.28</v>
      </c>
      <c r="J915" s="64">
        <v>2205.67</v>
      </c>
      <c r="K915" s="64">
        <v>2313.8200000000002</v>
      </c>
      <c r="L915" s="64">
        <v>2312.8000000000002</v>
      </c>
      <c r="M915" s="64">
        <v>1875.62</v>
      </c>
      <c r="N915" s="64">
        <v>1877.52</v>
      </c>
      <c r="O915" s="64">
        <v>1873.4</v>
      </c>
      <c r="P915" s="64">
        <v>1875.05</v>
      </c>
      <c r="Q915" s="64">
        <v>1874.55</v>
      </c>
      <c r="R915" s="64">
        <v>1870.25</v>
      </c>
      <c r="S915" s="64">
        <v>1879.11</v>
      </c>
      <c r="T915" s="64">
        <v>1913.12</v>
      </c>
      <c r="U915" s="64">
        <v>1855.61</v>
      </c>
      <c r="V915" s="64">
        <v>1981</v>
      </c>
      <c r="W915" s="64">
        <v>2094.46</v>
      </c>
      <c r="X915" s="64">
        <v>1988.08</v>
      </c>
      <c r="Y915" s="64">
        <v>1922.83</v>
      </c>
    </row>
    <row r="916" spans="1:25" x14ac:dyDescent="0.25">
      <c r="A916" s="113">
        <v>19</v>
      </c>
      <c r="B916" s="64">
        <v>1864.03</v>
      </c>
      <c r="C916" s="64">
        <v>1856.05</v>
      </c>
      <c r="D916" s="64">
        <v>1839.31</v>
      </c>
      <c r="E916" s="64">
        <v>1801.21</v>
      </c>
      <c r="F916" s="64">
        <v>1784.98</v>
      </c>
      <c r="G916" s="64">
        <v>1826.49</v>
      </c>
      <c r="H916" s="64">
        <v>1975.79</v>
      </c>
      <c r="I916" s="64">
        <v>2044.94</v>
      </c>
      <c r="J916" s="64">
        <v>2029.88</v>
      </c>
      <c r="K916" s="64">
        <v>2029.45</v>
      </c>
      <c r="L916" s="64">
        <v>1901.91</v>
      </c>
      <c r="M916" s="64">
        <v>1895.49</v>
      </c>
      <c r="N916" s="64">
        <v>1898.94</v>
      </c>
      <c r="O916" s="64">
        <v>1876.25</v>
      </c>
      <c r="P916" s="64">
        <v>1920.83</v>
      </c>
      <c r="Q916" s="64">
        <v>1920.37</v>
      </c>
      <c r="R916" s="64">
        <v>1847.87</v>
      </c>
      <c r="S916" s="64">
        <v>1828.98</v>
      </c>
      <c r="T916" s="64">
        <v>1828.68</v>
      </c>
      <c r="U916" s="64">
        <v>1806.56</v>
      </c>
      <c r="V916" s="64">
        <v>1934.65</v>
      </c>
      <c r="W916" s="64">
        <v>2060.91</v>
      </c>
      <c r="X916" s="64">
        <v>1975.71</v>
      </c>
      <c r="Y916" s="64">
        <v>1869.65</v>
      </c>
    </row>
    <row r="917" spans="1:25" x14ac:dyDescent="0.25">
      <c r="A917" s="113">
        <v>20</v>
      </c>
      <c r="B917" s="64">
        <v>1786.19</v>
      </c>
      <c r="C917" s="64">
        <v>1707.67</v>
      </c>
      <c r="D917" s="64">
        <v>1719.33</v>
      </c>
      <c r="E917" s="64">
        <v>1735.76</v>
      </c>
      <c r="F917" s="64">
        <v>1712.67</v>
      </c>
      <c r="G917" s="64">
        <v>1774.07</v>
      </c>
      <c r="H917" s="64">
        <v>1828.3</v>
      </c>
      <c r="I917" s="64">
        <v>1899.15</v>
      </c>
      <c r="J917" s="64">
        <v>1885.44</v>
      </c>
      <c r="K917" s="64">
        <v>1873.59</v>
      </c>
      <c r="L917" s="64">
        <v>1874.09</v>
      </c>
      <c r="M917" s="64">
        <v>1876.14</v>
      </c>
      <c r="N917" s="64">
        <v>1802.31</v>
      </c>
      <c r="O917" s="64">
        <v>1862.11</v>
      </c>
      <c r="P917" s="64">
        <v>1879.5</v>
      </c>
      <c r="Q917" s="64">
        <v>1783.04</v>
      </c>
      <c r="R917" s="64">
        <v>1782.55</v>
      </c>
      <c r="S917" s="64">
        <v>1796.99</v>
      </c>
      <c r="T917" s="64">
        <v>1769.07</v>
      </c>
      <c r="U917" s="64">
        <v>1740.31</v>
      </c>
      <c r="V917" s="64">
        <v>1802.45</v>
      </c>
      <c r="W917" s="64">
        <v>2052.15</v>
      </c>
      <c r="X917" s="64">
        <v>1824.2</v>
      </c>
      <c r="Y917" s="64">
        <v>1788.71</v>
      </c>
    </row>
    <row r="918" spans="1:25" x14ac:dyDescent="0.25">
      <c r="A918" s="113">
        <v>21</v>
      </c>
      <c r="B918" s="64">
        <v>1789.15</v>
      </c>
      <c r="C918" s="64">
        <v>1786.07</v>
      </c>
      <c r="D918" s="64">
        <v>1694.22</v>
      </c>
      <c r="E918" s="64">
        <v>1715.74</v>
      </c>
      <c r="F918" s="64">
        <v>1709.6</v>
      </c>
      <c r="G918" s="64">
        <v>1767.19</v>
      </c>
      <c r="H918" s="64">
        <v>1784.94</v>
      </c>
      <c r="I918" s="64">
        <v>1785.38</v>
      </c>
      <c r="J918" s="64">
        <v>1784.67</v>
      </c>
      <c r="K918" s="64">
        <v>1782.73</v>
      </c>
      <c r="L918" s="64">
        <v>1847.63</v>
      </c>
      <c r="M918" s="64">
        <v>1863.4</v>
      </c>
      <c r="N918" s="64">
        <v>1927.41</v>
      </c>
      <c r="O918" s="64">
        <v>1869.06</v>
      </c>
      <c r="P918" s="64">
        <v>1861.64</v>
      </c>
      <c r="Q918" s="64">
        <v>1755.37</v>
      </c>
      <c r="R918" s="64">
        <v>1755.85</v>
      </c>
      <c r="S918" s="64">
        <v>1758.73</v>
      </c>
      <c r="T918" s="64">
        <v>1742.8</v>
      </c>
      <c r="U918" s="64">
        <v>1762.82</v>
      </c>
      <c r="V918" s="64">
        <v>1992.6</v>
      </c>
      <c r="W918" s="64">
        <v>2217.62</v>
      </c>
      <c r="X918" s="64">
        <v>2080.7199999999998</v>
      </c>
      <c r="Y918" s="64">
        <v>2003.47</v>
      </c>
    </row>
    <row r="919" spans="1:25" x14ac:dyDescent="0.25">
      <c r="A919" s="113">
        <v>22</v>
      </c>
      <c r="B919" s="64">
        <v>2009.29</v>
      </c>
      <c r="C919" s="64">
        <v>1908.75</v>
      </c>
      <c r="D919" s="64">
        <v>1885.82</v>
      </c>
      <c r="E919" s="64">
        <v>1839.41</v>
      </c>
      <c r="F919" s="64">
        <v>1840.23</v>
      </c>
      <c r="G919" s="64">
        <v>1883.62</v>
      </c>
      <c r="H919" s="64">
        <v>2017.17</v>
      </c>
      <c r="I919" s="64">
        <v>2079.88</v>
      </c>
      <c r="J919" s="64">
        <v>2188.31</v>
      </c>
      <c r="K919" s="64">
        <v>2181.67</v>
      </c>
      <c r="L919" s="64">
        <v>2187.6799999999998</v>
      </c>
      <c r="M919" s="64">
        <v>2190.16</v>
      </c>
      <c r="N919" s="64">
        <v>2241.19</v>
      </c>
      <c r="O919" s="64">
        <v>2174.7600000000002</v>
      </c>
      <c r="P919" s="64">
        <v>2125.86</v>
      </c>
      <c r="Q919" s="64">
        <v>2100.83</v>
      </c>
      <c r="R919" s="64">
        <v>2103.1</v>
      </c>
      <c r="S919" s="64">
        <v>2089.4899999999998</v>
      </c>
      <c r="T919" s="64">
        <v>2060.34</v>
      </c>
      <c r="U919" s="64">
        <v>2036.74</v>
      </c>
      <c r="V919" s="64">
        <v>2100.16</v>
      </c>
      <c r="W919" s="64">
        <v>2214.75</v>
      </c>
      <c r="X919" s="64">
        <v>2061.6999999999998</v>
      </c>
      <c r="Y919" s="64">
        <v>2005.44</v>
      </c>
    </row>
    <row r="920" spans="1:25" x14ac:dyDescent="0.25">
      <c r="A920" s="113">
        <v>23</v>
      </c>
      <c r="B920" s="64">
        <v>1901.67</v>
      </c>
      <c r="C920" s="64">
        <v>1869.28</v>
      </c>
      <c r="D920" s="64">
        <v>1724.92</v>
      </c>
      <c r="E920" s="64">
        <v>1684.65</v>
      </c>
      <c r="F920" s="64">
        <v>1682.92</v>
      </c>
      <c r="G920" s="64">
        <v>1740.26</v>
      </c>
      <c r="H920" s="64">
        <v>1789.76</v>
      </c>
      <c r="I920" s="64">
        <v>1935.81</v>
      </c>
      <c r="J920" s="64">
        <v>2070.02</v>
      </c>
      <c r="K920" s="64">
        <v>2122.5300000000002</v>
      </c>
      <c r="L920" s="64">
        <v>2175.37</v>
      </c>
      <c r="M920" s="64">
        <v>2088.2199999999998</v>
      </c>
      <c r="N920" s="64">
        <v>2146.33</v>
      </c>
      <c r="O920" s="64">
        <v>2081.79</v>
      </c>
      <c r="P920" s="64">
        <v>2145.5500000000002</v>
      </c>
      <c r="Q920" s="64">
        <v>2068.6999999999998</v>
      </c>
      <c r="R920" s="64">
        <v>2075.88</v>
      </c>
      <c r="S920" s="64">
        <v>2024.69</v>
      </c>
      <c r="T920" s="64">
        <v>2002.96</v>
      </c>
      <c r="U920" s="64">
        <v>1924.67</v>
      </c>
      <c r="V920" s="64">
        <v>2040.88</v>
      </c>
      <c r="W920" s="64">
        <v>2135.39</v>
      </c>
      <c r="X920" s="64">
        <v>1985.75</v>
      </c>
      <c r="Y920" s="64">
        <v>1908.94</v>
      </c>
    </row>
    <row r="921" spans="1:25" x14ac:dyDescent="0.25">
      <c r="A921" s="113">
        <v>24</v>
      </c>
      <c r="B921" s="64">
        <v>1831.58</v>
      </c>
      <c r="C921" s="64">
        <v>1836.24</v>
      </c>
      <c r="D921" s="64">
        <v>1834.47</v>
      </c>
      <c r="E921" s="64">
        <v>1825.87</v>
      </c>
      <c r="F921" s="64">
        <v>1811.88</v>
      </c>
      <c r="G921" s="64">
        <v>1873.44</v>
      </c>
      <c r="H921" s="64">
        <v>1880.68</v>
      </c>
      <c r="I921" s="64">
        <v>1905.61</v>
      </c>
      <c r="J921" s="64">
        <v>1908.02</v>
      </c>
      <c r="K921" s="64">
        <v>1893.75</v>
      </c>
      <c r="L921" s="64">
        <v>1860.54</v>
      </c>
      <c r="M921" s="64">
        <v>1911.78</v>
      </c>
      <c r="N921" s="64">
        <v>1862.33</v>
      </c>
      <c r="O921" s="64">
        <v>1865.87</v>
      </c>
      <c r="P921" s="64">
        <v>1858.86</v>
      </c>
      <c r="Q921" s="64">
        <v>1863.17</v>
      </c>
      <c r="R921" s="64">
        <v>1852.42</v>
      </c>
      <c r="S921" s="64">
        <v>1859.58</v>
      </c>
      <c r="T921" s="64">
        <v>1867.12</v>
      </c>
      <c r="U921" s="64">
        <v>1840.44</v>
      </c>
      <c r="V921" s="64">
        <v>1865.62</v>
      </c>
      <c r="W921" s="64">
        <v>2156.66</v>
      </c>
      <c r="X921" s="64">
        <v>1993.95</v>
      </c>
      <c r="Y921" s="64">
        <v>1902.23</v>
      </c>
    </row>
    <row r="922" spans="1:25" x14ac:dyDescent="0.25">
      <c r="A922" s="113">
        <v>25</v>
      </c>
      <c r="B922" s="64">
        <v>1913.89</v>
      </c>
      <c r="C922" s="64">
        <v>1902.19</v>
      </c>
      <c r="D922" s="64">
        <v>1881.45</v>
      </c>
      <c r="E922" s="64">
        <v>1905.88</v>
      </c>
      <c r="F922" s="64">
        <v>1900.62</v>
      </c>
      <c r="G922" s="64">
        <v>1918.04</v>
      </c>
      <c r="H922" s="64">
        <v>2009.64</v>
      </c>
      <c r="I922" s="64">
        <v>2163.88</v>
      </c>
      <c r="J922" s="64">
        <v>2179.29</v>
      </c>
      <c r="K922" s="64">
        <v>2257.86</v>
      </c>
      <c r="L922" s="64">
        <v>2191.17</v>
      </c>
      <c r="M922" s="64">
        <v>2194.23</v>
      </c>
      <c r="N922" s="64">
        <v>2087.71</v>
      </c>
      <c r="O922" s="64">
        <v>2087.4699999999998</v>
      </c>
      <c r="P922" s="64">
        <v>2099.7199999999998</v>
      </c>
      <c r="Q922" s="64">
        <v>2110.7199999999998</v>
      </c>
      <c r="R922" s="64">
        <v>2081.9699999999998</v>
      </c>
      <c r="S922" s="64">
        <v>2147.92</v>
      </c>
      <c r="T922" s="64">
        <v>2096.4499999999998</v>
      </c>
      <c r="U922" s="64">
        <v>2255.59</v>
      </c>
      <c r="V922" s="64">
        <v>2209.35</v>
      </c>
      <c r="W922" s="64">
        <v>2109.09</v>
      </c>
      <c r="X922" s="64">
        <v>1995.05</v>
      </c>
      <c r="Y922" s="64">
        <v>1927.34</v>
      </c>
    </row>
    <row r="923" spans="1:25" x14ac:dyDescent="0.25">
      <c r="A923" s="113">
        <v>26</v>
      </c>
      <c r="B923" s="64">
        <v>1935.67</v>
      </c>
      <c r="C923" s="64">
        <v>1923.25</v>
      </c>
      <c r="D923" s="64">
        <v>1923.61</v>
      </c>
      <c r="E923" s="64">
        <v>1916.25</v>
      </c>
      <c r="F923" s="64">
        <v>1919.97</v>
      </c>
      <c r="G923" s="64">
        <v>2014.84</v>
      </c>
      <c r="H923" s="64">
        <v>2059.91</v>
      </c>
      <c r="I923" s="64">
        <v>2219.6799999999998</v>
      </c>
      <c r="J923" s="64">
        <v>2195.9</v>
      </c>
      <c r="K923" s="64">
        <v>2239.56</v>
      </c>
      <c r="L923" s="64">
        <v>2235.36</v>
      </c>
      <c r="M923" s="64">
        <v>2129.02</v>
      </c>
      <c r="N923" s="64">
        <v>2061.48</v>
      </c>
      <c r="O923" s="64">
        <v>2065.2800000000002</v>
      </c>
      <c r="P923" s="64">
        <v>2072.0300000000002</v>
      </c>
      <c r="Q923" s="64">
        <v>2080.35</v>
      </c>
      <c r="R923" s="64">
        <v>1918.08</v>
      </c>
      <c r="S923" s="64">
        <v>2207.36</v>
      </c>
      <c r="T923" s="64">
        <v>2295</v>
      </c>
      <c r="U923" s="64">
        <v>2361.84</v>
      </c>
      <c r="V923" s="64">
        <v>2386.1</v>
      </c>
      <c r="W923" s="64">
        <v>2224.52</v>
      </c>
      <c r="X923" s="64">
        <v>2119.73</v>
      </c>
      <c r="Y923" s="64">
        <v>1998.64</v>
      </c>
    </row>
    <row r="924" spans="1:25" x14ac:dyDescent="0.25">
      <c r="A924" s="113">
        <v>27</v>
      </c>
      <c r="B924" s="64">
        <v>1943.93</v>
      </c>
      <c r="C924" s="64">
        <v>1949.7</v>
      </c>
      <c r="D924" s="64">
        <v>1935.13</v>
      </c>
      <c r="E924" s="64">
        <v>1950.65</v>
      </c>
      <c r="F924" s="64">
        <v>1940.03</v>
      </c>
      <c r="G924" s="64">
        <v>2037.04</v>
      </c>
      <c r="H924" s="64">
        <v>2319.81</v>
      </c>
      <c r="I924" s="64">
        <v>2423.6</v>
      </c>
      <c r="J924" s="64">
        <v>2566.8000000000002</v>
      </c>
      <c r="K924" s="64">
        <v>2669.15</v>
      </c>
      <c r="L924" s="64">
        <v>2671</v>
      </c>
      <c r="M924" s="64">
        <v>2673.84</v>
      </c>
      <c r="N924" s="64">
        <v>2643.52</v>
      </c>
      <c r="O924" s="64">
        <v>2650.99</v>
      </c>
      <c r="P924" s="64">
        <v>2659.65</v>
      </c>
      <c r="Q924" s="64">
        <v>2433.65</v>
      </c>
      <c r="R924" s="64">
        <v>2440.6799999999998</v>
      </c>
      <c r="S924" s="64">
        <v>2441.36</v>
      </c>
      <c r="T924" s="64">
        <v>2441.15</v>
      </c>
      <c r="U924" s="64">
        <v>2460.17</v>
      </c>
      <c r="V924" s="64">
        <v>2332.79</v>
      </c>
      <c r="W924" s="64">
        <v>2233.5500000000002</v>
      </c>
      <c r="X924" s="64">
        <v>2111.91</v>
      </c>
      <c r="Y924" s="64">
        <v>1950.75</v>
      </c>
    </row>
    <row r="925" spans="1:25" x14ac:dyDescent="0.25">
      <c r="A925" s="113">
        <v>28</v>
      </c>
      <c r="B925" s="64">
        <v>1930.33</v>
      </c>
      <c r="C925" s="64">
        <v>1898.36</v>
      </c>
      <c r="D925" s="64">
        <v>1900.42</v>
      </c>
      <c r="E925" s="64">
        <v>1900.8</v>
      </c>
      <c r="F925" s="64">
        <v>1895.28</v>
      </c>
      <c r="G925" s="64">
        <v>2024.59</v>
      </c>
      <c r="H925" s="64">
        <v>2254.3200000000002</v>
      </c>
      <c r="I925" s="64">
        <v>2345.81</v>
      </c>
      <c r="J925" s="64">
        <v>2395.1799999999998</v>
      </c>
      <c r="K925" s="64">
        <v>2439.23</v>
      </c>
      <c r="L925" s="64">
        <v>2446.59</v>
      </c>
      <c r="M925" s="64">
        <v>2440.52</v>
      </c>
      <c r="N925" s="64">
        <v>2436.25</v>
      </c>
      <c r="O925" s="64">
        <v>2414.8000000000002</v>
      </c>
      <c r="P925" s="64">
        <v>2425.9299999999998</v>
      </c>
      <c r="Q925" s="64">
        <v>2414.87</v>
      </c>
      <c r="R925" s="64">
        <v>2418.42</v>
      </c>
      <c r="S925" s="64">
        <v>2418.61</v>
      </c>
      <c r="T925" s="64">
        <v>2419.1999999999998</v>
      </c>
      <c r="U925" s="64">
        <v>2444.0100000000002</v>
      </c>
      <c r="V925" s="64">
        <v>2330.7399999999998</v>
      </c>
      <c r="W925" s="64">
        <v>2227.58</v>
      </c>
      <c r="X925" s="64">
        <v>2100.44</v>
      </c>
      <c r="Y925" s="64">
        <v>2028.27</v>
      </c>
    </row>
    <row r="926" spans="1:25" x14ac:dyDescent="0.25">
      <c r="A926" s="113">
        <v>29</v>
      </c>
      <c r="B926" s="64">
        <v>1937.85</v>
      </c>
      <c r="C926" s="64">
        <v>1941.83</v>
      </c>
      <c r="D926" s="64">
        <v>1944.24</v>
      </c>
      <c r="E926" s="64">
        <v>1942.99</v>
      </c>
      <c r="F926" s="64">
        <v>1969.92</v>
      </c>
      <c r="G926" s="64">
        <v>1987.13</v>
      </c>
      <c r="H926" s="64">
        <v>2101.0300000000002</v>
      </c>
      <c r="I926" s="64">
        <v>2347.91</v>
      </c>
      <c r="J926" s="64">
        <v>2406.34</v>
      </c>
      <c r="K926" s="64">
        <v>2456.1999999999998</v>
      </c>
      <c r="L926" s="64">
        <v>2451.19</v>
      </c>
      <c r="M926" s="64">
        <v>2448.63</v>
      </c>
      <c r="N926" s="64">
        <v>2451.2399999999998</v>
      </c>
      <c r="O926" s="64">
        <v>2446.87</v>
      </c>
      <c r="P926" s="64">
        <v>2445.09</v>
      </c>
      <c r="Q926" s="64">
        <v>2443.3000000000002</v>
      </c>
      <c r="R926" s="64">
        <v>2454.9</v>
      </c>
      <c r="S926" s="64">
        <v>2666.29</v>
      </c>
      <c r="T926" s="64">
        <v>2871.94</v>
      </c>
      <c r="U926" s="64">
        <v>2665.89</v>
      </c>
      <c r="V926" s="64">
        <v>2458.1799999999998</v>
      </c>
      <c r="W926" s="64">
        <v>2274.48</v>
      </c>
      <c r="X926" s="64">
        <v>2154.7399999999998</v>
      </c>
      <c r="Y926" s="64">
        <v>2055.0100000000002</v>
      </c>
    </row>
    <row r="927" spans="1:25" x14ac:dyDescent="0.25">
      <c r="A927" s="113">
        <v>30</v>
      </c>
      <c r="B927" s="64">
        <v>2063.69</v>
      </c>
      <c r="C927" s="64">
        <v>2024.85</v>
      </c>
      <c r="D927" s="64">
        <v>2007.26</v>
      </c>
      <c r="E927" s="64">
        <v>2024.01</v>
      </c>
      <c r="F927" s="64">
        <v>2047.77</v>
      </c>
      <c r="G927" s="64">
        <v>2047.38</v>
      </c>
      <c r="H927" s="64">
        <v>2071.77</v>
      </c>
      <c r="I927" s="64">
        <v>2320.0700000000002</v>
      </c>
      <c r="J927" s="64">
        <v>2469.17</v>
      </c>
      <c r="K927" s="64">
        <v>2660.9</v>
      </c>
      <c r="L927" s="64">
        <v>2660.27</v>
      </c>
      <c r="M927" s="64">
        <v>2662.7</v>
      </c>
      <c r="N927" s="64">
        <v>2657.72</v>
      </c>
      <c r="O927" s="64">
        <v>2784.82</v>
      </c>
      <c r="P927" s="64">
        <v>2778.54</v>
      </c>
      <c r="Q927" s="64">
        <v>2787.53</v>
      </c>
      <c r="R927" s="64">
        <v>2811.91</v>
      </c>
      <c r="S927" s="64">
        <v>2777.89</v>
      </c>
      <c r="T927" s="64">
        <v>2894.88</v>
      </c>
      <c r="U927" s="64">
        <v>2808.19</v>
      </c>
      <c r="V927" s="64">
        <v>2477.38</v>
      </c>
      <c r="W927" s="64">
        <v>2326.58</v>
      </c>
      <c r="X927" s="64">
        <v>2193.6999999999998</v>
      </c>
      <c r="Y927" s="64">
        <v>2073.75</v>
      </c>
    </row>
    <row r="928" spans="1:25" x14ac:dyDescent="0.25">
      <c r="A928" s="113">
        <v>31</v>
      </c>
      <c r="B928" s="64">
        <v>1930.03</v>
      </c>
      <c r="C928" s="64">
        <v>1932.4</v>
      </c>
      <c r="D928" s="64">
        <v>1934.15</v>
      </c>
      <c r="E928" s="64">
        <v>1975.08</v>
      </c>
      <c r="F928" s="64">
        <v>2028.16</v>
      </c>
      <c r="G928" s="64">
        <v>2029.99</v>
      </c>
      <c r="H928" s="64">
        <v>2257.27</v>
      </c>
      <c r="I928" s="64">
        <v>2364.61</v>
      </c>
      <c r="J928" s="64">
        <v>2416.2600000000002</v>
      </c>
      <c r="K928" s="64">
        <v>2414.58</v>
      </c>
      <c r="L928" s="64">
        <v>2409.91</v>
      </c>
      <c r="M928" s="64">
        <v>2397.11</v>
      </c>
      <c r="N928" s="64">
        <v>2363.98</v>
      </c>
      <c r="O928" s="64">
        <v>2369.12</v>
      </c>
      <c r="P928" s="64">
        <v>2384.17</v>
      </c>
      <c r="Q928" s="64">
        <v>2369.64</v>
      </c>
      <c r="R928" s="64">
        <v>2384.9</v>
      </c>
      <c r="S928" s="64">
        <v>2363.73</v>
      </c>
      <c r="T928" s="64">
        <v>2463.34</v>
      </c>
      <c r="U928" s="64">
        <v>2365.88</v>
      </c>
      <c r="V928" s="64">
        <v>2257.64</v>
      </c>
      <c r="W928" s="64">
        <v>2153.1999999999998</v>
      </c>
      <c r="X928" s="64">
        <v>1999.86</v>
      </c>
      <c r="Y928" s="64">
        <v>1917.71</v>
      </c>
    </row>
    <row r="930" spans="1:25" ht="48" customHeight="1" x14ac:dyDescent="0.25">
      <c r="A930" s="60" t="s">
        <v>81</v>
      </c>
      <c r="B930" s="121" t="s">
        <v>128</v>
      </c>
      <c r="C930" s="121"/>
      <c r="D930" s="121"/>
      <c r="E930" s="121"/>
      <c r="F930" s="121"/>
      <c r="G930" s="121"/>
      <c r="H930" s="121"/>
      <c r="I930" s="121"/>
      <c r="J930" s="121"/>
      <c r="K930" s="121"/>
      <c r="L930" s="121"/>
      <c r="M930" s="121"/>
      <c r="N930" s="121"/>
      <c r="O930" s="121"/>
      <c r="P930" s="121"/>
      <c r="Q930" s="121"/>
      <c r="R930" s="121"/>
      <c r="S930" s="121"/>
      <c r="T930" s="121"/>
      <c r="U930" s="121"/>
      <c r="V930" s="121"/>
      <c r="W930" s="121"/>
      <c r="X930" s="121"/>
      <c r="Y930" s="121"/>
    </row>
    <row r="931" spans="1:25" ht="30" x14ac:dyDescent="0.25">
      <c r="A931" s="60"/>
      <c r="B931" s="62" t="s">
        <v>83</v>
      </c>
      <c r="C931" s="62" t="s">
        <v>84</v>
      </c>
      <c r="D931" s="62" t="s">
        <v>85</v>
      </c>
      <c r="E931" s="62" t="s">
        <v>86</v>
      </c>
      <c r="F931" s="62" t="s">
        <v>87</v>
      </c>
      <c r="G931" s="62" t="s">
        <v>88</v>
      </c>
      <c r="H931" s="62" t="s">
        <v>89</v>
      </c>
      <c r="I931" s="62" t="s">
        <v>90</v>
      </c>
      <c r="J931" s="62" t="s">
        <v>91</v>
      </c>
      <c r="K931" s="62" t="s">
        <v>92</v>
      </c>
      <c r="L931" s="62" t="s">
        <v>93</v>
      </c>
      <c r="M931" s="62" t="s">
        <v>94</v>
      </c>
      <c r="N931" s="62" t="s">
        <v>95</v>
      </c>
      <c r="O931" s="62" t="s">
        <v>96</v>
      </c>
      <c r="P931" s="62" t="s">
        <v>97</v>
      </c>
      <c r="Q931" s="62" t="s">
        <v>98</v>
      </c>
      <c r="R931" s="62" t="s">
        <v>99</v>
      </c>
      <c r="S931" s="62" t="s">
        <v>100</v>
      </c>
      <c r="T931" s="62" t="s">
        <v>101</v>
      </c>
      <c r="U931" s="62" t="s">
        <v>102</v>
      </c>
      <c r="V931" s="62" t="s">
        <v>103</v>
      </c>
      <c r="W931" s="62" t="s">
        <v>104</v>
      </c>
      <c r="X931" s="62" t="s">
        <v>105</v>
      </c>
      <c r="Y931" s="62" t="s">
        <v>106</v>
      </c>
    </row>
    <row r="932" spans="1:25" x14ac:dyDescent="0.25">
      <c r="A932" s="113">
        <v>1</v>
      </c>
      <c r="B932" s="64">
        <v>1060.72</v>
      </c>
      <c r="C932" s="64">
        <v>1064.25</v>
      </c>
      <c r="D932" s="64">
        <v>1059.9000000000001</v>
      </c>
      <c r="E932" s="64">
        <v>987.33</v>
      </c>
      <c r="F932" s="64">
        <v>1082.56</v>
      </c>
      <c r="G932" s="64">
        <v>1069.52</v>
      </c>
      <c r="H932" s="64">
        <v>1121.1199999999999</v>
      </c>
      <c r="I932" s="64">
        <v>1312.06</v>
      </c>
      <c r="J932" s="64">
        <v>1320.33</v>
      </c>
      <c r="K932" s="64">
        <v>1251.2</v>
      </c>
      <c r="L932" s="64">
        <v>1125.67</v>
      </c>
      <c r="M932" s="64">
        <v>1115.77</v>
      </c>
      <c r="N932" s="64">
        <v>1035.1199999999999</v>
      </c>
      <c r="O932" s="64">
        <v>1004.71</v>
      </c>
      <c r="P932" s="64">
        <v>1006.38</v>
      </c>
      <c r="Q932" s="64">
        <v>1001.22</v>
      </c>
      <c r="R932" s="64">
        <v>1002</v>
      </c>
      <c r="S932" s="64">
        <v>1003.66</v>
      </c>
      <c r="T932" s="64">
        <v>1003.88</v>
      </c>
      <c r="U932" s="64">
        <v>1018.91</v>
      </c>
      <c r="V932" s="64">
        <v>994.72</v>
      </c>
      <c r="W932" s="64">
        <v>1025.6600000000001</v>
      </c>
      <c r="X932" s="64">
        <v>1018.08</v>
      </c>
      <c r="Y932" s="64">
        <v>991.78</v>
      </c>
    </row>
    <row r="933" spans="1:25" x14ac:dyDescent="0.25">
      <c r="A933" s="113">
        <v>2</v>
      </c>
      <c r="B933" s="64">
        <v>871.31</v>
      </c>
      <c r="C933" s="64">
        <v>871.55</v>
      </c>
      <c r="D933" s="64">
        <v>960.29</v>
      </c>
      <c r="E933" s="64">
        <v>929.27</v>
      </c>
      <c r="F933" s="64">
        <v>953.53</v>
      </c>
      <c r="G933" s="64">
        <v>936.15</v>
      </c>
      <c r="H933" s="64">
        <v>946.68</v>
      </c>
      <c r="I933" s="64">
        <v>953.24</v>
      </c>
      <c r="J933" s="64">
        <v>968.54</v>
      </c>
      <c r="K933" s="64">
        <v>1016.42</v>
      </c>
      <c r="L933" s="64">
        <v>1014.09</v>
      </c>
      <c r="M933" s="64">
        <v>972.42</v>
      </c>
      <c r="N933" s="64">
        <v>956.51</v>
      </c>
      <c r="O933" s="64">
        <v>958.25</v>
      </c>
      <c r="P933" s="64">
        <v>1141.74</v>
      </c>
      <c r="Q933" s="64">
        <v>1129.73</v>
      </c>
      <c r="R933" s="64">
        <v>1104.3900000000001</v>
      </c>
      <c r="S933" s="64">
        <v>960.15</v>
      </c>
      <c r="T933" s="64">
        <v>1137.57</v>
      </c>
      <c r="U933" s="64">
        <v>989.68</v>
      </c>
      <c r="V933" s="64">
        <v>954.85</v>
      </c>
      <c r="W933" s="64">
        <v>984.33</v>
      </c>
      <c r="X933" s="64">
        <v>971.77</v>
      </c>
      <c r="Y933" s="64">
        <v>957.84</v>
      </c>
    </row>
    <row r="934" spans="1:25" x14ac:dyDescent="0.25">
      <c r="A934" s="113">
        <v>3</v>
      </c>
      <c r="B934" s="64">
        <v>1085.79</v>
      </c>
      <c r="C934" s="64">
        <v>1086.55</v>
      </c>
      <c r="D934" s="64">
        <v>1091.24</v>
      </c>
      <c r="E934" s="64">
        <v>1061.21</v>
      </c>
      <c r="F934" s="64">
        <v>1077.5899999999999</v>
      </c>
      <c r="G934" s="64">
        <v>1063.77</v>
      </c>
      <c r="H934" s="64">
        <v>1070.1199999999999</v>
      </c>
      <c r="I934" s="64">
        <v>1071.1600000000001</v>
      </c>
      <c r="J934" s="64">
        <v>1113.1500000000001</v>
      </c>
      <c r="K934" s="64">
        <v>1128.3499999999999</v>
      </c>
      <c r="L934" s="64">
        <v>1086.5999999999999</v>
      </c>
      <c r="M934" s="64">
        <v>1072.54</v>
      </c>
      <c r="N934" s="64">
        <v>1114.3800000000001</v>
      </c>
      <c r="O934" s="64">
        <v>1066.6199999999999</v>
      </c>
      <c r="P934" s="64">
        <v>1112.19</v>
      </c>
      <c r="Q934" s="64">
        <v>1073.42</v>
      </c>
      <c r="R934" s="64">
        <v>1083.44</v>
      </c>
      <c r="S934" s="64">
        <v>1104.3699999999999</v>
      </c>
      <c r="T934" s="64">
        <v>1069.92</v>
      </c>
      <c r="U934" s="64">
        <v>1131.83</v>
      </c>
      <c r="V934" s="64">
        <v>1078.73</v>
      </c>
      <c r="W934" s="64">
        <v>1141.92</v>
      </c>
      <c r="X934" s="64">
        <v>1086.3399999999999</v>
      </c>
      <c r="Y934" s="64">
        <v>1085.08</v>
      </c>
    </row>
    <row r="935" spans="1:25" x14ac:dyDescent="0.25">
      <c r="A935" s="113">
        <v>4</v>
      </c>
      <c r="B935" s="64">
        <v>993.15</v>
      </c>
      <c r="C935" s="64">
        <v>997.11</v>
      </c>
      <c r="D935" s="64">
        <v>993.82</v>
      </c>
      <c r="E935" s="64">
        <v>975.64</v>
      </c>
      <c r="F935" s="64">
        <v>981.21</v>
      </c>
      <c r="G935" s="64">
        <v>961.63</v>
      </c>
      <c r="H935" s="64">
        <v>978.89</v>
      </c>
      <c r="I935" s="64">
        <v>982</v>
      </c>
      <c r="J935" s="64">
        <v>1075.96</v>
      </c>
      <c r="K935" s="64">
        <v>1074.6400000000001</v>
      </c>
      <c r="L935" s="64">
        <v>1073.76</v>
      </c>
      <c r="M935" s="64">
        <v>976.14</v>
      </c>
      <c r="N935" s="64">
        <v>975.81</v>
      </c>
      <c r="O935" s="64">
        <v>976.09</v>
      </c>
      <c r="P935" s="64">
        <v>1100.4000000000001</v>
      </c>
      <c r="Q935" s="64">
        <v>973.23</v>
      </c>
      <c r="R935" s="64">
        <v>970.46</v>
      </c>
      <c r="S935" s="64">
        <v>978.13</v>
      </c>
      <c r="T935" s="64">
        <v>977.67</v>
      </c>
      <c r="U935" s="64">
        <v>1100.53</v>
      </c>
      <c r="V935" s="64">
        <v>993.3</v>
      </c>
      <c r="W935" s="64">
        <v>1020.86</v>
      </c>
      <c r="X935" s="64">
        <v>1008.51</v>
      </c>
      <c r="Y935" s="64">
        <v>993.63</v>
      </c>
    </row>
    <row r="936" spans="1:25" x14ac:dyDescent="0.25">
      <c r="A936" s="113">
        <v>5</v>
      </c>
      <c r="B936" s="64">
        <v>1036.8499999999999</v>
      </c>
      <c r="C936" s="64">
        <v>1004.74</v>
      </c>
      <c r="D936" s="64">
        <v>1003.76</v>
      </c>
      <c r="E936" s="64">
        <v>984.82</v>
      </c>
      <c r="F936" s="64">
        <v>1032.79</v>
      </c>
      <c r="G936" s="64">
        <v>1024.73</v>
      </c>
      <c r="H936" s="64">
        <v>1139.1400000000001</v>
      </c>
      <c r="I936" s="64">
        <v>1277.48</v>
      </c>
      <c r="J936" s="64">
        <v>1117.4000000000001</v>
      </c>
      <c r="K936" s="64">
        <v>1230.3800000000001</v>
      </c>
      <c r="L936" s="64">
        <v>1265.76</v>
      </c>
      <c r="M936" s="64">
        <v>1270.17</v>
      </c>
      <c r="N936" s="64">
        <v>1303.98</v>
      </c>
      <c r="O936" s="64">
        <v>1116.96</v>
      </c>
      <c r="P936" s="64">
        <v>1223.92</v>
      </c>
      <c r="Q936" s="64">
        <v>1115.32</v>
      </c>
      <c r="R936" s="64">
        <v>1099.67</v>
      </c>
      <c r="S936" s="64">
        <v>1103.21</v>
      </c>
      <c r="T936" s="64">
        <v>1121.56</v>
      </c>
      <c r="U936" s="64">
        <v>1339.5</v>
      </c>
      <c r="V936" s="64">
        <v>1060.47</v>
      </c>
      <c r="W936" s="64">
        <v>1262.96</v>
      </c>
      <c r="X936" s="64">
        <v>1157.1099999999999</v>
      </c>
      <c r="Y936" s="64">
        <v>1122.75</v>
      </c>
    </row>
    <row r="937" spans="1:25" x14ac:dyDescent="0.25">
      <c r="A937" s="113">
        <v>6</v>
      </c>
      <c r="B937" s="64">
        <v>1094.42</v>
      </c>
      <c r="C937" s="64">
        <v>1084.25</v>
      </c>
      <c r="D937" s="64">
        <v>1093.3499999999999</v>
      </c>
      <c r="E937" s="64">
        <v>1068.92</v>
      </c>
      <c r="F937" s="64">
        <v>1063.73</v>
      </c>
      <c r="G937" s="64">
        <v>1048.19</v>
      </c>
      <c r="H937" s="64">
        <v>1116.27</v>
      </c>
      <c r="I937" s="64">
        <v>1333.05</v>
      </c>
      <c r="J937" s="64">
        <v>1460.87</v>
      </c>
      <c r="K937" s="64">
        <v>1353.66</v>
      </c>
      <c r="L937" s="64">
        <v>1361.71</v>
      </c>
      <c r="M937" s="64">
        <v>1356.47</v>
      </c>
      <c r="N937" s="64">
        <v>1360.82</v>
      </c>
      <c r="O937" s="64">
        <v>1379.7</v>
      </c>
      <c r="P937" s="64">
        <v>1357.45</v>
      </c>
      <c r="Q937" s="64">
        <v>1314.82</v>
      </c>
      <c r="R937" s="64">
        <v>1327.21</v>
      </c>
      <c r="S937" s="64">
        <v>1347.34</v>
      </c>
      <c r="T937" s="64">
        <v>1443.38</v>
      </c>
      <c r="U937" s="64">
        <v>1452.08</v>
      </c>
      <c r="V937" s="64">
        <v>1465.36</v>
      </c>
      <c r="W937" s="64">
        <v>1432.09</v>
      </c>
      <c r="X937" s="64">
        <v>1185.03</v>
      </c>
      <c r="Y937" s="64">
        <v>1150.32</v>
      </c>
    </row>
    <row r="938" spans="1:25" x14ac:dyDescent="0.25">
      <c r="A938" s="113">
        <v>7</v>
      </c>
      <c r="B938" s="64">
        <v>1107.32</v>
      </c>
      <c r="C938" s="64">
        <v>1141.44</v>
      </c>
      <c r="D938" s="64">
        <v>1162.47</v>
      </c>
      <c r="E938" s="64">
        <v>1129.17</v>
      </c>
      <c r="F938" s="64">
        <v>1099.49</v>
      </c>
      <c r="G938" s="64">
        <v>1123.3599999999999</v>
      </c>
      <c r="H938" s="64">
        <v>1175.69</v>
      </c>
      <c r="I938" s="64">
        <v>1313.42</v>
      </c>
      <c r="J938" s="64">
        <v>1358.87</v>
      </c>
      <c r="K938" s="64">
        <v>1366.19</v>
      </c>
      <c r="L938" s="64">
        <v>1363.77</v>
      </c>
      <c r="M938" s="64">
        <v>1362.56</v>
      </c>
      <c r="N938" s="64">
        <v>1359.3</v>
      </c>
      <c r="O938" s="64">
        <v>1347.7</v>
      </c>
      <c r="P938" s="64">
        <v>1344.1</v>
      </c>
      <c r="Q938" s="64">
        <v>1323.09</v>
      </c>
      <c r="R938" s="64">
        <v>1267.77</v>
      </c>
      <c r="S938" s="64">
        <v>1299.54</v>
      </c>
      <c r="T938" s="64">
        <v>1216.5</v>
      </c>
      <c r="U938" s="64">
        <v>1369.72</v>
      </c>
      <c r="V938" s="64">
        <v>1105</v>
      </c>
      <c r="W938" s="64">
        <v>1200.8699999999999</v>
      </c>
      <c r="X938" s="64">
        <v>1245.8599999999999</v>
      </c>
      <c r="Y938" s="64">
        <v>1113.3900000000001</v>
      </c>
    </row>
    <row r="939" spans="1:25" x14ac:dyDescent="0.25">
      <c r="A939" s="113">
        <v>8</v>
      </c>
      <c r="B939" s="64">
        <v>1373.55</v>
      </c>
      <c r="C939" s="64">
        <v>1344.99</v>
      </c>
      <c r="D939" s="64">
        <v>1330.26</v>
      </c>
      <c r="E939" s="64">
        <v>1248.3800000000001</v>
      </c>
      <c r="F939" s="64">
        <v>1205.3599999999999</v>
      </c>
      <c r="G939" s="64">
        <v>1305.74</v>
      </c>
      <c r="H939" s="64">
        <v>1357.66</v>
      </c>
      <c r="I939" s="64">
        <v>1394.98</v>
      </c>
      <c r="J939" s="64">
        <v>1400.64</v>
      </c>
      <c r="K939" s="64">
        <v>1454.66</v>
      </c>
      <c r="L939" s="64">
        <v>1614.13</v>
      </c>
      <c r="M939" s="64">
        <v>1459.72</v>
      </c>
      <c r="N939" s="64">
        <v>1456.94</v>
      </c>
      <c r="O939" s="64">
        <v>1461.19</v>
      </c>
      <c r="P939" s="64">
        <v>1458.93</v>
      </c>
      <c r="Q939" s="64">
        <v>1440.87</v>
      </c>
      <c r="R939" s="64">
        <v>1439.34</v>
      </c>
      <c r="S939" s="64">
        <v>1531.34</v>
      </c>
      <c r="T939" s="64">
        <v>1535.96</v>
      </c>
      <c r="U939" s="64">
        <v>1618.31</v>
      </c>
      <c r="V939" s="64">
        <v>1471.45</v>
      </c>
      <c r="W939" s="64">
        <v>1528.58</v>
      </c>
      <c r="X939" s="64">
        <v>1650.33</v>
      </c>
      <c r="Y939" s="64">
        <v>1446.26</v>
      </c>
    </row>
    <row r="940" spans="1:25" x14ac:dyDescent="0.25">
      <c r="A940" s="113">
        <v>9</v>
      </c>
      <c r="B940" s="64">
        <v>1463.94</v>
      </c>
      <c r="C940" s="64">
        <v>1453.91</v>
      </c>
      <c r="D940" s="64">
        <v>1445.16</v>
      </c>
      <c r="E940" s="64">
        <v>1375.38</v>
      </c>
      <c r="F940" s="64">
        <v>1341.62</v>
      </c>
      <c r="G940" s="64">
        <v>1394.55</v>
      </c>
      <c r="H940" s="64">
        <v>1509.49</v>
      </c>
      <c r="I940" s="64">
        <v>1689.81</v>
      </c>
      <c r="J940" s="64">
        <v>1733.23</v>
      </c>
      <c r="K940" s="64">
        <v>1780.51</v>
      </c>
      <c r="L940" s="64">
        <v>1790.26</v>
      </c>
      <c r="M940" s="64">
        <v>1836.13</v>
      </c>
      <c r="N940" s="64">
        <v>1817.99</v>
      </c>
      <c r="O940" s="64">
        <v>1859.01</v>
      </c>
      <c r="P940" s="64">
        <v>1835.1</v>
      </c>
      <c r="Q940" s="64">
        <v>1833.77</v>
      </c>
      <c r="R940" s="64">
        <v>1780.95</v>
      </c>
      <c r="S940" s="64">
        <v>1791.16</v>
      </c>
      <c r="T940" s="64">
        <v>1771.97</v>
      </c>
      <c r="U940" s="64">
        <v>1798.35</v>
      </c>
      <c r="V940" s="64">
        <v>1597.22</v>
      </c>
      <c r="W940" s="64">
        <v>1652.57</v>
      </c>
      <c r="X940" s="64">
        <v>1552.98</v>
      </c>
      <c r="Y940" s="64">
        <v>1459.14</v>
      </c>
    </row>
    <row r="941" spans="1:25" x14ac:dyDescent="0.25">
      <c r="A941" s="113">
        <v>10</v>
      </c>
      <c r="B941" s="64">
        <v>1424.45</v>
      </c>
      <c r="C941" s="64">
        <v>1395.26</v>
      </c>
      <c r="D941" s="64">
        <v>1378.58</v>
      </c>
      <c r="E941" s="64">
        <v>1329.03</v>
      </c>
      <c r="F941" s="64">
        <v>1299.82</v>
      </c>
      <c r="G941" s="64">
        <v>1344.99</v>
      </c>
      <c r="H941" s="64">
        <v>1439.79</v>
      </c>
      <c r="I941" s="64">
        <v>1519.1</v>
      </c>
      <c r="J941" s="64">
        <v>1524.69</v>
      </c>
      <c r="K941" s="64">
        <v>1627.35</v>
      </c>
      <c r="L941" s="64">
        <v>1621.11</v>
      </c>
      <c r="M941" s="64">
        <v>1565.14</v>
      </c>
      <c r="N941" s="64">
        <v>1526.64</v>
      </c>
      <c r="O941" s="64">
        <v>1592.7</v>
      </c>
      <c r="P941" s="64">
        <v>1597.53</v>
      </c>
      <c r="Q941" s="64">
        <v>1522.08</v>
      </c>
      <c r="R941" s="64">
        <v>1543.13</v>
      </c>
      <c r="S941" s="64">
        <v>1584.84</v>
      </c>
      <c r="T941" s="64">
        <v>1654.22</v>
      </c>
      <c r="U941" s="64">
        <v>1692.2</v>
      </c>
      <c r="V941" s="64">
        <v>1420.82</v>
      </c>
      <c r="W941" s="64">
        <v>1669.21</v>
      </c>
      <c r="X941" s="64">
        <v>1567.86</v>
      </c>
      <c r="Y941" s="64">
        <v>1423.3</v>
      </c>
    </row>
    <row r="942" spans="1:25" x14ac:dyDescent="0.25">
      <c r="A942" s="113">
        <v>11</v>
      </c>
      <c r="B942" s="64">
        <v>1335.77</v>
      </c>
      <c r="C942" s="64">
        <v>1305.82</v>
      </c>
      <c r="D942" s="64">
        <v>1312.98</v>
      </c>
      <c r="E942" s="64">
        <v>1274.5</v>
      </c>
      <c r="F942" s="64">
        <v>1260.1199999999999</v>
      </c>
      <c r="G942" s="64">
        <v>1505.37</v>
      </c>
      <c r="H942" s="64">
        <v>1446.16</v>
      </c>
      <c r="I942" s="64">
        <v>1522.31</v>
      </c>
      <c r="J942" s="64">
        <v>1580.9</v>
      </c>
      <c r="K942" s="64">
        <v>1648</v>
      </c>
      <c r="L942" s="64">
        <v>1659.69</v>
      </c>
      <c r="M942" s="64">
        <v>1681.02</v>
      </c>
      <c r="N942" s="64">
        <v>1589.02</v>
      </c>
      <c r="O942" s="64">
        <v>1589.99</v>
      </c>
      <c r="P942" s="64">
        <v>1604.7</v>
      </c>
      <c r="Q942" s="64">
        <v>1580.05</v>
      </c>
      <c r="R942" s="64">
        <v>1570.29</v>
      </c>
      <c r="S942" s="64">
        <v>1618.85</v>
      </c>
      <c r="T942" s="64">
        <v>1497.5</v>
      </c>
      <c r="U942" s="64">
        <v>1537.88</v>
      </c>
      <c r="V942" s="64">
        <v>1404.29</v>
      </c>
      <c r="W942" s="64">
        <v>1476.19</v>
      </c>
      <c r="X942" s="64">
        <v>1415.79</v>
      </c>
      <c r="Y942" s="64">
        <v>1376.49</v>
      </c>
    </row>
    <row r="943" spans="1:25" x14ac:dyDescent="0.25">
      <c r="A943" s="113">
        <v>12</v>
      </c>
      <c r="B943" s="64">
        <v>1390.65</v>
      </c>
      <c r="C943" s="64">
        <v>1361.33</v>
      </c>
      <c r="D943" s="64">
        <v>1368.64</v>
      </c>
      <c r="E943" s="64">
        <v>1329.39</v>
      </c>
      <c r="F943" s="64">
        <v>1313.12</v>
      </c>
      <c r="G943" s="64">
        <v>1357.17</v>
      </c>
      <c r="H943" s="64">
        <v>1454.43</v>
      </c>
      <c r="I943" s="64">
        <v>1674.66</v>
      </c>
      <c r="J943" s="64">
        <v>1630.08</v>
      </c>
      <c r="K943" s="64">
        <v>1708.16</v>
      </c>
      <c r="L943" s="64">
        <v>1704.16</v>
      </c>
      <c r="M943" s="64">
        <v>1760.74</v>
      </c>
      <c r="N943" s="64">
        <v>1599.97</v>
      </c>
      <c r="O943" s="64">
        <v>1628.95</v>
      </c>
      <c r="P943" s="64">
        <v>1624.01</v>
      </c>
      <c r="Q943" s="64">
        <v>1592.66</v>
      </c>
      <c r="R943" s="64">
        <v>1543.4</v>
      </c>
      <c r="S943" s="64">
        <v>1530.24</v>
      </c>
      <c r="T943" s="64">
        <v>1480.86</v>
      </c>
      <c r="U943" s="64">
        <v>1403.64</v>
      </c>
      <c r="V943" s="64">
        <v>1453.96</v>
      </c>
      <c r="W943" s="64">
        <v>1533.2</v>
      </c>
      <c r="X943" s="64">
        <v>1420.82</v>
      </c>
      <c r="Y943" s="64">
        <v>1423.01</v>
      </c>
    </row>
    <row r="944" spans="1:25" x14ac:dyDescent="0.25">
      <c r="A944" s="113">
        <v>13</v>
      </c>
      <c r="B944" s="64">
        <v>1326.71</v>
      </c>
      <c r="C944" s="64">
        <v>1212.69</v>
      </c>
      <c r="D944" s="64">
        <v>1217.26</v>
      </c>
      <c r="E944" s="64">
        <v>1198.33</v>
      </c>
      <c r="F944" s="64">
        <v>1160.57</v>
      </c>
      <c r="G944" s="64">
        <v>1292.22</v>
      </c>
      <c r="H944" s="64">
        <v>1444.91</v>
      </c>
      <c r="I944" s="64">
        <v>1486.1</v>
      </c>
      <c r="J944" s="64">
        <v>1503.35</v>
      </c>
      <c r="K944" s="64">
        <v>1532.83</v>
      </c>
      <c r="L944" s="64">
        <v>1476.54</v>
      </c>
      <c r="M944" s="64">
        <v>1459.55</v>
      </c>
      <c r="N944" s="64">
        <v>1497.34</v>
      </c>
      <c r="O944" s="64">
        <v>1470.57</v>
      </c>
      <c r="P944" s="64">
        <v>1478.97</v>
      </c>
      <c r="Q944" s="64">
        <v>1452.09</v>
      </c>
      <c r="R944" s="64">
        <v>1432.45</v>
      </c>
      <c r="S944" s="64">
        <v>1464.55</v>
      </c>
      <c r="T944" s="64">
        <v>1459.14</v>
      </c>
      <c r="U944" s="64">
        <v>1166.75</v>
      </c>
      <c r="V944" s="64">
        <v>1197.23</v>
      </c>
      <c r="W944" s="64">
        <v>1424.54</v>
      </c>
      <c r="X944" s="64">
        <v>1224.08</v>
      </c>
      <c r="Y944" s="64">
        <v>1218.97</v>
      </c>
    </row>
    <row r="945" spans="1:25" x14ac:dyDescent="0.25">
      <c r="A945" s="113">
        <v>14</v>
      </c>
      <c r="B945" s="64">
        <v>976.21</v>
      </c>
      <c r="C945" s="64">
        <v>976.9</v>
      </c>
      <c r="D945" s="64">
        <v>1068.69</v>
      </c>
      <c r="E945" s="64">
        <v>1095.8599999999999</v>
      </c>
      <c r="F945" s="64">
        <v>1106.72</v>
      </c>
      <c r="G945" s="64">
        <v>1106.8</v>
      </c>
      <c r="H945" s="64">
        <v>1120.97</v>
      </c>
      <c r="I945" s="64">
        <v>1158.5</v>
      </c>
      <c r="J945" s="64">
        <v>1164.8599999999999</v>
      </c>
      <c r="K945" s="64">
        <v>1276.67</v>
      </c>
      <c r="L945" s="64">
        <v>1373.43</v>
      </c>
      <c r="M945" s="64">
        <v>1246.49</v>
      </c>
      <c r="N945" s="64">
        <v>1154.98</v>
      </c>
      <c r="O945" s="64">
        <v>1245.02</v>
      </c>
      <c r="P945" s="64">
        <v>1175.58</v>
      </c>
      <c r="Q945" s="64">
        <v>1150.3399999999999</v>
      </c>
      <c r="R945" s="64">
        <v>1151.32</v>
      </c>
      <c r="S945" s="64">
        <v>1328.13</v>
      </c>
      <c r="T945" s="64">
        <v>1268.44</v>
      </c>
      <c r="U945" s="64">
        <v>1349.88</v>
      </c>
      <c r="V945" s="64">
        <v>1541.82</v>
      </c>
      <c r="W945" s="64">
        <v>1468.85</v>
      </c>
      <c r="X945" s="64">
        <v>1384.05</v>
      </c>
      <c r="Y945" s="64">
        <v>1312.39</v>
      </c>
    </row>
    <row r="946" spans="1:25" x14ac:dyDescent="0.25">
      <c r="A946" s="113">
        <v>15</v>
      </c>
      <c r="B946" s="64">
        <v>1292.06</v>
      </c>
      <c r="C946" s="64">
        <v>1241.27</v>
      </c>
      <c r="D946" s="64">
        <v>1288.19</v>
      </c>
      <c r="E946" s="64">
        <v>1290.8800000000001</v>
      </c>
      <c r="F946" s="64">
        <v>1270.03</v>
      </c>
      <c r="G946" s="64">
        <v>1246.52</v>
      </c>
      <c r="H946" s="64">
        <v>1286.24</v>
      </c>
      <c r="I946" s="64">
        <v>1406.44</v>
      </c>
      <c r="J946" s="64">
        <v>1448.49</v>
      </c>
      <c r="K946" s="64">
        <v>1512.27</v>
      </c>
      <c r="L946" s="64">
        <v>1563.32</v>
      </c>
      <c r="M946" s="64">
        <v>1518.62</v>
      </c>
      <c r="N946" s="64">
        <v>1497.1</v>
      </c>
      <c r="O946" s="64">
        <v>1508.37</v>
      </c>
      <c r="P946" s="64">
        <v>1546.21</v>
      </c>
      <c r="Q946" s="64">
        <v>1493.9</v>
      </c>
      <c r="R946" s="64">
        <v>1457.41</v>
      </c>
      <c r="S946" s="64">
        <v>1473.08</v>
      </c>
      <c r="T946" s="64">
        <v>1348.69</v>
      </c>
      <c r="U946" s="64">
        <v>1372.39</v>
      </c>
      <c r="V946" s="64">
        <v>1403.64</v>
      </c>
      <c r="W946" s="64">
        <v>1348.29</v>
      </c>
      <c r="X946" s="64">
        <v>1207.45</v>
      </c>
      <c r="Y946" s="64">
        <v>1214.97</v>
      </c>
    </row>
    <row r="947" spans="1:25" x14ac:dyDescent="0.25">
      <c r="A947" s="113">
        <v>16</v>
      </c>
      <c r="B947" s="64">
        <v>1294.6400000000001</v>
      </c>
      <c r="C947" s="64">
        <v>1280.6300000000001</v>
      </c>
      <c r="D947" s="64">
        <v>1276.05</v>
      </c>
      <c r="E947" s="64">
        <v>1271.5999999999999</v>
      </c>
      <c r="F947" s="64">
        <v>1243.58</v>
      </c>
      <c r="G947" s="64">
        <v>1222.5</v>
      </c>
      <c r="H947" s="64">
        <v>1259.9000000000001</v>
      </c>
      <c r="I947" s="64">
        <v>1359.96</v>
      </c>
      <c r="J947" s="64">
        <v>1499.22</v>
      </c>
      <c r="K947" s="64">
        <v>1561.86</v>
      </c>
      <c r="L947" s="64">
        <v>1566.47</v>
      </c>
      <c r="M947" s="64">
        <v>1578.3</v>
      </c>
      <c r="N947" s="64">
        <v>1546.15</v>
      </c>
      <c r="O947" s="64">
        <v>1561</v>
      </c>
      <c r="P947" s="64">
        <v>1598.57</v>
      </c>
      <c r="Q947" s="64">
        <v>1533.76</v>
      </c>
      <c r="R947" s="64">
        <v>1541.88</v>
      </c>
      <c r="S947" s="64">
        <v>1569.96</v>
      </c>
      <c r="T947" s="64">
        <v>1566.23</v>
      </c>
      <c r="U947" s="64">
        <v>1574.41</v>
      </c>
      <c r="V947" s="64">
        <v>1603.34</v>
      </c>
      <c r="W947" s="64">
        <v>1404.71</v>
      </c>
      <c r="X947" s="64">
        <v>1402.35</v>
      </c>
      <c r="Y947" s="64">
        <v>1303.8</v>
      </c>
    </row>
    <row r="948" spans="1:25" x14ac:dyDescent="0.25">
      <c r="A948" s="113">
        <v>17</v>
      </c>
      <c r="B948" s="64">
        <v>1291.6400000000001</v>
      </c>
      <c r="C948" s="64">
        <v>1276.5899999999999</v>
      </c>
      <c r="D948" s="64">
        <v>1289.83</v>
      </c>
      <c r="E948" s="64">
        <v>1243.97</v>
      </c>
      <c r="F948" s="64">
        <v>1209.68</v>
      </c>
      <c r="G948" s="64">
        <v>1242</v>
      </c>
      <c r="H948" s="64">
        <v>1366.05</v>
      </c>
      <c r="I948" s="64">
        <v>1847.77</v>
      </c>
      <c r="J948" s="64">
        <v>1480.28</v>
      </c>
      <c r="K948" s="64">
        <v>1493.69</v>
      </c>
      <c r="L948" s="64">
        <v>1494.27</v>
      </c>
      <c r="M948" s="64">
        <v>1436.02</v>
      </c>
      <c r="N948" s="64">
        <v>1402.34</v>
      </c>
      <c r="O948" s="64">
        <v>1440.92</v>
      </c>
      <c r="P948" s="64">
        <v>1472.89</v>
      </c>
      <c r="Q948" s="64">
        <v>1426.16</v>
      </c>
      <c r="R948" s="64">
        <v>1430.41</v>
      </c>
      <c r="S948" s="64">
        <v>1427.99</v>
      </c>
      <c r="T948" s="64">
        <v>1627.31</v>
      </c>
      <c r="U948" s="64">
        <v>1260.53</v>
      </c>
      <c r="V948" s="64">
        <v>1317.01</v>
      </c>
      <c r="W948" s="64">
        <v>1435.09</v>
      </c>
      <c r="X948" s="64">
        <v>1319.97</v>
      </c>
      <c r="Y948" s="64">
        <v>1293.3499999999999</v>
      </c>
    </row>
    <row r="949" spans="1:25" x14ac:dyDescent="0.25">
      <c r="A949" s="113">
        <v>18</v>
      </c>
      <c r="B949" s="64">
        <v>1191.68</v>
      </c>
      <c r="C949" s="64">
        <v>1197.23</v>
      </c>
      <c r="D949" s="64">
        <v>1192.43</v>
      </c>
      <c r="E949" s="64">
        <v>1139.8800000000001</v>
      </c>
      <c r="F949" s="64">
        <v>1125.25</v>
      </c>
      <c r="G949" s="64">
        <v>1165.0999999999999</v>
      </c>
      <c r="H949" s="64">
        <v>1187.79</v>
      </c>
      <c r="I949" s="64">
        <v>1186.32</v>
      </c>
      <c r="J949" s="64">
        <v>1515.71</v>
      </c>
      <c r="K949" s="64">
        <v>1623.86</v>
      </c>
      <c r="L949" s="64">
        <v>1622.84</v>
      </c>
      <c r="M949" s="64">
        <v>1185.6600000000001</v>
      </c>
      <c r="N949" s="64">
        <v>1187.56</v>
      </c>
      <c r="O949" s="64">
        <v>1183.44</v>
      </c>
      <c r="P949" s="64">
        <v>1185.0899999999999</v>
      </c>
      <c r="Q949" s="64">
        <v>1184.5899999999999</v>
      </c>
      <c r="R949" s="64">
        <v>1180.29</v>
      </c>
      <c r="S949" s="64">
        <v>1189.1500000000001</v>
      </c>
      <c r="T949" s="64">
        <v>1223.1600000000001</v>
      </c>
      <c r="U949" s="64">
        <v>1165.6500000000001</v>
      </c>
      <c r="V949" s="64">
        <v>1291.04</v>
      </c>
      <c r="W949" s="64">
        <v>1404.5</v>
      </c>
      <c r="X949" s="64">
        <v>1298.1199999999999</v>
      </c>
      <c r="Y949" s="64">
        <v>1232.8699999999999</v>
      </c>
    </row>
    <row r="950" spans="1:25" x14ac:dyDescent="0.25">
      <c r="A950" s="113">
        <v>19</v>
      </c>
      <c r="B950" s="64">
        <v>1174.07</v>
      </c>
      <c r="C950" s="64">
        <v>1166.0899999999999</v>
      </c>
      <c r="D950" s="64">
        <v>1149.3499999999999</v>
      </c>
      <c r="E950" s="64">
        <v>1111.25</v>
      </c>
      <c r="F950" s="64">
        <v>1095.02</v>
      </c>
      <c r="G950" s="64">
        <v>1136.53</v>
      </c>
      <c r="H950" s="64">
        <v>1285.83</v>
      </c>
      <c r="I950" s="64">
        <v>1354.98</v>
      </c>
      <c r="J950" s="64">
        <v>1339.92</v>
      </c>
      <c r="K950" s="64">
        <v>1339.49</v>
      </c>
      <c r="L950" s="64">
        <v>1211.95</v>
      </c>
      <c r="M950" s="64">
        <v>1205.53</v>
      </c>
      <c r="N950" s="64">
        <v>1208.98</v>
      </c>
      <c r="O950" s="64">
        <v>1186.29</v>
      </c>
      <c r="P950" s="64">
        <v>1230.8699999999999</v>
      </c>
      <c r="Q950" s="64">
        <v>1230.4100000000001</v>
      </c>
      <c r="R950" s="64">
        <v>1157.9100000000001</v>
      </c>
      <c r="S950" s="64">
        <v>1139.02</v>
      </c>
      <c r="T950" s="64">
        <v>1138.72</v>
      </c>
      <c r="U950" s="64">
        <v>1116.5999999999999</v>
      </c>
      <c r="V950" s="64">
        <v>1244.69</v>
      </c>
      <c r="W950" s="64">
        <v>1370.95</v>
      </c>
      <c r="X950" s="64">
        <v>1285.75</v>
      </c>
      <c r="Y950" s="64">
        <v>1179.69</v>
      </c>
    </row>
    <row r="951" spans="1:25" x14ac:dyDescent="0.25">
      <c r="A951" s="113">
        <v>20</v>
      </c>
      <c r="B951" s="64">
        <v>1096.23</v>
      </c>
      <c r="C951" s="64">
        <v>1017.71</v>
      </c>
      <c r="D951" s="64">
        <v>1029.3699999999999</v>
      </c>
      <c r="E951" s="64">
        <v>1045.8</v>
      </c>
      <c r="F951" s="64">
        <v>1022.71</v>
      </c>
      <c r="G951" s="64">
        <v>1084.1099999999999</v>
      </c>
      <c r="H951" s="64">
        <v>1138.3399999999999</v>
      </c>
      <c r="I951" s="64">
        <v>1209.19</v>
      </c>
      <c r="J951" s="64">
        <v>1195.48</v>
      </c>
      <c r="K951" s="64">
        <v>1183.6300000000001</v>
      </c>
      <c r="L951" s="64">
        <v>1184.1300000000001</v>
      </c>
      <c r="M951" s="64">
        <v>1186.18</v>
      </c>
      <c r="N951" s="64">
        <v>1112.3499999999999</v>
      </c>
      <c r="O951" s="64">
        <v>1172.1500000000001</v>
      </c>
      <c r="P951" s="64">
        <v>1189.54</v>
      </c>
      <c r="Q951" s="64">
        <v>1093.08</v>
      </c>
      <c r="R951" s="64">
        <v>1092.5899999999999</v>
      </c>
      <c r="S951" s="64">
        <v>1107.03</v>
      </c>
      <c r="T951" s="64">
        <v>1079.1099999999999</v>
      </c>
      <c r="U951" s="64">
        <v>1050.3499999999999</v>
      </c>
      <c r="V951" s="64">
        <v>1112.49</v>
      </c>
      <c r="W951" s="64">
        <v>1362.19</v>
      </c>
      <c r="X951" s="64">
        <v>1134.24</v>
      </c>
      <c r="Y951" s="64">
        <v>1098.75</v>
      </c>
    </row>
    <row r="952" spans="1:25" x14ac:dyDescent="0.25">
      <c r="A952" s="113">
        <v>21</v>
      </c>
      <c r="B952" s="64">
        <v>1099.19</v>
      </c>
      <c r="C952" s="64">
        <v>1096.1099999999999</v>
      </c>
      <c r="D952" s="64">
        <v>1004.26</v>
      </c>
      <c r="E952" s="64">
        <v>1025.78</v>
      </c>
      <c r="F952" s="64">
        <v>1019.64</v>
      </c>
      <c r="G952" s="64">
        <v>1077.23</v>
      </c>
      <c r="H952" s="64">
        <v>1094.98</v>
      </c>
      <c r="I952" s="64">
        <v>1095.42</v>
      </c>
      <c r="J952" s="64">
        <v>1094.71</v>
      </c>
      <c r="K952" s="64">
        <v>1092.77</v>
      </c>
      <c r="L952" s="64">
        <v>1157.67</v>
      </c>
      <c r="M952" s="64">
        <v>1173.44</v>
      </c>
      <c r="N952" s="64">
        <v>1237.45</v>
      </c>
      <c r="O952" s="64">
        <v>1179.0999999999999</v>
      </c>
      <c r="P952" s="64">
        <v>1171.68</v>
      </c>
      <c r="Q952" s="64">
        <v>1065.4100000000001</v>
      </c>
      <c r="R952" s="64">
        <v>1065.8900000000001</v>
      </c>
      <c r="S952" s="64">
        <v>1068.77</v>
      </c>
      <c r="T952" s="64">
        <v>1052.8399999999999</v>
      </c>
      <c r="U952" s="64">
        <v>1072.8599999999999</v>
      </c>
      <c r="V952" s="64">
        <v>1302.6400000000001</v>
      </c>
      <c r="W952" s="64">
        <v>1527.66</v>
      </c>
      <c r="X952" s="64">
        <v>1390.76</v>
      </c>
      <c r="Y952" s="64">
        <v>1313.51</v>
      </c>
    </row>
    <row r="953" spans="1:25" x14ac:dyDescent="0.25">
      <c r="A953" s="113">
        <v>22</v>
      </c>
      <c r="B953" s="64">
        <v>1319.33</v>
      </c>
      <c r="C953" s="64">
        <v>1218.79</v>
      </c>
      <c r="D953" s="64">
        <v>1195.8599999999999</v>
      </c>
      <c r="E953" s="64">
        <v>1149.45</v>
      </c>
      <c r="F953" s="64">
        <v>1150.27</v>
      </c>
      <c r="G953" s="64">
        <v>1193.6600000000001</v>
      </c>
      <c r="H953" s="64">
        <v>1327.21</v>
      </c>
      <c r="I953" s="64">
        <v>1389.92</v>
      </c>
      <c r="J953" s="64">
        <v>1498.35</v>
      </c>
      <c r="K953" s="64">
        <v>1491.71</v>
      </c>
      <c r="L953" s="64">
        <v>1497.72</v>
      </c>
      <c r="M953" s="64">
        <v>1500.2</v>
      </c>
      <c r="N953" s="64">
        <v>1551.23</v>
      </c>
      <c r="O953" s="64">
        <v>1484.8</v>
      </c>
      <c r="P953" s="64">
        <v>1435.9</v>
      </c>
      <c r="Q953" s="64">
        <v>1410.87</v>
      </c>
      <c r="R953" s="64">
        <v>1413.14</v>
      </c>
      <c r="S953" s="64">
        <v>1399.53</v>
      </c>
      <c r="T953" s="64">
        <v>1370.38</v>
      </c>
      <c r="U953" s="64">
        <v>1346.78</v>
      </c>
      <c r="V953" s="64">
        <v>1410.2</v>
      </c>
      <c r="W953" s="64">
        <v>1524.79</v>
      </c>
      <c r="X953" s="64">
        <v>1371.74</v>
      </c>
      <c r="Y953" s="64">
        <v>1315.48</v>
      </c>
    </row>
    <row r="954" spans="1:25" x14ac:dyDescent="0.25">
      <c r="A954" s="113">
        <v>23</v>
      </c>
      <c r="B954" s="64">
        <v>1211.71</v>
      </c>
      <c r="C954" s="64">
        <v>1179.32</v>
      </c>
      <c r="D954" s="64">
        <v>1034.96</v>
      </c>
      <c r="E954" s="64">
        <v>994.69</v>
      </c>
      <c r="F954" s="64">
        <v>992.96</v>
      </c>
      <c r="G954" s="64">
        <v>1050.3</v>
      </c>
      <c r="H954" s="64">
        <v>1099.8</v>
      </c>
      <c r="I954" s="64">
        <v>1245.8499999999999</v>
      </c>
      <c r="J954" s="64">
        <v>1380.06</v>
      </c>
      <c r="K954" s="64">
        <v>1432.57</v>
      </c>
      <c r="L954" s="64">
        <v>1485.41</v>
      </c>
      <c r="M954" s="64">
        <v>1398.26</v>
      </c>
      <c r="N954" s="64">
        <v>1456.37</v>
      </c>
      <c r="O954" s="64">
        <v>1391.83</v>
      </c>
      <c r="P954" s="64">
        <v>1455.59</v>
      </c>
      <c r="Q954" s="64">
        <v>1378.74</v>
      </c>
      <c r="R954" s="64">
        <v>1385.92</v>
      </c>
      <c r="S954" s="64">
        <v>1334.73</v>
      </c>
      <c r="T954" s="64">
        <v>1313</v>
      </c>
      <c r="U954" s="64">
        <v>1234.71</v>
      </c>
      <c r="V954" s="64">
        <v>1350.92</v>
      </c>
      <c r="W954" s="64">
        <v>1445.43</v>
      </c>
      <c r="X954" s="64">
        <v>1295.79</v>
      </c>
      <c r="Y954" s="64">
        <v>1218.98</v>
      </c>
    </row>
    <row r="955" spans="1:25" x14ac:dyDescent="0.25">
      <c r="A955" s="113">
        <v>24</v>
      </c>
      <c r="B955" s="64">
        <v>1141.6199999999999</v>
      </c>
      <c r="C955" s="64">
        <v>1146.28</v>
      </c>
      <c r="D955" s="64">
        <v>1144.51</v>
      </c>
      <c r="E955" s="64">
        <v>1135.9100000000001</v>
      </c>
      <c r="F955" s="64">
        <v>1121.92</v>
      </c>
      <c r="G955" s="64">
        <v>1183.48</v>
      </c>
      <c r="H955" s="64">
        <v>1190.72</v>
      </c>
      <c r="I955" s="64">
        <v>1215.6500000000001</v>
      </c>
      <c r="J955" s="64">
        <v>1218.06</v>
      </c>
      <c r="K955" s="64">
        <v>1203.79</v>
      </c>
      <c r="L955" s="64">
        <v>1170.58</v>
      </c>
      <c r="M955" s="64">
        <v>1221.82</v>
      </c>
      <c r="N955" s="64">
        <v>1172.3699999999999</v>
      </c>
      <c r="O955" s="64">
        <v>1175.9100000000001</v>
      </c>
      <c r="P955" s="64">
        <v>1168.9000000000001</v>
      </c>
      <c r="Q955" s="64">
        <v>1173.21</v>
      </c>
      <c r="R955" s="64">
        <v>1162.46</v>
      </c>
      <c r="S955" s="64">
        <v>1169.6199999999999</v>
      </c>
      <c r="T955" s="64">
        <v>1177.1600000000001</v>
      </c>
      <c r="U955" s="64">
        <v>1150.48</v>
      </c>
      <c r="V955" s="64">
        <v>1175.6600000000001</v>
      </c>
      <c r="W955" s="64">
        <v>1466.7</v>
      </c>
      <c r="X955" s="64">
        <v>1303.99</v>
      </c>
      <c r="Y955" s="64">
        <v>1212.27</v>
      </c>
    </row>
    <row r="956" spans="1:25" x14ac:dyDescent="0.25">
      <c r="A956" s="113">
        <v>25</v>
      </c>
      <c r="B956" s="64">
        <v>1223.93</v>
      </c>
      <c r="C956" s="64">
        <v>1212.23</v>
      </c>
      <c r="D956" s="64">
        <v>1191.49</v>
      </c>
      <c r="E956" s="64">
        <v>1215.92</v>
      </c>
      <c r="F956" s="64">
        <v>1210.6600000000001</v>
      </c>
      <c r="G956" s="64">
        <v>1228.08</v>
      </c>
      <c r="H956" s="64">
        <v>1319.68</v>
      </c>
      <c r="I956" s="64">
        <v>1473.92</v>
      </c>
      <c r="J956" s="64">
        <v>1489.33</v>
      </c>
      <c r="K956" s="64">
        <v>1567.9</v>
      </c>
      <c r="L956" s="64">
        <v>1501.21</v>
      </c>
      <c r="M956" s="64">
        <v>1504.27</v>
      </c>
      <c r="N956" s="64">
        <v>1397.75</v>
      </c>
      <c r="O956" s="64">
        <v>1397.51</v>
      </c>
      <c r="P956" s="64">
        <v>1409.76</v>
      </c>
      <c r="Q956" s="64">
        <v>1420.76</v>
      </c>
      <c r="R956" s="64">
        <v>1392.01</v>
      </c>
      <c r="S956" s="64">
        <v>1457.96</v>
      </c>
      <c r="T956" s="64">
        <v>1406.49</v>
      </c>
      <c r="U956" s="64">
        <v>1565.63</v>
      </c>
      <c r="V956" s="64">
        <v>1519.39</v>
      </c>
      <c r="W956" s="64">
        <v>1419.13</v>
      </c>
      <c r="X956" s="64">
        <v>1305.0899999999999</v>
      </c>
      <c r="Y956" s="64">
        <v>1237.3800000000001</v>
      </c>
    </row>
    <row r="957" spans="1:25" x14ac:dyDescent="0.25">
      <c r="A957" s="113">
        <v>26</v>
      </c>
      <c r="B957" s="64">
        <v>1245.71</v>
      </c>
      <c r="C957" s="64">
        <v>1233.29</v>
      </c>
      <c r="D957" s="64">
        <v>1233.6500000000001</v>
      </c>
      <c r="E957" s="64">
        <v>1226.29</v>
      </c>
      <c r="F957" s="64">
        <v>1230.01</v>
      </c>
      <c r="G957" s="64">
        <v>1324.88</v>
      </c>
      <c r="H957" s="64">
        <v>1369.95</v>
      </c>
      <c r="I957" s="64">
        <v>1529.72</v>
      </c>
      <c r="J957" s="64">
        <v>1505.94</v>
      </c>
      <c r="K957" s="64">
        <v>1549.6</v>
      </c>
      <c r="L957" s="64">
        <v>1545.4</v>
      </c>
      <c r="M957" s="64">
        <v>1439.06</v>
      </c>
      <c r="N957" s="64">
        <v>1371.52</v>
      </c>
      <c r="O957" s="64">
        <v>1375.32</v>
      </c>
      <c r="P957" s="64">
        <v>1382.07</v>
      </c>
      <c r="Q957" s="64">
        <v>1390.39</v>
      </c>
      <c r="R957" s="64">
        <v>1228.1199999999999</v>
      </c>
      <c r="S957" s="64">
        <v>1517.4</v>
      </c>
      <c r="T957" s="64">
        <v>1605.04</v>
      </c>
      <c r="U957" s="64">
        <v>1671.88</v>
      </c>
      <c r="V957" s="64">
        <v>1696.14</v>
      </c>
      <c r="W957" s="64">
        <v>1534.56</v>
      </c>
      <c r="X957" s="64">
        <v>1429.77</v>
      </c>
      <c r="Y957" s="64">
        <v>1308.68</v>
      </c>
    </row>
    <row r="958" spans="1:25" x14ac:dyDescent="0.25">
      <c r="A958" s="113">
        <v>27</v>
      </c>
      <c r="B958" s="64">
        <v>1253.97</v>
      </c>
      <c r="C958" s="64">
        <v>1259.74</v>
      </c>
      <c r="D958" s="64">
        <v>1245.17</v>
      </c>
      <c r="E958" s="64">
        <v>1260.69</v>
      </c>
      <c r="F958" s="64">
        <v>1250.07</v>
      </c>
      <c r="G958" s="64">
        <v>1347.08</v>
      </c>
      <c r="H958" s="64">
        <v>1629.85</v>
      </c>
      <c r="I958" s="64">
        <v>1733.64</v>
      </c>
      <c r="J958" s="64">
        <v>1876.84</v>
      </c>
      <c r="K958" s="64">
        <v>1979.19</v>
      </c>
      <c r="L958" s="64">
        <v>1981.04</v>
      </c>
      <c r="M958" s="64">
        <v>1983.88</v>
      </c>
      <c r="N958" s="64">
        <v>1953.56</v>
      </c>
      <c r="O958" s="64">
        <v>1961.03</v>
      </c>
      <c r="P958" s="64">
        <v>1969.69</v>
      </c>
      <c r="Q958" s="64">
        <v>1743.69</v>
      </c>
      <c r="R958" s="64">
        <v>1750.72</v>
      </c>
      <c r="S958" s="64">
        <v>1751.4</v>
      </c>
      <c r="T958" s="64">
        <v>1751.19</v>
      </c>
      <c r="U958" s="64">
        <v>1770.21</v>
      </c>
      <c r="V958" s="64">
        <v>1642.83</v>
      </c>
      <c r="W958" s="64">
        <v>1543.59</v>
      </c>
      <c r="X958" s="64">
        <v>1421.95</v>
      </c>
      <c r="Y958" s="64">
        <v>1260.79</v>
      </c>
    </row>
    <row r="959" spans="1:25" x14ac:dyDescent="0.25">
      <c r="A959" s="113">
        <v>28</v>
      </c>
      <c r="B959" s="64">
        <v>1240.3699999999999</v>
      </c>
      <c r="C959" s="64">
        <v>1208.4000000000001</v>
      </c>
      <c r="D959" s="64">
        <v>1210.46</v>
      </c>
      <c r="E959" s="64">
        <v>1210.8399999999999</v>
      </c>
      <c r="F959" s="64">
        <v>1205.32</v>
      </c>
      <c r="G959" s="64">
        <v>1334.63</v>
      </c>
      <c r="H959" s="64">
        <v>1564.36</v>
      </c>
      <c r="I959" s="64">
        <v>1655.85</v>
      </c>
      <c r="J959" s="64">
        <v>1705.22</v>
      </c>
      <c r="K959" s="64">
        <v>1749.27</v>
      </c>
      <c r="L959" s="64">
        <v>1756.63</v>
      </c>
      <c r="M959" s="64">
        <v>1750.56</v>
      </c>
      <c r="N959" s="64">
        <v>1746.29</v>
      </c>
      <c r="O959" s="64">
        <v>1724.84</v>
      </c>
      <c r="P959" s="64">
        <v>1735.97</v>
      </c>
      <c r="Q959" s="64">
        <v>1724.91</v>
      </c>
      <c r="R959" s="64">
        <v>1728.46</v>
      </c>
      <c r="S959" s="64">
        <v>1728.65</v>
      </c>
      <c r="T959" s="64">
        <v>1729.24</v>
      </c>
      <c r="U959" s="64">
        <v>1754.05</v>
      </c>
      <c r="V959" s="64">
        <v>1640.78</v>
      </c>
      <c r="W959" s="64">
        <v>1537.62</v>
      </c>
      <c r="X959" s="64">
        <v>1410.48</v>
      </c>
      <c r="Y959" s="64">
        <v>1338.31</v>
      </c>
    </row>
    <row r="960" spans="1:25" x14ac:dyDescent="0.25">
      <c r="A960" s="113">
        <v>29</v>
      </c>
      <c r="B960" s="64">
        <v>1247.8900000000001</v>
      </c>
      <c r="C960" s="64">
        <v>1251.8699999999999</v>
      </c>
      <c r="D960" s="64">
        <v>1254.28</v>
      </c>
      <c r="E960" s="64">
        <v>1253.03</v>
      </c>
      <c r="F960" s="64">
        <v>1279.96</v>
      </c>
      <c r="G960" s="64">
        <v>1297.17</v>
      </c>
      <c r="H960" s="64">
        <v>1411.07</v>
      </c>
      <c r="I960" s="64">
        <v>1657.95</v>
      </c>
      <c r="J960" s="64">
        <v>1716.38</v>
      </c>
      <c r="K960" s="64">
        <v>1766.24</v>
      </c>
      <c r="L960" s="64">
        <v>1761.23</v>
      </c>
      <c r="M960" s="64">
        <v>1758.67</v>
      </c>
      <c r="N960" s="64">
        <v>1761.28</v>
      </c>
      <c r="O960" s="64">
        <v>1756.91</v>
      </c>
      <c r="P960" s="64">
        <v>1755.13</v>
      </c>
      <c r="Q960" s="64">
        <v>1753.34</v>
      </c>
      <c r="R960" s="64">
        <v>1764.94</v>
      </c>
      <c r="S960" s="64">
        <v>1976.33</v>
      </c>
      <c r="T960" s="64">
        <v>2181.98</v>
      </c>
      <c r="U960" s="64">
        <v>1975.93</v>
      </c>
      <c r="V960" s="64">
        <v>1768.22</v>
      </c>
      <c r="W960" s="64">
        <v>1584.52</v>
      </c>
      <c r="X960" s="64">
        <v>1464.78</v>
      </c>
      <c r="Y960" s="64">
        <v>1365.05</v>
      </c>
    </row>
    <row r="961" spans="1:25" x14ac:dyDescent="0.25">
      <c r="A961" s="113">
        <v>30</v>
      </c>
      <c r="B961" s="64">
        <v>1373.73</v>
      </c>
      <c r="C961" s="64">
        <v>1334.89</v>
      </c>
      <c r="D961" s="64">
        <v>1317.3</v>
      </c>
      <c r="E961" s="64">
        <v>1334.05</v>
      </c>
      <c r="F961" s="64">
        <v>1357.81</v>
      </c>
      <c r="G961" s="64">
        <v>1357.42</v>
      </c>
      <c r="H961" s="64">
        <v>1381.81</v>
      </c>
      <c r="I961" s="64">
        <v>1630.11</v>
      </c>
      <c r="J961" s="64">
        <v>1779.21</v>
      </c>
      <c r="K961" s="64">
        <v>1970.94</v>
      </c>
      <c r="L961" s="64">
        <v>1970.31</v>
      </c>
      <c r="M961" s="64">
        <v>1972.74</v>
      </c>
      <c r="N961" s="64">
        <v>1967.76</v>
      </c>
      <c r="O961" s="64">
        <v>2094.86</v>
      </c>
      <c r="P961" s="64">
        <v>2088.58</v>
      </c>
      <c r="Q961" s="64">
        <v>2097.5700000000002</v>
      </c>
      <c r="R961" s="64">
        <v>2121.9499999999998</v>
      </c>
      <c r="S961" s="64">
        <v>2087.9299999999998</v>
      </c>
      <c r="T961" s="64">
        <v>2204.92</v>
      </c>
      <c r="U961" s="64">
        <v>2118.23</v>
      </c>
      <c r="V961" s="64">
        <v>1787.42</v>
      </c>
      <c r="W961" s="64">
        <v>1636.62</v>
      </c>
      <c r="X961" s="64">
        <v>1503.74</v>
      </c>
      <c r="Y961" s="64">
        <v>1383.79</v>
      </c>
    </row>
    <row r="962" spans="1:25" x14ac:dyDescent="0.25">
      <c r="A962" s="113">
        <v>31</v>
      </c>
      <c r="B962" s="64">
        <v>1240.07</v>
      </c>
      <c r="C962" s="64">
        <v>1242.44</v>
      </c>
      <c r="D962" s="64">
        <v>1244.19</v>
      </c>
      <c r="E962" s="64">
        <v>1285.1199999999999</v>
      </c>
      <c r="F962" s="64">
        <v>1338.2</v>
      </c>
      <c r="G962" s="64">
        <v>1340.03</v>
      </c>
      <c r="H962" s="64">
        <v>1567.31</v>
      </c>
      <c r="I962" s="64">
        <v>1674.65</v>
      </c>
      <c r="J962" s="64">
        <v>1726.3</v>
      </c>
      <c r="K962" s="64">
        <v>1724.62</v>
      </c>
      <c r="L962" s="64">
        <v>1719.95</v>
      </c>
      <c r="M962" s="64">
        <v>1707.15</v>
      </c>
      <c r="N962" s="64">
        <v>1674.02</v>
      </c>
      <c r="O962" s="64">
        <v>1679.16</v>
      </c>
      <c r="P962" s="64">
        <v>1694.21</v>
      </c>
      <c r="Q962" s="64">
        <v>1679.68</v>
      </c>
      <c r="R962" s="64">
        <v>1694.94</v>
      </c>
      <c r="S962" s="64">
        <v>1673.77</v>
      </c>
      <c r="T962" s="64">
        <v>1773.38</v>
      </c>
      <c r="U962" s="64">
        <v>1675.92</v>
      </c>
      <c r="V962" s="64">
        <v>1567.68</v>
      </c>
      <c r="W962" s="64">
        <v>1463.24</v>
      </c>
      <c r="X962" s="64">
        <v>1309.9000000000001</v>
      </c>
      <c r="Y962" s="64">
        <v>1227.75</v>
      </c>
    </row>
    <row r="964" spans="1:25" ht="43.5" customHeight="1" x14ac:dyDescent="0.25">
      <c r="A964" s="60" t="s">
        <v>81</v>
      </c>
      <c r="B964" s="122" t="s">
        <v>129</v>
      </c>
      <c r="C964" s="122"/>
      <c r="D964" s="122"/>
      <c r="E964" s="122"/>
      <c r="F964" s="122"/>
      <c r="G964" s="122"/>
      <c r="H964" s="122"/>
      <c r="I964" s="122"/>
      <c r="J964" s="122"/>
      <c r="K964" s="122"/>
      <c r="L964" s="122"/>
      <c r="M964" s="122"/>
      <c r="N964" s="122"/>
      <c r="O964" s="122"/>
      <c r="P964" s="122"/>
      <c r="Q964" s="122"/>
      <c r="R964" s="122"/>
      <c r="S964" s="122"/>
      <c r="T964" s="122"/>
      <c r="U964" s="122"/>
      <c r="V964" s="122"/>
      <c r="W964" s="122"/>
      <c r="X964" s="122"/>
      <c r="Y964" s="122"/>
    </row>
    <row r="965" spans="1:25" ht="30" x14ac:dyDescent="0.25">
      <c r="A965" s="60"/>
      <c r="B965" s="62" t="s">
        <v>83</v>
      </c>
      <c r="C965" s="62" t="s">
        <v>84</v>
      </c>
      <c r="D965" s="62" t="s">
        <v>85</v>
      </c>
      <c r="E965" s="62" t="s">
        <v>86</v>
      </c>
      <c r="F965" s="62" t="s">
        <v>87</v>
      </c>
      <c r="G965" s="62" t="s">
        <v>88</v>
      </c>
      <c r="H965" s="62" t="s">
        <v>89</v>
      </c>
      <c r="I965" s="62" t="s">
        <v>90</v>
      </c>
      <c r="J965" s="62" t="s">
        <v>91</v>
      </c>
      <c r="K965" s="62" t="s">
        <v>92</v>
      </c>
      <c r="L965" s="62" t="s">
        <v>93</v>
      </c>
      <c r="M965" s="62" t="s">
        <v>94</v>
      </c>
      <c r="N965" s="62" t="s">
        <v>95</v>
      </c>
      <c r="O965" s="62" t="s">
        <v>96</v>
      </c>
      <c r="P965" s="62" t="s">
        <v>97</v>
      </c>
      <c r="Q965" s="62" t="s">
        <v>98</v>
      </c>
      <c r="R965" s="62" t="s">
        <v>99</v>
      </c>
      <c r="S965" s="62" t="s">
        <v>100</v>
      </c>
      <c r="T965" s="62" t="s">
        <v>101</v>
      </c>
      <c r="U965" s="62" t="s">
        <v>102</v>
      </c>
      <c r="V965" s="62" t="s">
        <v>103</v>
      </c>
      <c r="W965" s="62" t="s">
        <v>104</v>
      </c>
      <c r="X965" s="62" t="s">
        <v>105</v>
      </c>
      <c r="Y965" s="62" t="s">
        <v>106</v>
      </c>
    </row>
    <row r="966" spans="1:25" x14ac:dyDescent="0.25">
      <c r="A966" s="113">
        <v>1</v>
      </c>
      <c r="B966" s="64">
        <v>1063.72</v>
      </c>
      <c r="C966" s="64">
        <v>1067.25</v>
      </c>
      <c r="D966" s="64">
        <v>1062.9000000000001</v>
      </c>
      <c r="E966" s="64">
        <v>990.33</v>
      </c>
      <c r="F966" s="64">
        <v>1085.56</v>
      </c>
      <c r="G966" s="64">
        <v>1072.52</v>
      </c>
      <c r="H966" s="64">
        <v>1124.1199999999999</v>
      </c>
      <c r="I966" s="64">
        <v>1315.06</v>
      </c>
      <c r="J966" s="64">
        <v>1323.33</v>
      </c>
      <c r="K966" s="64">
        <v>1254.2</v>
      </c>
      <c r="L966" s="64">
        <v>1128.67</v>
      </c>
      <c r="M966" s="64">
        <v>1118.77</v>
      </c>
      <c r="N966" s="64">
        <v>1038.1199999999999</v>
      </c>
      <c r="O966" s="64">
        <v>1007.71</v>
      </c>
      <c r="P966" s="64">
        <v>1009.38</v>
      </c>
      <c r="Q966" s="64">
        <v>1004.22</v>
      </c>
      <c r="R966" s="64">
        <v>1005</v>
      </c>
      <c r="S966" s="64">
        <v>1006.66</v>
      </c>
      <c r="T966" s="64">
        <v>1006.88</v>
      </c>
      <c r="U966" s="64">
        <v>1021.91</v>
      </c>
      <c r="V966" s="64">
        <v>997.72</v>
      </c>
      <c r="W966" s="64">
        <v>1028.6600000000001</v>
      </c>
      <c r="X966" s="64">
        <v>1021.08</v>
      </c>
      <c r="Y966" s="64">
        <v>994.78</v>
      </c>
    </row>
    <row r="967" spans="1:25" x14ac:dyDescent="0.25">
      <c r="A967" s="113">
        <v>2</v>
      </c>
      <c r="B967" s="64">
        <v>874.31</v>
      </c>
      <c r="C967" s="64">
        <v>874.55</v>
      </c>
      <c r="D967" s="64">
        <v>963.29</v>
      </c>
      <c r="E967" s="64">
        <v>932.27</v>
      </c>
      <c r="F967" s="64">
        <v>956.53</v>
      </c>
      <c r="G967" s="64">
        <v>939.15</v>
      </c>
      <c r="H967" s="64">
        <v>949.68</v>
      </c>
      <c r="I967" s="64">
        <v>956.24</v>
      </c>
      <c r="J967" s="64">
        <v>971.54</v>
      </c>
      <c r="K967" s="64">
        <v>1019.42</v>
      </c>
      <c r="L967" s="64">
        <v>1017.09</v>
      </c>
      <c r="M967" s="64">
        <v>975.42</v>
      </c>
      <c r="N967" s="64">
        <v>959.51</v>
      </c>
      <c r="O967" s="64">
        <v>961.25</v>
      </c>
      <c r="P967" s="64">
        <v>1144.74</v>
      </c>
      <c r="Q967" s="64">
        <v>1132.73</v>
      </c>
      <c r="R967" s="64">
        <v>1107.3900000000001</v>
      </c>
      <c r="S967" s="64">
        <v>963.15</v>
      </c>
      <c r="T967" s="64">
        <v>1140.57</v>
      </c>
      <c r="U967" s="64">
        <v>992.68</v>
      </c>
      <c r="V967" s="64">
        <v>957.85</v>
      </c>
      <c r="W967" s="64">
        <v>987.33</v>
      </c>
      <c r="X967" s="64">
        <v>974.77</v>
      </c>
      <c r="Y967" s="64">
        <v>960.84</v>
      </c>
    </row>
    <row r="968" spans="1:25" x14ac:dyDescent="0.25">
      <c r="A968" s="113">
        <v>3</v>
      </c>
      <c r="B968" s="64">
        <v>1088.79</v>
      </c>
      <c r="C968" s="64">
        <v>1089.55</v>
      </c>
      <c r="D968" s="64">
        <v>1094.24</v>
      </c>
      <c r="E968" s="64">
        <v>1064.21</v>
      </c>
      <c r="F968" s="64">
        <v>1080.5899999999999</v>
      </c>
      <c r="G968" s="64">
        <v>1066.77</v>
      </c>
      <c r="H968" s="64">
        <v>1073.1199999999999</v>
      </c>
      <c r="I968" s="64">
        <v>1074.1600000000001</v>
      </c>
      <c r="J968" s="64">
        <v>1116.1500000000001</v>
      </c>
      <c r="K968" s="64">
        <v>1131.3499999999999</v>
      </c>
      <c r="L968" s="64">
        <v>1089.5999999999999</v>
      </c>
      <c r="M968" s="64">
        <v>1075.54</v>
      </c>
      <c r="N968" s="64">
        <v>1117.3800000000001</v>
      </c>
      <c r="O968" s="64">
        <v>1069.6199999999999</v>
      </c>
      <c r="P968" s="64">
        <v>1115.19</v>
      </c>
      <c r="Q968" s="64">
        <v>1076.42</v>
      </c>
      <c r="R968" s="64">
        <v>1086.44</v>
      </c>
      <c r="S968" s="64">
        <v>1107.3699999999999</v>
      </c>
      <c r="T968" s="64">
        <v>1072.92</v>
      </c>
      <c r="U968" s="64">
        <v>1134.83</v>
      </c>
      <c r="V968" s="64">
        <v>1081.73</v>
      </c>
      <c r="W968" s="64">
        <v>1144.92</v>
      </c>
      <c r="X968" s="64">
        <v>1089.3399999999999</v>
      </c>
      <c r="Y968" s="64">
        <v>1088.08</v>
      </c>
    </row>
    <row r="969" spans="1:25" x14ac:dyDescent="0.25">
      <c r="A969" s="113">
        <v>4</v>
      </c>
      <c r="B969" s="64">
        <v>996.15</v>
      </c>
      <c r="C969" s="64">
        <v>1000.11</v>
      </c>
      <c r="D969" s="64">
        <v>996.82</v>
      </c>
      <c r="E969" s="64">
        <v>978.64</v>
      </c>
      <c r="F969" s="64">
        <v>984.21</v>
      </c>
      <c r="G969" s="64">
        <v>964.63</v>
      </c>
      <c r="H969" s="64">
        <v>981.89</v>
      </c>
      <c r="I969" s="64">
        <v>985</v>
      </c>
      <c r="J969" s="64">
        <v>1078.96</v>
      </c>
      <c r="K969" s="64">
        <v>1077.6400000000001</v>
      </c>
      <c r="L969" s="64">
        <v>1076.76</v>
      </c>
      <c r="M969" s="64">
        <v>979.14</v>
      </c>
      <c r="N969" s="64">
        <v>978.81</v>
      </c>
      <c r="O969" s="64">
        <v>979.09</v>
      </c>
      <c r="P969" s="64">
        <v>1103.4000000000001</v>
      </c>
      <c r="Q969" s="64">
        <v>976.23</v>
      </c>
      <c r="R969" s="64">
        <v>973.46</v>
      </c>
      <c r="S969" s="64">
        <v>981.13</v>
      </c>
      <c r="T969" s="64">
        <v>980.67</v>
      </c>
      <c r="U969" s="64">
        <v>1103.53</v>
      </c>
      <c r="V969" s="64">
        <v>996.3</v>
      </c>
      <c r="W969" s="64">
        <v>1023.86</v>
      </c>
      <c r="X969" s="64">
        <v>1011.51</v>
      </c>
      <c r="Y969" s="64">
        <v>996.63</v>
      </c>
    </row>
    <row r="970" spans="1:25" x14ac:dyDescent="0.25">
      <c r="A970" s="113">
        <v>5</v>
      </c>
      <c r="B970" s="64">
        <v>1039.8499999999999</v>
      </c>
      <c r="C970" s="64">
        <v>1007.74</v>
      </c>
      <c r="D970" s="64">
        <v>1006.76</v>
      </c>
      <c r="E970" s="64">
        <v>987.82</v>
      </c>
      <c r="F970" s="64">
        <v>1035.79</v>
      </c>
      <c r="G970" s="64">
        <v>1027.73</v>
      </c>
      <c r="H970" s="64">
        <v>1142.1400000000001</v>
      </c>
      <c r="I970" s="64">
        <v>1280.48</v>
      </c>
      <c r="J970" s="64">
        <v>1120.4000000000001</v>
      </c>
      <c r="K970" s="64">
        <v>1233.3800000000001</v>
      </c>
      <c r="L970" s="64">
        <v>1268.76</v>
      </c>
      <c r="M970" s="64">
        <v>1273.17</v>
      </c>
      <c r="N970" s="64">
        <v>1306.98</v>
      </c>
      <c r="O970" s="64">
        <v>1119.96</v>
      </c>
      <c r="P970" s="64">
        <v>1226.92</v>
      </c>
      <c r="Q970" s="64">
        <v>1118.32</v>
      </c>
      <c r="R970" s="64">
        <v>1102.67</v>
      </c>
      <c r="S970" s="64">
        <v>1106.21</v>
      </c>
      <c r="T970" s="64">
        <v>1124.56</v>
      </c>
      <c r="U970" s="64">
        <v>1342.5</v>
      </c>
      <c r="V970" s="64">
        <v>1063.47</v>
      </c>
      <c r="W970" s="64">
        <v>1265.96</v>
      </c>
      <c r="X970" s="64">
        <v>1160.1099999999999</v>
      </c>
      <c r="Y970" s="64">
        <v>1125.75</v>
      </c>
    </row>
    <row r="971" spans="1:25" x14ac:dyDescent="0.25">
      <c r="A971" s="113">
        <v>6</v>
      </c>
      <c r="B971" s="64">
        <v>1097.42</v>
      </c>
      <c r="C971" s="64">
        <v>1087.25</v>
      </c>
      <c r="D971" s="64">
        <v>1096.3499999999999</v>
      </c>
      <c r="E971" s="64">
        <v>1071.92</v>
      </c>
      <c r="F971" s="64">
        <v>1066.73</v>
      </c>
      <c r="G971" s="64">
        <v>1051.19</v>
      </c>
      <c r="H971" s="64">
        <v>1119.27</v>
      </c>
      <c r="I971" s="64">
        <v>1336.05</v>
      </c>
      <c r="J971" s="64">
        <v>1463.87</v>
      </c>
      <c r="K971" s="64">
        <v>1356.66</v>
      </c>
      <c r="L971" s="64">
        <v>1364.71</v>
      </c>
      <c r="M971" s="64">
        <v>1359.47</v>
      </c>
      <c r="N971" s="64">
        <v>1363.82</v>
      </c>
      <c r="O971" s="64">
        <v>1382.7</v>
      </c>
      <c r="P971" s="64">
        <v>1360.45</v>
      </c>
      <c r="Q971" s="64">
        <v>1317.82</v>
      </c>
      <c r="R971" s="64">
        <v>1330.21</v>
      </c>
      <c r="S971" s="64">
        <v>1350.34</v>
      </c>
      <c r="T971" s="64">
        <v>1446.38</v>
      </c>
      <c r="U971" s="64">
        <v>1455.08</v>
      </c>
      <c r="V971" s="64">
        <v>1468.36</v>
      </c>
      <c r="W971" s="64">
        <v>1435.09</v>
      </c>
      <c r="X971" s="64">
        <v>1188.03</v>
      </c>
      <c r="Y971" s="64">
        <v>1153.32</v>
      </c>
    </row>
    <row r="972" spans="1:25" x14ac:dyDescent="0.25">
      <c r="A972" s="113">
        <v>7</v>
      </c>
      <c r="B972" s="64">
        <v>1110.32</v>
      </c>
      <c r="C972" s="64">
        <v>1144.44</v>
      </c>
      <c r="D972" s="64">
        <v>1165.47</v>
      </c>
      <c r="E972" s="64">
        <v>1132.17</v>
      </c>
      <c r="F972" s="64">
        <v>1102.49</v>
      </c>
      <c r="G972" s="64">
        <v>1126.3599999999999</v>
      </c>
      <c r="H972" s="64">
        <v>1178.69</v>
      </c>
      <c r="I972" s="64">
        <v>1316.42</v>
      </c>
      <c r="J972" s="64">
        <v>1361.87</v>
      </c>
      <c r="K972" s="64">
        <v>1369.19</v>
      </c>
      <c r="L972" s="64">
        <v>1366.77</v>
      </c>
      <c r="M972" s="64">
        <v>1365.56</v>
      </c>
      <c r="N972" s="64">
        <v>1362.3</v>
      </c>
      <c r="O972" s="64">
        <v>1350.7</v>
      </c>
      <c r="P972" s="64">
        <v>1347.1</v>
      </c>
      <c r="Q972" s="64">
        <v>1326.09</v>
      </c>
      <c r="R972" s="64">
        <v>1270.77</v>
      </c>
      <c r="S972" s="64">
        <v>1302.54</v>
      </c>
      <c r="T972" s="64">
        <v>1219.5</v>
      </c>
      <c r="U972" s="64">
        <v>1372.72</v>
      </c>
      <c r="V972" s="64">
        <v>1108</v>
      </c>
      <c r="W972" s="64">
        <v>1203.8699999999999</v>
      </c>
      <c r="X972" s="64">
        <v>1248.8599999999999</v>
      </c>
      <c r="Y972" s="64">
        <v>1116.3900000000001</v>
      </c>
    </row>
    <row r="973" spans="1:25" x14ac:dyDescent="0.25">
      <c r="A973" s="113">
        <v>8</v>
      </c>
      <c r="B973" s="64">
        <v>1376.55</v>
      </c>
      <c r="C973" s="64">
        <v>1347.99</v>
      </c>
      <c r="D973" s="64">
        <v>1333.26</v>
      </c>
      <c r="E973" s="64">
        <v>1251.3800000000001</v>
      </c>
      <c r="F973" s="64">
        <v>1208.3599999999999</v>
      </c>
      <c r="G973" s="64">
        <v>1308.74</v>
      </c>
      <c r="H973" s="64">
        <v>1360.66</v>
      </c>
      <c r="I973" s="64">
        <v>1397.98</v>
      </c>
      <c r="J973" s="64">
        <v>1403.64</v>
      </c>
      <c r="K973" s="64">
        <v>1457.66</v>
      </c>
      <c r="L973" s="64">
        <v>1617.13</v>
      </c>
      <c r="M973" s="64">
        <v>1462.72</v>
      </c>
      <c r="N973" s="64">
        <v>1459.94</v>
      </c>
      <c r="O973" s="64">
        <v>1464.19</v>
      </c>
      <c r="P973" s="64">
        <v>1461.93</v>
      </c>
      <c r="Q973" s="64">
        <v>1443.87</v>
      </c>
      <c r="R973" s="64">
        <v>1442.34</v>
      </c>
      <c r="S973" s="64">
        <v>1534.34</v>
      </c>
      <c r="T973" s="64">
        <v>1538.96</v>
      </c>
      <c r="U973" s="64">
        <v>1621.31</v>
      </c>
      <c r="V973" s="64">
        <v>1474.45</v>
      </c>
      <c r="W973" s="64">
        <v>1531.58</v>
      </c>
      <c r="X973" s="64">
        <v>1653.33</v>
      </c>
      <c r="Y973" s="64">
        <v>1449.26</v>
      </c>
    </row>
    <row r="974" spans="1:25" x14ac:dyDescent="0.25">
      <c r="A974" s="113">
        <v>9</v>
      </c>
      <c r="B974" s="64">
        <v>1466.94</v>
      </c>
      <c r="C974" s="64">
        <v>1456.91</v>
      </c>
      <c r="D974" s="64">
        <v>1448.16</v>
      </c>
      <c r="E974" s="64">
        <v>1378.38</v>
      </c>
      <c r="F974" s="64">
        <v>1344.62</v>
      </c>
      <c r="G974" s="64">
        <v>1397.55</v>
      </c>
      <c r="H974" s="64">
        <v>1512.49</v>
      </c>
      <c r="I974" s="64">
        <v>1692.81</v>
      </c>
      <c r="J974" s="64">
        <v>1736.23</v>
      </c>
      <c r="K974" s="64">
        <v>1783.51</v>
      </c>
      <c r="L974" s="64">
        <v>1793.26</v>
      </c>
      <c r="M974" s="64">
        <v>1839.13</v>
      </c>
      <c r="N974" s="64">
        <v>1820.99</v>
      </c>
      <c r="O974" s="64">
        <v>1862.01</v>
      </c>
      <c r="P974" s="64">
        <v>1838.1</v>
      </c>
      <c r="Q974" s="64">
        <v>1836.77</v>
      </c>
      <c r="R974" s="64">
        <v>1783.95</v>
      </c>
      <c r="S974" s="64">
        <v>1794.16</v>
      </c>
      <c r="T974" s="64">
        <v>1774.97</v>
      </c>
      <c r="U974" s="64">
        <v>1801.35</v>
      </c>
      <c r="V974" s="64">
        <v>1600.22</v>
      </c>
      <c r="W974" s="64">
        <v>1655.57</v>
      </c>
      <c r="X974" s="64">
        <v>1555.98</v>
      </c>
      <c r="Y974" s="64">
        <v>1462.14</v>
      </c>
    </row>
    <row r="975" spans="1:25" x14ac:dyDescent="0.25">
      <c r="A975" s="113">
        <v>10</v>
      </c>
      <c r="B975" s="64">
        <v>1427.45</v>
      </c>
      <c r="C975" s="64">
        <v>1398.26</v>
      </c>
      <c r="D975" s="64">
        <v>1381.58</v>
      </c>
      <c r="E975" s="64">
        <v>1332.03</v>
      </c>
      <c r="F975" s="64">
        <v>1302.82</v>
      </c>
      <c r="G975" s="64">
        <v>1347.99</v>
      </c>
      <c r="H975" s="64">
        <v>1442.79</v>
      </c>
      <c r="I975" s="64">
        <v>1522.1</v>
      </c>
      <c r="J975" s="64">
        <v>1527.69</v>
      </c>
      <c r="K975" s="64">
        <v>1630.35</v>
      </c>
      <c r="L975" s="64">
        <v>1624.11</v>
      </c>
      <c r="M975" s="64">
        <v>1568.14</v>
      </c>
      <c r="N975" s="64">
        <v>1529.64</v>
      </c>
      <c r="O975" s="64">
        <v>1595.7</v>
      </c>
      <c r="P975" s="64">
        <v>1600.53</v>
      </c>
      <c r="Q975" s="64">
        <v>1525.08</v>
      </c>
      <c r="R975" s="64">
        <v>1546.13</v>
      </c>
      <c r="S975" s="64">
        <v>1587.84</v>
      </c>
      <c r="T975" s="64">
        <v>1657.22</v>
      </c>
      <c r="U975" s="64">
        <v>1695.2</v>
      </c>
      <c r="V975" s="64">
        <v>1423.82</v>
      </c>
      <c r="W975" s="64">
        <v>1672.21</v>
      </c>
      <c r="X975" s="64">
        <v>1570.86</v>
      </c>
      <c r="Y975" s="64">
        <v>1426.3</v>
      </c>
    </row>
    <row r="976" spans="1:25" x14ac:dyDescent="0.25">
      <c r="A976" s="113">
        <v>11</v>
      </c>
      <c r="B976" s="64">
        <v>1338.77</v>
      </c>
      <c r="C976" s="64">
        <v>1308.82</v>
      </c>
      <c r="D976" s="64">
        <v>1315.98</v>
      </c>
      <c r="E976" s="64">
        <v>1277.5</v>
      </c>
      <c r="F976" s="64">
        <v>1263.1199999999999</v>
      </c>
      <c r="G976" s="64">
        <v>1508.37</v>
      </c>
      <c r="H976" s="64">
        <v>1449.16</v>
      </c>
      <c r="I976" s="64">
        <v>1525.31</v>
      </c>
      <c r="J976" s="64">
        <v>1583.9</v>
      </c>
      <c r="K976" s="64">
        <v>1651</v>
      </c>
      <c r="L976" s="64">
        <v>1662.69</v>
      </c>
      <c r="M976" s="64">
        <v>1684.02</v>
      </c>
      <c r="N976" s="64">
        <v>1592.02</v>
      </c>
      <c r="O976" s="64">
        <v>1592.99</v>
      </c>
      <c r="P976" s="64">
        <v>1607.7</v>
      </c>
      <c r="Q976" s="64">
        <v>1583.05</v>
      </c>
      <c r="R976" s="64">
        <v>1573.29</v>
      </c>
      <c r="S976" s="64">
        <v>1621.85</v>
      </c>
      <c r="T976" s="64">
        <v>1500.5</v>
      </c>
      <c r="U976" s="64">
        <v>1540.88</v>
      </c>
      <c r="V976" s="64">
        <v>1407.29</v>
      </c>
      <c r="W976" s="64">
        <v>1479.19</v>
      </c>
      <c r="X976" s="64">
        <v>1418.79</v>
      </c>
      <c r="Y976" s="64">
        <v>1379.49</v>
      </c>
    </row>
    <row r="977" spans="1:25" x14ac:dyDescent="0.25">
      <c r="A977" s="113">
        <v>12</v>
      </c>
      <c r="B977" s="64">
        <v>1393.65</v>
      </c>
      <c r="C977" s="64">
        <v>1364.33</v>
      </c>
      <c r="D977" s="64">
        <v>1371.64</v>
      </c>
      <c r="E977" s="64">
        <v>1332.39</v>
      </c>
      <c r="F977" s="64">
        <v>1316.12</v>
      </c>
      <c r="G977" s="64">
        <v>1360.17</v>
      </c>
      <c r="H977" s="64">
        <v>1457.43</v>
      </c>
      <c r="I977" s="64">
        <v>1677.66</v>
      </c>
      <c r="J977" s="64">
        <v>1633.08</v>
      </c>
      <c r="K977" s="64">
        <v>1711.16</v>
      </c>
      <c r="L977" s="64">
        <v>1707.16</v>
      </c>
      <c r="M977" s="64">
        <v>1763.74</v>
      </c>
      <c r="N977" s="64">
        <v>1602.97</v>
      </c>
      <c r="O977" s="64">
        <v>1631.95</v>
      </c>
      <c r="P977" s="64">
        <v>1627.01</v>
      </c>
      <c r="Q977" s="64">
        <v>1595.66</v>
      </c>
      <c r="R977" s="64">
        <v>1546.4</v>
      </c>
      <c r="S977" s="64">
        <v>1533.24</v>
      </c>
      <c r="T977" s="64">
        <v>1483.86</v>
      </c>
      <c r="U977" s="64">
        <v>1406.64</v>
      </c>
      <c r="V977" s="64">
        <v>1456.96</v>
      </c>
      <c r="W977" s="64">
        <v>1536.2</v>
      </c>
      <c r="X977" s="64">
        <v>1423.82</v>
      </c>
      <c r="Y977" s="64">
        <v>1426.01</v>
      </c>
    </row>
    <row r="978" spans="1:25" x14ac:dyDescent="0.25">
      <c r="A978" s="113">
        <v>13</v>
      </c>
      <c r="B978" s="64">
        <v>1329.71</v>
      </c>
      <c r="C978" s="64">
        <v>1215.69</v>
      </c>
      <c r="D978" s="64">
        <v>1220.26</v>
      </c>
      <c r="E978" s="64">
        <v>1201.33</v>
      </c>
      <c r="F978" s="64">
        <v>1163.57</v>
      </c>
      <c r="G978" s="64">
        <v>1295.22</v>
      </c>
      <c r="H978" s="64">
        <v>1447.91</v>
      </c>
      <c r="I978" s="64">
        <v>1489.1</v>
      </c>
      <c r="J978" s="64">
        <v>1506.35</v>
      </c>
      <c r="K978" s="64">
        <v>1535.83</v>
      </c>
      <c r="L978" s="64">
        <v>1479.54</v>
      </c>
      <c r="M978" s="64">
        <v>1462.55</v>
      </c>
      <c r="N978" s="64">
        <v>1500.34</v>
      </c>
      <c r="O978" s="64">
        <v>1473.57</v>
      </c>
      <c r="P978" s="64">
        <v>1481.97</v>
      </c>
      <c r="Q978" s="64">
        <v>1455.09</v>
      </c>
      <c r="R978" s="64">
        <v>1435.45</v>
      </c>
      <c r="S978" s="64">
        <v>1467.55</v>
      </c>
      <c r="T978" s="64">
        <v>1462.14</v>
      </c>
      <c r="U978" s="64">
        <v>1169.75</v>
      </c>
      <c r="V978" s="64">
        <v>1200.23</v>
      </c>
      <c r="W978" s="64">
        <v>1427.54</v>
      </c>
      <c r="X978" s="64">
        <v>1227.08</v>
      </c>
      <c r="Y978" s="64">
        <v>1221.97</v>
      </c>
    </row>
    <row r="979" spans="1:25" x14ac:dyDescent="0.25">
      <c r="A979" s="113">
        <v>14</v>
      </c>
      <c r="B979" s="64">
        <v>979.21</v>
      </c>
      <c r="C979" s="64">
        <v>979.9</v>
      </c>
      <c r="D979" s="64">
        <v>1071.69</v>
      </c>
      <c r="E979" s="64">
        <v>1098.8599999999999</v>
      </c>
      <c r="F979" s="64">
        <v>1109.72</v>
      </c>
      <c r="G979" s="64">
        <v>1109.8</v>
      </c>
      <c r="H979" s="64">
        <v>1123.97</v>
      </c>
      <c r="I979" s="64">
        <v>1161.5</v>
      </c>
      <c r="J979" s="64">
        <v>1167.8599999999999</v>
      </c>
      <c r="K979" s="64">
        <v>1279.67</v>
      </c>
      <c r="L979" s="64">
        <v>1376.43</v>
      </c>
      <c r="M979" s="64">
        <v>1249.49</v>
      </c>
      <c r="N979" s="64">
        <v>1157.98</v>
      </c>
      <c r="O979" s="64">
        <v>1248.02</v>
      </c>
      <c r="P979" s="64">
        <v>1178.58</v>
      </c>
      <c r="Q979" s="64">
        <v>1153.3399999999999</v>
      </c>
      <c r="R979" s="64">
        <v>1154.32</v>
      </c>
      <c r="S979" s="64">
        <v>1331.13</v>
      </c>
      <c r="T979" s="64">
        <v>1271.44</v>
      </c>
      <c r="U979" s="64">
        <v>1352.88</v>
      </c>
      <c r="V979" s="64">
        <v>1544.82</v>
      </c>
      <c r="W979" s="64">
        <v>1471.85</v>
      </c>
      <c r="X979" s="64">
        <v>1387.05</v>
      </c>
      <c r="Y979" s="64">
        <v>1315.39</v>
      </c>
    </row>
    <row r="980" spans="1:25" x14ac:dyDescent="0.25">
      <c r="A980" s="113">
        <v>15</v>
      </c>
      <c r="B980" s="64">
        <v>1295.06</v>
      </c>
      <c r="C980" s="64">
        <v>1244.27</v>
      </c>
      <c r="D980" s="64">
        <v>1291.19</v>
      </c>
      <c r="E980" s="64">
        <v>1293.8800000000001</v>
      </c>
      <c r="F980" s="64">
        <v>1273.03</v>
      </c>
      <c r="G980" s="64">
        <v>1249.52</v>
      </c>
      <c r="H980" s="64">
        <v>1289.24</v>
      </c>
      <c r="I980" s="64">
        <v>1409.44</v>
      </c>
      <c r="J980" s="64">
        <v>1451.49</v>
      </c>
      <c r="K980" s="64">
        <v>1515.27</v>
      </c>
      <c r="L980" s="64">
        <v>1566.32</v>
      </c>
      <c r="M980" s="64">
        <v>1521.62</v>
      </c>
      <c r="N980" s="64">
        <v>1500.1</v>
      </c>
      <c r="O980" s="64">
        <v>1511.37</v>
      </c>
      <c r="P980" s="64">
        <v>1549.21</v>
      </c>
      <c r="Q980" s="64">
        <v>1496.9</v>
      </c>
      <c r="R980" s="64">
        <v>1460.41</v>
      </c>
      <c r="S980" s="64">
        <v>1476.08</v>
      </c>
      <c r="T980" s="64">
        <v>1351.69</v>
      </c>
      <c r="U980" s="64">
        <v>1375.39</v>
      </c>
      <c r="V980" s="64">
        <v>1406.64</v>
      </c>
      <c r="W980" s="64">
        <v>1351.29</v>
      </c>
      <c r="X980" s="64">
        <v>1210.45</v>
      </c>
      <c r="Y980" s="64">
        <v>1217.97</v>
      </c>
    </row>
    <row r="981" spans="1:25" x14ac:dyDescent="0.25">
      <c r="A981" s="113">
        <v>16</v>
      </c>
      <c r="B981" s="64">
        <v>1297.6400000000001</v>
      </c>
      <c r="C981" s="64">
        <v>1283.6300000000001</v>
      </c>
      <c r="D981" s="64">
        <v>1279.05</v>
      </c>
      <c r="E981" s="64">
        <v>1274.5999999999999</v>
      </c>
      <c r="F981" s="64">
        <v>1246.58</v>
      </c>
      <c r="G981" s="64">
        <v>1225.5</v>
      </c>
      <c r="H981" s="64">
        <v>1262.9000000000001</v>
      </c>
      <c r="I981" s="64">
        <v>1362.96</v>
      </c>
      <c r="J981" s="64">
        <v>1502.22</v>
      </c>
      <c r="K981" s="64">
        <v>1564.86</v>
      </c>
      <c r="L981" s="64">
        <v>1569.47</v>
      </c>
      <c r="M981" s="64">
        <v>1581.3</v>
      </c>
      <c r="N981" s="64">
        <v>1549.15</v>
      </c>
      <c r="O981" s="64">
        <v>1564</v>
      </c>
      <c r="P981" s="64">
        <v>1601.57</v>
      </c>
      <c r="Q981" s="64">
        <v>1536.76</v>
      </c>
      <c r="R981" s="64">
        <v>1544.88</v>
      </c>
      <c r="S981" s="64">
        <v>1572.96</v>
      </c>
      <c r="T981" s="64">
        <v>1569.23</v>
      </c>
      <c r="U981" s="64">
        <v>1577.41</v>
      </c>
      <c r="V981" s="64">
        <v>1606.34</v>
      </c>
      <c r="W981" s="64">
        <v>1407.71</v>
      </c>
      <c r="X981" s="64">
        <v>1405.35</v>
      </c>
      <c r="Y981" s="64">
        <v>1306.8</v>
      </c>
    </row>
    <row r="982" spans="1:25" x14ac:dyDescent="0.25">
      <c r="A982" s="113">
        <v>17</v>
      </c>
      <c r="B982" s="64">
        <v>1294.6400000000001</v>
      </c>
      <c r="C982" s="64">
        <v>1279.5899999999999</v>
      </c>
      <c r="D982" s="64">
        <v>1292.83</v>
      </c>
      <c r="E982" s="64">
        <v>1246.97</v>
      </c>
      <c r="F982" s="64">
        <v>1212.68</v>
      </c>
      <c r="G982" s="64">
        <v>1245</v>
      </c>
      <c r="H982" s="64">
        <v>1369.05</v>
      </c>
      <c r="I982" s="64">
        <v>1850.77</v>
      </c>
      <c r="J982" s="64">
        <v>1483.28</v>
      </c>
      <c r="K982" s="64">
        <v>1496.69</v>
      </c>
      <c r="L982" s="64">
        <v>1497.27</v>
      </c>
      <c r="M982" s="64">
        <v>1439.02</v>
      </c>
      <c r="N982" s="64">
        <v>1405.34</v>
      </c>
      <c r="O982" s="64">
        <v>1443.92</v>
      </c>
      <c r="P982" s="64">
        <v>1475.89</v>
      </c>
      <c r="Q982" s="64">
        <v>1429.16</v>
      </c>
      <c r="R982" s="64">
        <v>1433.41</v>
      </c>
      <c r="S982" s="64">
        <v>1430.99</v>
      </c>
      <c r="T982" s="64">
        <v>1630.31</v>
      </c>
      <c r="U982" s="64">
        <v>1263.53</v>
      </c>
      <c r="V982" s="64">
        <v>1320.01</v>
      </c>
      <c r="W982" s="64">
        <v>1438.09</v>
      </c>
      <c r="X982" s="64">
        <v>1322.97</v>
      </c>
      <c r="Y982" s="64">
        <v>1296.3499999999999</v>
      </c>
    </row>
    <row r="983" spans="1:25" x14ac:dyDescent="0.25">
      <c r="A983" s="113">
        <v>18</v>
      </c>
      <c r="B983" s="64">
        <v>1194.68</v>
      </c>
      <c r="C983" s="64">
        <v>1200.23</v>
      </c>
      <c r="D983" s="64">
        <v>1195.43</v>
      </c>
      <c r="E983" s="64">
        <v>1142.8800000000001</v>
      </c>
      <c r="F983" s="64">
        <v>1128.25</v>
      </c>
      <c r="G983" s="64">
        <v>1168.0999999999999</v>
      </c>
      <c r="H983" s="64">
        <v>1190.79</v>
      </c>
      <c r="I983" s="64">
        <v>1189.32</v>
      </c>
      <c r="J983" s="64">
        <v>1518.71</v>
      </c>
      <c r="K983" s="64">
        <v>1626.86</v>
      </c>
      <c r="L983" s="64">
        <v>1625.84</v>
      </c>
      <c r="M983" s="64">
        <v>1188.6600000000001</v>
      </c>
      <c r="N983" s="64">
        <v>1190.56</v>
      </c>
      <c r="O983" s="64">
        <v>1186.44</v>
      </c>
      <c r="P983" s="64">
        <v>1188.0899999999999</v>
      </c>
      <c r="Q983" s="64">
        <v>1187.5899999999999</v>
      </c>
      <c r="R983" s="64">
        <v>1183.29</v>
      </c>
      <c r="S983" s="64">
        <v>1192.1500000000001</v>
      </c>
      <c r="T983" s="64">
        <v>1226.1600000000001</v>
      </c>
      <c r="U983" s="64">
        <v>1168.6500000000001</v>
      </c>
      <c r="V983" s="64">
        <v>1294.04</v>
      </c>
      <c r="W983" s="64">
        <v>1407.5</v>
      </c>
      <c r="X983" s="64">
        <v>1301.1199999999999</v>
      </c>
      <c r="Y983" s="64">
        <v>1235.8699999999999</v>
      </c>
    </row>
    <row r="984" spans="1:25" x14ac:dyDescent="0.25">
      <c r="A984" s="113">
        <v>19</v>
      </c>
      <c r="B984" s="64">
        <v>1177.07</v>
      </c>
      <c r="C984" s="64">
        <v>1169.0899999999999</v>
      </c>
      <c r="D984" s="64">
        <v>1152.3499999999999</v>
      </c>
      <c r="E984" s="64">
        <v>1114.25</v>
      </c>
      <c r="F984" s="64">
        <v>1098.02</v>
      </c>
      <c r="G984" s="64">
        <v>1139.53</v>
      </c>
      <c r="H984" s="64">
        <v>1288.83</v>
      </c>
      <c r="I984" s="64">
        <v>1357.98</v>
      </c>
      <c r="J984" s="64">
        <v>1342.92</v>
      </c>
      <c r="K984" s="64">
        <v>1342.49</v>
      </c>
      <c r="L984" s="64">
        <v>1214.95</v>
      </c>
      <c r="M984" s="64">
        <v>1208.53</v>
      </c>
      <c r="N984" s="64">
        <v>1211.98</v>
      </c>
      <c r="O984" s="64">
        <v>1189.29</v>
      </c>
      <c r="P984" s="64">
        <v>1233.8699999999999</v>
      </c>
      <c r="Q984" s="64">
        <v>1233.4100000000001</v>
      </c>
      <c r="R984" s="64">
        <v>1160.9100000000001</v>
      </c>
      <c r="S984" s="64">
        <v>1142.02</v>
      </c>
      <c r="T984" s="64">
        <v>1141.72</v>
      </c>
      <c r="U984" s="64">
        <v>1119.5999999999999</v>
      </c>
      <c r="V984" s="64">
        <v>1247.69</v>
      </c>
      <c r="W984" s="64">
        <v>1373.95</v>
      </c>
      <c r="X984" s="64">
        <v>1288.75</v>
      </c>
      <c r="Y984" s="64">
        <v>1182.69</v>
      </c>
    </row>
    <row r="985" spans="1:25" x14ac:dyDescent="0.25">
      <c r="A985" s="113">
        <v>20</v>
      </c>
      <c r="B985" s="64">
        <v>1099.23</v>
      </c>
      <c r="C985" s="64">
        <v>1020.71</v>
      </c>
      <c r="D985" s="64">
        <v>1032.3699999999999</v>
      </c>
      <c r="E985" s="64">
        <v>1048.8</v>
      </c>
      <c r="F985" s="64">
        <v>1025.71</v>
      </c>
      <c r="G985" s="64">
        <v>1087.1099999999999</v>
      </c>
      <c r="H985" s="64">
        <v>1141.3399999999999</v>
      </c>
      <c r="I985" s="64">
        <v>1212.19</v>
      </c>
      <c r="J985" s="64">
        <v>1198.48</v>
      </c>
      <c r="K985" s="64">
        <v>1186.6300000000001</v>
      </c>
      <c r="L985" s="64">
        <v>1187.1300000000001</v>
      </c>
      <c r="M985" s="64">
        <v>1189.18</v>
      </c>
      <c r="N985" s="64">
        <v>1115.3499999999999</v>
      </c>
      <c r="O985" s="64">
        <v>1175.1500000000001</v>
      </c>
      <c r="P985" s="64">
        <v>1192.54</v>
      </c>
      <c r="Q985" s="64">
        <v>1096.08</v>
      </c>
      <c r="R985" s="64">
        <v>1095.5899999999999</v>
      </c>
      <c r="S985" s="64">
        <v>1110.03</v>
      </c>
      <c r="T985" s="64">
        <v>1082.1099999999999</v>
      </c>
      <c r="U985" s="64">
        <v>1053.3499999999999</v>
      </c>
      <c r="V985" s="64">
        <v>1115.49</v>
      </c>
      <c r="W985" s="64">
        <v>1365.19</v>
      </c>
      <c r="X985" s="64">
        <v>1137.24</v>
      </c>
      <c r="Y985" s="64">
        <v>1101.75</v>
      </c>
    </row>
    <row r="986" spans="1:25" x14ac:dyDescent="0.25">
      <c r="A986" s="113">
        <v>21</v>
      </c>
      <c r="B986" s="64">
        <v>1102.19</v>
      </c>
      <c r="C986" s="64">
        <v>1099.1099999999999</v>
      </c>
      <c r="D986" s="64">
        <v>1007.26</v>
      </c>
      <c r="E986" s="64">
        <v>1028.78</v>
      </c>
      <c r="F986" s="64">
        <v>1022.64</v>
      </c>
      <c r="G986" s="64">
        <v>1080.23</v>
      </c>
      <c r="H986" s="64">
        <v>1097.98</v>
      </c>
      <c r="I986" s="64">
        <v>1098.42</v>
      </c>
      <c r="J986" s="64">
        <v>1097.71</v>
      </c>
      <c r="K986" s="64">
        <v>1095.77</v>
      </c>
      <c r="L986" s="64">
        <v>1160.67</v>
      </c>
      <c r="M986" s="64">
        <v>1176.44</v>
      </c>
      <c r="N986" s="64">
        <v>1240.45</v>
      </c>
      <c r="O986" s="64">
        <v>1182.0999999999999</v>
      </c>
      <c r="P986" s="64">
        <v>1174.68</v>
      </c>
      <c r="Q986" s="64">
        <v>1068.4100000000001</v>
      </c>
      <c r="R986" s="64">
        <v>1068.8900000000001</v>
      </c>
      <c r="S986" s="64">
        <v>1071.77</v>
      </c>
      <c r="T986" s="64">
        <v>1055.8399999999999</v>
      </c>
      <c r="U986" s="64">
        <v>1075.8599999999999</v>
      </c>
      <c r="V986" s="64">
        <v>1305.6400000000001</v>
      </c>
      <c r="W986" s="64">
        <v>1530.66</v>
      </c>
      <c r="X986" s="64">
        <v>1393.76</v>
      </c>
      <c r="Y986" s="64">
        <v>1316.51</v>
      </c>
    </row>
    <row r="987" spans="1:25" x14ac:dyDescent="0.25">
      <c r="A987" s="113">
        <v>22</v>
      </c>
      <c r="B987" s="64">
        <v>1322.33</v>
      </c>
      <c r="C987" s="64">
        <v>1221.79</v>
      </c>
      <c r="D987" s="64">
        <v>1198.8599999999999</v>
      </c>
      <c r="E987" s="64">
        <v>1152.45</v>
      </c>
      <c r="F987" s="64">
        <v>1153.27</v>
      </c>
      <c r="G987" s="64">
        <v>1196.6600000000001</v>
      </c>
      <c r="H987" s="64">
        <v>1330.21</v>
      </c>
      <c r="I987" s="64">
        <v>1392.92</v>
      </c>
      <c r="J987" s="64">
        <v>1501.35</v>
      </c>
      <c r="K987" s="64">
        <v>1494.71</v>
      </c>
      <c r="L987" s="64">
        <v>1500.72</v>
      </c>
      <c r="M987" s="64">
        <v>1503.2</v>
      </c>
      <c r="N987" s="64">
        <v>1554.23</v>
      </c>
      <c r="O987" s="64">
        <v>1487.8</v>
      </c>
      <c r="P987" s="64">
        <v>1438.9</v>
      </c>
      <c r="Q987" s="64">
        <v>1413.87</v>
      </c>
      <c r="R987" s="64">
        <v>1416.14</v>
      </c>
      <c r="S987" s="64">
        <v>1402.53</v>
      </c>
      <c r="T987" s="64">
        <v>1373.38</v>
      </c>
      <c r="U987" s="64">
        <v>1349.78</v>
      </c>
      <c r="V987" s="64">
        <v>1413.2</v>
      </c>
      <c r="W987" s="64">
        <v>1527.79</v>
      </c>
      <c r="X987" s="64">
        <v>1374.74</v>
      </c>
      <c r="Y987" s="64">
        <v>1318.48</v>
      </c>
    </row>
    <row r="988" spans="1:25" x14ac:dyDescent="0.25">
      <c r="A988" s="113">
        <v>23</v>
      </c>
      <c r="B988" s="64">
        <v>1214.71</v>
      </c>
      <c r="C988" s="64">
        <v>1182.32</v>
      </c>
      <c r="D988" s="64">
        <v>1037.96</v>
      </c>
      <c r="E988" s="64">
        <v>997.69</v>
      </c>
      <c r="F988" s="64">
        <v>995.96</v>
      </c>
      <c r="G988" s="64">
        <v>1053.3</v>
      </c>
      <c r="H988" s="64">
        <v>1102.8</v>
      </c>
      <c r="I988" s="64">
        <v>1248.8499999999999</v>
      </c>
      <c r="J988" s="64">
        <v>1383.06</v>
      </c>
      <c r="K988" s="64">
        <v>1435.57</v>
      </c>
      <c r="L988" s="64">
        <v>1488.41</v>
      </c>
      <c r="M988" s="64">
        <v>1401.26</v>
      </c>
      <c r="N988" s="64">
        <v>1459.37</v>
      </c>
      <c r="O988" s="64">
        <v>1394.83</v>
      </c>
      <c r="P988" s="64">
        <v>1458.59</v>
      </c>
      <c r="Q988" s="64">
        <v>1381.74</v>
      </c>
      <c r="R988" s="64">
        <v>1388.92</v>
      </c>
      <c r="S988" s="64">
        <v>1337.73</v>
      </c>
      <c r="T988" s="64">
        <v>1316</v>
      </c>
      <c r="U988" s="64">
        <v>1237.71</v>
      </c>
      <c r="V988" s="64">
        <v>1353.92</v>
      </c>
      <c r="W988" s="64">
        <v>1448.43</v>
      </c>
      <c r="X988" s="64">
        <v>1298.79</v>
      </c>
      <c r="Y988" s="64">
        <v>1221.98</v>
      </c>
    </row>
    <row r="989" spans="1:25" x14ac:dyDescent="0.25">
      <c r="A989" s="113">
        <v>24</v>
      </c>
      <c r="B989" s="64">
        <v>1144.6199999999999</v>
      </c>
      <c r="C989" s="64">
        <v>1149.28</v>
      </c>
      <c r="D989" s="64">
        <v>1147.51</v>
      </c>
      <c r="E989" s="64">
        <v>1138.9100000000001</v>
      </c>
      <c r="F989" s="64">
        <v>1124.92</v>
      </c>
      <c r="G989" s="64">
        <v>1186.48</v>
      </c>
      <c r="H989" s="64">
        <v>1193.72</v>
      </c>
      <c r="I989" s="64">
        <v>1218.6500000000001</v>
      </c>
      <c r="J989" s="64">
        <v>1221.06</v>
      </c>
      <c r="K989" s="64">
        <v>1206.79</v>
      </c>
      <c r="L989" s="64">
        <v>1173.58</v>
      </c>
      <c r="M989" s="64">
        <v>1224.82</v>
      </c>
      <c r="N989" s="64">
        <v>1175.3699999999999</v>
      </c>
      <c r="O989" s="64">
        <v>1178.9100000000001</v>
      </c>
      <c r="P989" s="64">
        <v>1171.9000000000001</v>
      </c>
      <c r="Q989" s="64">
        <v>1176.21</v>
      </c>
      <c r="R989" s="64">
        <v>1165.46</v>
      </c>
      <c r="S989" s="64">
        <v>1172.6199999999999</v>
      </c>
      <c r="T989" s="64">
        <v>1180.1600000000001</v>
      </c>
      <c r="U989" s="64">
        <v>1153.48</v>
      </c>
      <c r="V989" s="64">
        <v>1178.6600000000001</v>
      </c>
      <c r="W989" s="64">
        <v>1469.7</v>
      </c>
      <c r="X989" s="64">
        <v>1306.99</v>
      </c>
      <c r="Y989" s="64">
        <v>1215.27</v>
      </c>
    </row>
    <row r="990" spans="1:25" x14ac:dyDescent="0.25">
      <c r="A990" s="113">
        <v>25</v>
      </c>
      <c r="B990" s="64">
        <v>1226.93</v>
      </c>
      <c r="C990" s="64">
        <v>1215.23</v>
      </c>
      <c r="D990" s="64">
        <v>1194.49</v>
      </c>
      <c r="E990" s="64">
        <v>1218.92</v>
      </c>
      <c r="F990" s="64">
        <v>1213.6600000000001</v>
      </c>
      <c r="G990" s="64">
        <v>1231.08</v>
      </c>
      <c r="H990" s="64">
        <v>1322.68</v>
      </c>
      <c r="I990" s="64">
        <v>1476.92</v>
      </c>
      <c r="J990" s="64">
        <v>1492.33</v>
      </c>
      <c r="K990" s="64">
        <v>1570.9</v>
      </c>
      <c r="L990" s="64">
        <v>1504.21</v>
      </c>
      <c r="M990" s="64">
        <v>1507.27</v>
      </c>
      <c r="N990" s="64">
        <v>1400.75</v>
      </c>
      <c r="O990" s="64">
        <v>1400.51</v>
      </c>
      <c r="P990" s="64">
        <v>1412.76</v>
      </c>
      <c r="Q990" s="64">
        <v>1423.76</v>
      </c>
      <c r="R990" s="64">
        <v>1395.01</v>
      </c>
      <c r="S990" s="64">
        <v>1460.96</v>
      </c>
      <c r="T990" s="64">
        <v>1409.49</v>
      </c>
      <c r="U990" s="64">
        <v>1568.63</v>
      </c>
      <c r="V990" s="64">
        <v>1522.39</v>
      </c>
      <c r="W990" s="64">
        <v>1422.13</v>
      </c>
      <c r="X990" s="64">
        <v>1308.0899999999999</v>
      </c>
      <c r="Y990" s="64">
        <v>1240.3800000000001</v>
      </c>
    </row>
    <row r="991" spans="1:25" x14ac:dyDescent="0.25">
      <c r="A991" s="113">
        <v>26</v>
      </c>
      <c r="B991" s="64">
        <v>1248.71</v>
      </c>
      <c r="C991" s="64">
        <v>1236.29</v>
      </c>
      <c r="D991" s="64">
        <v>1236.6500000000001</v>
      </c>
      <c r="E991" s="64">
        <v>1229.29</v>
      </c>
      <c r="F991" s="64">
        <v>1233.01</v>
      </c>
      <c r="G991" s="64">
        <v>1327.88</v>
      </c>
      <c r="H991" s="64">
        <v>1372.95</v>
      </c>
      <c r="I991" s="64">
        <v>1532.72</v>
      </c>
      <c r="J991" s="64">
        <v>1508.94</v>
      </c>
      <c r="K991" s="64">
        <v>1552.6</v>
      </c>
      <c r="L991" s="64">
        <v>1548.4</v>
      </c>
      <c r="M991" s="64">
        <v>1442.06</v>
      </c>
      <c r="N991" s="64">
        <v>1374.52</v>
      </c>
      <c r="O991" s="64">
        <v>1378.32</v>
      </c>
      <c r="P991" s="64">
        <v>1385.07</v>
      </c>
      <c r="Q991" s="64">
        <v>1393.39</v>
      </c>
      <c r="R991" s="64">
        <v>1231.1199999999999</v>
      </c>
      <c r="S991" s="64">
        <v>1520.4</v>
      </c>
      <c r="T991" s="64">
        <v>1608.04</v>
      </c>
      <c r="U991" s="64">
        <v>1674.88</v>
      </c>
      <c r="V991" s="64">
        <v>1699.14</v>
      </c>
      <c r="W991" s="64">
        <v>1537.56</v>
      </c>
      <c r="X991" s="64">
        <v>1432.77</v>
      </c>
      <c r="Y991" s="64">
        <v>1311.68</v>
      </c>
    </row>
    <row r="992" spans="1:25" x14ac:dyDescent="0.25">
      <c r="A992" s="113">
        <v>27</v>
      </c>
      <c r="B992" s="64">
        <v>1256.97</v>
      </c>
      <c r="C992" s="64">
        <v>1262.74</v>
      </c>
      <c r="D992" s="64">
        <v>1248.17</v>
      </c>
      <c r="E992" s="64">
        <v>1263.69</v>
      </c>
      <c r="F992" s="64">
        <v>1253.07</v>
      </c>
      <c r="G992" s="64">
        <v>1350.08</v>
      </c>
      <c r="H992" s="64">
        <v>1632.85</v>
      </c>
      <c r="I992" s="64">
        <v>1736.64</v>
      </c>
      <c r="J992" s="64">
        <v>1879.84</v>
      </c>
      <c r="K992" s="64">
        <v>1982.19</v>
      </c>
      <c r="L992" s="64">
        <v>1984.04</v>
      </c>
      <c r="M992" s="64">
        <v>1986.88</v>
      </c>
      <c r="N992" s="64">
        <v>1956.56</v>
      </c>
      <c r="O992" s="64">
        <v>1964.03</v>
      </c>
      <c r="P992" s="64">
        <v>1972.69</v>
      </c>
      <c r="Q992" s="64">
        <v>1746.69</v>
      </c>
      <c r="R992" s="64">
        <v>1753.72</v>
      </c>
      <c r="S992" s="64">
        <v>1754.4</v>
      </c>
      <c r="T992" s="64">
        <v>1754.19</v>
      </c>
      <c r="U992" s="64">
        <v>1773.21</v>
      </c>
      <c r="V992" s="64">
        <v>1645.83</v>
      </c>
      <c r="W992" s="64">
        <v>1546.59</v>
      </c>
      <c r="X992" s="64">
        <v>1424.95</v>
      </c>
      <c r="Y992" s="64">
        <v>1263.79</v>
      </c>
    </row>
    <row r="993" spans="1:25" x14ac:dyDescent="0.25">
      <c r="A993" s="113">
        <v>28</v>
      </c>
      <c r="B993" s="64">
        <v>1243.3699999999999</v>
      </c>
      <c r="C993" s="64">
        <v>1211.4000000000001</v>
      </c>
      <c r="D993" s="64">
        <v>1213.46</v>
      </c>
      <c r="E993" s="64">
        <v>1213.8399999999999</v>
      </c>
      <c r="F993" s="64">
        <v>1208.32</v>
      </c>
      <c r="G993" s="64">
        <v>1337.63</v>
      </c>
      <c r="H993" s="64">
        <v>1567.36</v>
      </c>
      <c r="I993" s="64">
        <v>1658.85</v>
      </c>
      <c r="J993" s="64">
        <v>1708.22</v>
      </c>
      <c r="K993" s="64">
        <v>1752.27</v>
      </c>
      <c r="L993" s="64">
        <v>1759.63</v>
      </c>
      <c r="M993" s="64">
        <v>1753.56</v>
      </c>
      <c r="N993" s="64">
        <v>1749.29</v>
      </c>
      <c r="O993" s="64">
        <v>1727.84</v>
      </c>
      <c r="P993" s="64">
        <v>1738.97</v>
      </c>
      <c r="Q993" s="64">
        <v>1727.91</v>
      </c>
      <c r="R993" s="64">
        <v>1731.46</v>
      </c>
      <c r="S993" s="64">
        <v>1731.65</v>
      </c>
      <c r="T993" s="64">
        <v>1732.24</v>
      </c>
      <c r="U993" s="64">
        <v>1757.05</v>
      </c>
      <c r="V993" s="64">
        <v>1643.78</v>
      </c>
      <c r="W993" s="64">
        <v>1540.62</v>
      </c>
      <c r="X993" s="64">
        <v>1413.48</v>
      </c>
      <c r="Y993" s="64">
        <v>1341.31</v>
      </c>
    </row>
    <row r="994" spans="1:25" x14ac:dyDescent="0.25">
      <c r="A994" s="113">
        <v>29</v>
      </c>
      <c r="B994" s="64">
        <v>1250.8900000000001</v>
      </c>
      <c r="C994" s="64">
        <v>1254.8699999999999</v>
      </c>
      <c r="D994" s="64">
        <v>1257.28</v>
      </c>
      <c r="E994" s="64">
        <v>1256.03</v>
      </c>
      <c r="F994" s="64">
        <v>1282.96</v>
      </c>
      <c r="G994" s="64">
        <v>1300.17</v>
      </c>
      <c r="H994" s="64">
        <v>1414.07</v>
      </c>
      <c r="I994" s="64">
        <v>1660.95</v>
      </c>
      <c r="J994" s="64">
        <v>1719.38</v>
      </c>
      <c r="K994" s="64">
        <v>1769.24</v>
      </c>
      <c r="L994" s="64">
        <v>1764.23</v>
      </c>
      <c r="M994" s="64">
        <v>1761.67</v>
      </c>
      <c r="N994" s="64">
        <v>1764.28</v>
      </c>
      <c r="O994" s="64">
        <v>1759.91</v>
      </c>
      <c r="P994" s="64">
        <v>1758.13</v>
      </c>
      <c r="Q994" s="64">
        <v>1756.34</v>
      </c>
      <c r="R994" s="64">
        <v>1767.94</v>
      </c>
      <c r="S994" s="64">
        <v>1979.33</v>
      </c>
      <c r="T994" s="64">
        <v>2184.98</v>
      </c>
      <c r="U994" s="64">
        <v>1978.93</v>
      </c>
      <c r="V994" s="64">
        <v>1771.22</v>
      </c>
      <c r="W994" s="64">
        <v>1587.52</v>
      </c>
      <c r="X994" s="64">
        <v>1467.78</v>
      </c>
      <c r="Y994" s="64">
        <v>1368.05</v>
      </c>
    </row>
    <row r="995" spans="1:25" x14ac:dyDescent="0.25">
      <c r="A995" s="113">
        <v>30</v>
      </c>
      <c r="B995" s="64">
        <v>1376.73</v>
      </c>
      <c r="C995" s="64">
        <v>1337.89</v>
      </c>
      <c r="D995" s="64">
        <v>1320.3</v>
      </c>
      <c r="E995" s="64">
        <v>1337.05</v>
      </c>
      <c r="F995" s="64">
        <v>1360.81</v>
      </c>
      <c r="G995" s="64">
        <v>1360.42</v>
      </c>
      <c r="H995" s="64">
        <v>1384.81</v>
      </c>
      <c r="I995" s="64">
        <v>1633.11</v>
      </c>
      <c r="J995" s="64">
        <v>1782.21</v>
      </c>
      <c r="K995" s="64">
        <v>1973.94</v>
      </c>
      <c r="L995" s="64">
        <v>1973.31</v>
      </c>
      <c r="M995" s="64">
        <v>1975.74</v>
      </c>
      <c r="N995" s="64">
        <v>1970.76</v>
      </c>
      <c r="O995" s="64">
        <v>2097.86</v>
      </c>
      <c r="P995" s="64">
        <v>2091.58</v>
      </c>
      <c r="Q995" s="64">
        <v>2100.5700000000002</v>
      </c>
      <c r="R995" s="64">
        <v>2124.9499999999998</v>
      </c>
      <c r="S995" s="64">
        <v>2090.9299999999998</v>
      </c>
      <c r="T995" s="64">
        <v>2207.92</v>
      </c>
      <c r="U995" s="64">
        <v>2121.23</v>
      </c>
      <c r="V995" s="64">
        <v>1790.42</v>
      </c>
      <c r="W995" s="64">
        <v>1639.62</v>
      </c>
      <c r="X995" s="64">
        <v>1506.74</v>
      </c>
      <c r="Y995" s="64">
        <v>1386.79</v>
      </c>
    </row>
    <row r="996" spans="1:25" x14ac:dyDescent="0.25">
      <c r="A996" s="113">
        <v>31</v>
      </c>
      <c r="B996" s="64">
        <v>1243.07</v>
      </c>
      <c r="C996" s="64">
        <v>1245.44</v>
      </c>
      <c r="D996" s="64">
        <v>1247.19</v>
      </c>
      <c r="E996" s="64">
        <v>1288.1199999999999</v>
      </c>
      <c r="F996" s="64">
        <v>1341.2</v>
      </c>
      <c r="G996" s="64">
        <v>1343.03</v>
      </c>
      <c r="H996" s="64">
        <v>1570.31</v>
      </c>
      <c r="I996" s="64">
        <v>1677.65</v>
      </c>
      <c r="J996" s="64">
        <v>1729.3</v>
      </c>
      <c r="K996" s="64">
        <v>1727.62</v>
      </c>
      <c r="L996" s="64">
        <v>1722.95</v>
      </c>
      <c r="M996" s="64">
        <v>1710.15</v>
      </c>
      <c r="N996" s="64">
        <v>1677.02</v>
      </c>
      <c r="O996" s="64">
        <v>1682.16</v>
      </c>
      <c r="P996" s="64">
        <v>1697.21</v>
      </c>
      <c r="Q996" s="64">
        <v>1682.68</v>
      </c>
      <c r="R996" s="64">
        <v>1697.94</v>
      </c>
      <c r="S996" s="64">
        <v>1676.77</v>
      </c>
      <c r="T996" s="64">
        <v>1776.38</v>
      </c>
      <c r="U996" s="64">
        <v>1678.92</v>
      </c>
      <c r="V996" s="64">
        <v>1570.68</v>
      </c>
      <c r="W996" s="64">
        <v>1466.24</v>
      </c>
      <c r="X996" s="64">
        <v>1312.9</v>
      </c>
      <c r="Y996" s="64">
        <v>1230.75</v>
      </c>
    </row>
    <row r="998" spans="1:25" x14ac:dyDescent="0.25">
      <c r="A998" s="60" t="s">
        <v>81</v>
      </c>
      <c r="B998" s="114" t="s">
        <v>123</v>
      </c>
      <c r="C998" s="114"/>
      <c r="D998" s="114"/>
      <c r="E998" s="114"/>
      <c r="F998" s="114"/>
      <c r="G998" s="114"/>
      <c r="H998" s="114"/>
      <c r="I998" s="114"/>
      <c r="J998" s="114"/>
      <c r="K998" s="114"/>
      <c r="L998" s="114"/>
      <c r="M998" s="114"/>
      <c r="N998" s="114"/>
      <c r="O998" s="114"/>
      <c r="P998" s="114"/>
      <c r="Q998" s="114"/>
      <c r="R998" s="114"/>
      <c r="S998" s="114"/>
      <c r="T998" s="114"/>
      <c r="U998" s="114"/>
      <c r="V998" s="114"/>
      <c r="W998" s="114"/>
      <c r="X998" s="114"/>
      <c r="Y998" s="114"/>
    </row>
    <row r="999" spans="1:25" ht="30" x14ac:dyDescent="0.25">
      <c r="A999" s="60"/>
      <c r="B999" s="62" t="s">
        <v>83</v>
      </c>
      <c r="C999" s="62" t="s">
        <v>84</v>
      </c>
      <c r="D999" s="62" t="s">
        <v>85</v>
      </c>
      <c r="E999" s="62" t="s">
        <v>86</v>
      </c>
      <c r="F999" s="62" t="s">
        <v>87</v>
      </c>
      <c r="G999" s="62" t="s">
        <v>88</v>
      </c>
      <c r="H999" s="62" t="s">
        <v>89</v>
      </c>
      <c r="I999" s="62" t="s">
        <v>90</v>
      </c>
      <c r="J999" s="62" t="s">
        <v>91</v>
      </c>
      <c r="K999" s="62" t="s">
        <v>92</v>
      </c>
      <c r="L999" s="62" t="s">
        <v>93</v>
      </c>
      <c r="M999" s="62" t="s">
        <v>94</v>
      </c>
      <c r="N999" s="62" t="s">
        <v>95</v>
      </c>
      <c r="O999" s="62" t="s">
        <v>96</v>
      </c>
      <c r="P999" s="62" t="s">
        <v>97</v>
      </c>
      <c r="Q999" s="62" t="s">
        <v>98</v>
      </c>
      <c r="R999" s="62" t="s">
        <v>99</v>
      </c>
      <c r="S999" s="62" t="s">
        <v>100</v>
      </c>
      <c r="T999" s="62" t="s">
        <v>101</v>
      </c>
      <c r="U999" s="62" t="s">
        <v>102</v>
      </c>
      <c r="V999" s="62" t="s">
        <v>103</v>
      </c>
      <c r="W999" s="62" t="s">
        <v>104</v>
      </c>
      <c r="X999" s="62" t="s">
        <v>105</v>
      </c>
      <c r="Y999" s="62" t="s">
        <v>106</v>
      </c>
    </row>
    <row r="1000" spans="1:25" x14ac:dyDescent="0.25">
      <c r="A1000" s="113">
        <v>1</v>
      </c>
      <c r="B1000" s="64">
        <v>0</v>
      </c>
      <c r="C1000" s="64">
        <v>0</v>
      </c>
      <c r="D1000" s="64">
        <v>5.72</v>
      </c>
      <c r="E1000" s="64">
        <v>2.13</v>
      </c>
      <c r="F1000" s="64">
        <v>5.67</v>
      </c>
      <c r="G1000" s="64">
        <v>9.8699999999999992</v>
      </c>
      <c r="H1000" s="64">
        <v>11.31</v>
      </c>
      <c r="I1000" s="64">
        <v>2.2799999999999998</v>
      </c>
      <c r="J1000" s="64">
        <v>12.96</v>
      </c>
      <c r="K1000" s="64">
        <v>0</v>
      </c>
      <c r="L1000" s="64">
        <v>0</v>
      </c>
      <c r="M1000" s="64">
        <v>0</v>
      </c>
      <c r="N1000" s="64">
        <v>0</v>
      </c>
      <c r="O1000" s="64">
        <v>0</v>
      </c>
      <c r="P1000" s="64">
        <v>0</v>
      </c>
      <c r="Q1000" s="64">
        <v>0</v>
      </c>
      <c r="R1000" s="64">
        <v>0</v>
      </c>
      <c r="S1000" s="64">
        <v>0</v>
      </c>
      <c r="T1000" s="64">
        <v>0</v>
      </c>
      <c r="U1000" s="64">
        <v>0</v>
      </c>
      <c r="V1000" s="64">
        <v>0</v>
      </c>
      <c r="W1000" s="64">
        <v>0</v>
      </c>
      <c r="X1000" s="64">
        <v>0</v>
      </c>
      <c r="Y1000" s="64">
        <v>0</v>
      </c>
    </row>
    <row r="1001" spans="1:25" x14ac:dyDescent="0.25">
      <c r="A1001" s="113">
        <v>2</v>
      </c>
      <c r="B1001" s="64">
        <v>0</v>
      </c>
      <c r="C1001" s="64">
        <v>0</v>
      </c>
      <c r="D1001" s="64">
        <v>0</v>
      </c>
      <c r="E1001" s="64">
        <v>0</v>
      </c>
      <c r="F1001" s="64">
        <v>0</v>
      </c>
      <c r="G1001" s="64">
        <v>0</v>
      </c>
      <c r="H1001" s="64">
        <v>0</v>
      </c>
      <c r="I1001" s="64">
        <v>0</v>
      </c>
      <c r="J1001" s="64">
        <v>0</v>
      </c>
      <c r="K1001" s="64">
        <v>0</v>
      </c>
      <c r="L1001" s="64">
        <v>0</v>
      </c>
      <c r="M1001" s="64">
        <v>0</v>
      </c>
      <c r="N1001" s="64">
        <v>0</v>
      </c>
      <c r="O1001" s="64">
        <v>0</v>
      </c>
      <c r="P1001" s="64">
        <v>0</v>
      </c>
      <c r="Q1001" s="64">
        <v>0</v>
      </c>
      <c r="R1001" s="64">
        <v>18.07</v>
      </c>
      <c r="S1001" s="64">
        <v>0</v>
      </c>
      <c r="T1001" s="64">
        <v>0</v>
      </c>
      <c r="U1001" s="64">
        <v>0</v>
      </c>
      <c r="V1001" s="64">
        <v>0</v>
      </c>
      <c r="W1001" s="64">
        <v>0</v>
      </c>
      <c r="X1001" s="64">
        <v>0</v>
      </c>
      <c r="Y1001" s="64">
        <v>0</v>
      </c>
    </row>
    <row r="1002" spans="1:25" x14ac:dyDescent="0.25">
      <c r="A1002" s="113">
        <v>3</v>
      </c>
      <c r="B1002" s="64">
        <v>0</v>
      </c>
      <c r="C1002" s="64">
        <v>0</v>
      </c>
      <c r="D1002" s="64">
        <v>0</v>
      </c>
      <c r="E1002" s="64">
        <v>0</v>
      </c>
      <c r="F1002" s="64">
        <v>0</v>
      </c>
      <c r="G1002" s="64">
        <v>0</v>
      </c>
      <c r="H1002" s="64">
        <v>0</v>
      </c>
      <c r="I1002" s="64">
        <v>0</v>
      </c>
      <c r="J1002" s="64">
        <v>0</v>
      </c>
      <c r="K1002" s="64">
        <v>0</v>
      </c>
      <c r="L1002" s="64">
        <v>0</v>
      </c>
      <c r="M1002" s="64">
        <v>0</v>
      </c>
      <c r="N1002" s="64">
        <v>0</v>
      </c>
      <c r="O1002" s="64">
        <v>0</v>
      </c>
      <c r="P1002" s="64">
        <v>0</v>
      </c>
      <c r="Q1002" s="64">
        <v>0</v>
      </c>
      <c r="R1002" s="64">
        <v>0</v>
      </c>
      <c r="S1002" s="64">
        <v>0</v>
      </c>
      <c r="T1002" s="64">
        <v>0</v>
      </c>
      <c r="U1002" s="64">
        <v>0</v>
      </c>
      <c r="V1002" s="64">
        <v>0</v>
      </c>
      <c r="W1002" s="64">
        <v>0</v>
      </c>
      <c r="X1002" s="64">
        <v>0</v>
      </c>
      <c r="Y1002" s="64">
        <v>0</v>
      </c>
    </row>
    <row r="1003" spans="1:25" x14ac:dyDescent="0.25">
      <c r="A1003" s="113">
        <v>4</v>
      </c>
      <c r="B1003" s="64">
        <v>0</v>
      </c>
      <c r="C1003" s="64">
        <v>0</v>
      </c>
      <c r="D1003" s="64">
        <v>0</v>
      </c>
      <c r="E1003" s="64">
        <v>0</v>
      </c>
      <c r="F1003" s="64">
        <v>0</v>
      </c>
      <c r="G1003" s="64">
        <v>0</v>
      </c>
      <c r="H1003" s="64">
        <v>0</v>
      </c>
      <c r="I1003" s="64">
        <v>0</v>
      </c>
      <c r="J1003" s="64">
        <v>0</v>
      </c>
      <c r="K1003" s="64">
        <v>0</v>
      </c>
      <c r="L1003" s="64">
        <v>0</v>
      </c>
      <c r="M1003" s="64">
        <v>0</v>
      </c>
      <c r="N1003" s="64">
        <v>0</v>
      </c>
      <c r="O1003" s="64">
        <v>0</v>
      </c>
      <c r="P1003" s="64">
        <v>0</v>
      </c>
      <c r="Q1003" s="64">
        <v>0</v>
      </c>
      <c r="R1003" s="64">
        <v>0</v>
      </c>
      <c r="S1003" s="64">
        <v>0</v>
      </c>
      <c r="T1003" s="64">
        <v>0</v>
      </c>
      <c r="U1003" s="64">
        <v>0</v>
      </c>
      <c r="V1003" s="64">
        <v>0</v>
      </c>
      <c r="W1003" s="64">
        <v>0</v>
      </c>
      <c r="X1003" s="64">
        <v>0</v>
      </c>
      <c r="Y1003" s="64">
        <v>0</v>
      </c>
    </row>
    <row r="1004" spans="1:25" x14ac:dyDescent="0.25">
      <c r="A1004" s="113">
        <v>5</v>
      </c>
      <c r="B1004" s="64">
        <v>0</v>
      </c>
      <c r="C1004" s="64">
        <v>0</v>
      </c>
      <c r="D1004" s="64">
        <v>0</v>
      </c>
      <c r="E1004" s="64">
        <v>0</v>
      </c>
      <c r="F1004" s="64">
        <v>0</v>
      </c>
      <c r="G1004" s="64">
        <v>8.1</v>
      </c>
      <c r="H1004" s="64">
        <v>0</v>
      </c>
      <c r="I1004" s="64">
        <v>0</v>
      </c>
      <c r="J1004" s="64">
        <v>0</v>
      </c>
      <c r="K1004" s="64">
        <v>35.61</v>
      </c>
      <c r="L1004" s="64">
        <v>0</v>
      </c>
      <c r="M1004" s="64">
        <v>0</v>
      </c>
      <c r="N1004" s="64">
        <v>0</v>
      </c>
      <c r="O1004" s="64">
        <v>0</v>
      </c>
      <c r="P1004" s="64">
        <v>0</v>
      </c>
      <c r="Q1004" s="64">
        <v>0</v>
      </c>
      <c r="R1004" s="64">
        <v>0</v>
      </c>
      <c r="S1004" s="64">
        <v>0</v>
      </c>
      <c r="T1004" s="64">
        <v>0</v>
      </c>
      <c r="U1004" s="64">
        <v>0</v>
      </c>
      <c r="V1004" s="64">
        <v>0</v>
      </c>
      <c r="W1004" s="64">
        <v>0</v>
      </c>
      <c r="X1004" s="64">
        <v>0</v>
      </c>
      <c r="Y1004" s="64">
        <v>0</v>
      </c>
    </row>
    <row r="1005" spans="1:25" x14ac:dyDescent="0.25">
      <c r="A1005" s="113">
        <v>6</v>
      </c>
      <c r="B1005" s="64">
        <v>0</v>
      </c>
      <c r="C1005" s="64">
        <v>0</v>
      </c>
      <c r="D1005" s="64">
        <v>0</v>
      </c>
      <c r="E1005" s="64">
        <v>0</v>
      </c>
      <c r="F1005" s="64">
        <v>77.55</v>
      </c>
      <c r="G1005" s="64">
        <v>69</v>
      </c>
      <c r="H1005" s="64">
        <v>133.47</v>
      </c>
      <c r="I1005" s="64">
        <v>0</v>
      </c>
      <c r="J1005" s="64">
        <v>0.03</v>
      </c>
      <c r="K1005" s="64">
        <v>105.64</v>
      </c>
      <c r="L1005" s="64">
        <v>80.77</v>
      </c>
      <c r="M1005" s="64">
        <v>51.44</v>
      </c>
      <c r="N1005" s="64">
        <v>0</v>
      </c>
      <c r="O1005" s="64">
        <v>0</v>
      </c>
      <c r="P1005" s="64">
        <v>0</v>
      </c>
      <c r="Q1005" s="64">
        <v>0</v>
      </c>
      <c r="R1005" s="64">
        <v>0</v>
      </c>
      <c r="S1005" s="64">
        <v>0</v>
      </c>
      <c r="T1005" s="64">
        <v>0</v>
      </c>
      <c r="U1005" s="64">
        <v>0</v>
      </c>
      <c r="V1005" s="64">
        <v>0</v>
      </c>
      <c r="W1005" s="64">
        <v>0</v>
      </c>
      <c r="X1005" s="64">
        <v>0</v>
      </c>
      <c r="Y1005" s="64">
        <v>0</v>
      </c>
    </row>
    <row r="1006" spans="1:25" x14ac:dyDescent="0.25">
      <c r="A1006" s="113">
        <v>7</v>
      </c>
      <c r="B1006" s="64">
        <v>4.8899999999999997</v>
      </c>
      <c r="C1006" s="64">
        <v>0</v>
      </c>
      <c r="D1006" s="64">
        <v>3</v>
      </c>
      <c r="E1006" s="64">
        <v>18.940000000000001</v>
      </c>
      <c r="F1006" s="64">
        <v>27.79</v>
      </c>
      <c r="G1006" s="64">
        <v>28.56</v>
      </c>
      <c r="H1006" s="64">
        <v>168.26</v>
      </c>
      <c r="I1006" s="64">
        <v>150.37</v>
      </c>
      <c r="J1006" s="64">
        <v>99.77</v>
      </c>
      <c r="K1006" s="64">
        <v>0</v>
      </c>
      <c r="L1006" s="64">
        <v>0</v>
      </c>
      <c r="M1006" s="64">
        <v>0</v>
      </c>
      <c r="N1006" s="64">
        <v>0</v>
      </c>
      <c r="O1006" s="64">
        <v>0</v>
      </c>
      <c r="P1006" s="64">
        <v>0</v>
      </c>
      <c r="Q1006" s="64">
        <v>5.82</v>
      </c>
      <c r="R1006" s="64">
        <v>27.52</v>
      </c>
      <c r="S1006" s="64">
        <v>6.71</v>
      </c>
      <c r="T1006" s="64">
        <v>0</v>
      </c>
      <c r="U1006" s="64">
        <v>0</v>
      </c>
      <c r="V1006" s="64">
        <v>0</v>
      </c>
      <c r="W1006" s="64">
        <v>0</v>
      </c>
      <c r="X1006" s="64">
        <v>0</v>
      </c>
      <c r="Y1006" s="64">
        <v>0</v>
      </c>
    </row>
    <row r="1007" spans="1:25" x14ac:dyDescent="0.25">
      <c r="A1007" s="113">
        <v>8</v>
      </c>
      <c r="B1007" s="64">
        <v>0.83</v>
      </c>
      <c r="C1007" s="64">
        <v>0.05</v>
      </c>
      <c r="D1007" s="64">
        <v>47.93</v>
      </c>
      <c r="E1007" s="64">
        <v>53.9</v>
      </c>
      <c r="F1007" s="64">
        <v>133.88</v>
      </c>
      <c r="G1007" s="64">
        <v>82.36</v>
      </c>
      <c r="H1007" s="64">
        <v>104.01</v>
      </c>
      <c r="I1007" s="64">
        <v>102.7</v>
      </c>
      <c r="J1007" s="64">
        <v>174.28</v>
      </c>
      <c r="K1007" s="64">
        <v>167.25</v>
      </c>
      <c r="L1007" s="64">
        <v>0</v>
      </c>
      <c r="M1007" s="64">
        <v>107.17</v>
      </c>
      <c r="N1007" s="64">
        <v>104.37</v>
      </c>
      <c r="O1007" s="64">
        <v>264.47000000000003</v>
      </c>
      <c r="P1007" s="64">
        <v>81.150000000000006</v>
      </c>
      <c r="Q1007" s="64">
        <v>99.64</v>
      </c>
      <c r="R1007" s="64">
        <v>143.08000000000001</v>
      </c>
      <c r="S1007" s="64">
        <v>89.45</v>
      </c>
      <c r="T1007" s="64">
        <v>174.39</v>
      </c>
      <c r="U1007" s="64">
        <v>142.77000000000001</v>
      </c>
      <c r="V1007" s="64">
        <v>75.47</v>
      </c>
      <c r="W1007" s="64">
        <v>36.6</v>
      </c>
      <c r="X1007" s="64">
        <v>0</v>
      </c>
      <c r="Y1007" s="64">
        <v>0</v>
      </c>
    </row>
    <row r="1008" spans="1:25" x14ac:dyDescent="0.25">
      <c r="A1008" s="113">
        <v>9</v>
      </c>
      <c r="B1008" s="64">
        <v>37.68</v>
      </c>
      <c r="C1008" s="64">
        <v>28.88</v>
      </c>
      <c r="D1008" s="64">
        <v>23.85</v>
      </c>
      <c r="E1008" s="64">
        <v>62.3</v>
      </c>
      <c r="F1008" s="64">
        <v>93.21</v>
      </c>
      <c r="G1008" s="64">
        <v>90.25</v>
      </c>
      <c r="H1008" s="64">
        <v>46.15</v>
      </c>
      <c r="I1008" s="64">
        <v>7.76</v>
      </c>
      <c r="J1008" s="64">
        <v>222.62</v>
      </c>
      <c r="K1008" s="64">
        <v>269.58</v>
      </c>
      <c r="L1008" s="64">
        <v>248.88</v>
      </c>
      <c r="M1008" s="64">
        <v>112.58</v>
      </c>
      <c r="N1008" s="64">
        <v>129.05000000000001</v>
      </c>
      <c r="O1008" s="64">
        <v>88.05</v>
      </c>
      <c r="P1008" s="64">
        <v>78.5</v>
      </c>
      <c r="Q1008" s="64">
        <v>83.26</v>
      </c>
      <c r="R1008" s="64">
        <v>248.26</v>
      </c>
      <c r="S1008" s="64">
        <v>0</v>
      </c>
      <c r="T1008" s="64">
        <v>0</v>
      </c>
      <c r="U1008" s="64">
        <v>0</v>
      </c>
      <c r="V1008" s="64">
        <v>0</v>
      </c>
      <c r="W1008" s="64">
        <v>0</v>
      </c>
      <c r="X1008" s="64">
        <v>0</v>
      </c>
      <c r="Y1008" s="64">
        <v>0</v>
      </c>
    </row>
    <row r="1009" spans="1:25" x14ac:dyDescent="0.25">
      <c r="A1009" s="113">
        <v>10</v>
      </c>
      <c r="B1009" s="64">
        <v>0</v>
      </c>
      <c r="C1009" s="64">
        <v>0</v>
      </c>
      <c r="D1009" s="64">
        <v>0</v>
      </c>
      <c r="E1009" s="64">
        <v>0.05</v>
      </c>
      <c r="F1009" s="64">
        <v>14.7</v>
      </c>
      <c r="G1009" s="64">
        <v>38.49</v>
      </c>
      <c r="H1009" s="64">
        <v>84.44</v>
      </c>
      <c r="I1009" s="64">
        <v>10.6</v>
      </c>
      <c r="J1009" s="64">
        <v>119.09</v>
      </c>
      <c r="K1009" s="64">
        <v>0</v>
      </c>
      <c r="L1009" s="64">
        <v>0</v>
      </c>
      <c r="M1009" s="64">
        <v>9.32</v>
      </c>
      <c r="N1009" s="64">
        <v>0</v>
      </c>
      <c r="O1009" s="64">
        <v>0</v>
      </c>
      <c r="P1009" s="64">
        <v>0</v>
      </c>
      <c r="Q1009" s="64">
        <v>0</v>
      </c>
      <c r="R1009" s="64">
        <v>0</v>
      </c>
      <c r="S1009" s="64">
        <v>0</v>
      </c>
      <c r="T1009" s="64">
        <v>0</v>
      </c>
      <c r="U1009" s="64">
        <v>0</v>
      </c>
      <c r="V1009" s="64">
        <v>0</v>
      </c>
      <c r="W1009" s="64">
        <v>0</v>
      </c>
      <c r="X1009" s="64">
        <v>0</v>
      </c>
      <c r="Y1009" s="64">
        <v>0</v>
      </c>
    </row>
    <row r="1010" spans="1:25" x14ac:dyDescent="0.25">
      <c r="A1010" s="113">
        <v>11</v>
      </c>
      <c r="B1010" s="64">
        <v>0</v>
      </c>
      <c r="C1010" s="64">
        <v>0</v>
      </c>
      <c r="D1010" s="64">
        <v>16.39</v>
      </c>
      <c r="E1010" s="64">
        <v>33.909999999999997</v>
      </c>
      <c r="F1010" s="64">
        <v>43.12</v>
      </c>
      <c r="G1010" s="64">
        <v>70.94</v>
      </c>
      <c r="H1010" s="64">
        <v>251.82</v>
      </c>
      <c r="I1010" s="64">
        <v>161.05000000000001</v>
      </c>
      <c r="J1010" s="64">
        <v>385.28</v>
      </c>
      <c r="K1010" s="64">
        <v>294.14</v>
      </c>
      <c r="L1010" s="64">
        <v>281.39999999999998</v>
      </c>
      <c r="M1010" s="64">
        <v>2.0699999999999998</v>
      </c>
      <c r="N1010" s="64">
        <v>0</v>
      </c>
      <c r="O1010" s="64">
        <v>65.349999999999994</v>
      </c>
      <c r="P1010" s="64">
        <v>294.26</v>
      </c>
      <c r="Q1010" s="64">
        <v>57.84</v>
      </c>
      <c r="R1010" s="64">
        <v>65.63</v>
      </c>
      <c r="S1010" s="64">
        <v>0</v>
      </c>
      <c r="T1010" s="64">
        <v>0</v>
      </c>
      <c r="U1010" s="64">
        <v>0</v>
      </c>
      <c r="V1010" s="64">
        <v>0</v>
      </c>
      <c r="W1010" s="64">
        <v>8.23</v>
      </c>
      <c r="X1010" s="64">
        <v>0</v>
      </c>
      <c r="Y1010" s="64">
        <v>0</v>
      </c>
    </row>
    <row r="1011" spans="1:25" x14ac:dyDescent="0.25">
      <c r="A1011" s="113">
        <v>12</v>
      </c>
      <c r="B1011" s="64">
        <v>0</v>
      </c>
      <c r="C1011" s="64">
        <v>0</v>
      </c>
      <c r="D1011" s="64">
        <v>0</v>
      </c>
      <c r="E1011" s="64">
        <v>0</v>
      </c>
      <c r="F1011" s="64">
        <v>0</v>
      </c>
      <c r="G1011" s="64">
        <v>147.02000000000001</v>
      </c>
      <c r="H1011" s="64">
        <v>158.22</v>
      </c>
      <c r="I1011" s="64">
        <v>31.17</v>
      </c>
      <c r="J1011" s="64">
        <v>0</v>
      </c>
      <c r="K1011" s="64">
        <v>256.97000000000003</v>
      </c>
      <c r="L1011" s="64">
        <v>0</v>
      </c>
      <c r="M1011" s="64">
        <v>0</v>
      </c>
      <c r="N1011" s="64">
        <v>0</v>
      </c>
      <c r="O1011" s="64">
        <v>0</v>
      </c>
      <c r="P1011" s="64">
        <v>0</v>
      </c>
      <c r="Q1011" s="64">
        <v>0</v>
      </c>
      <c r="R1011" s="64">
        <v>0</v>
      </c>
      <c r="S1011" s="64">
        <v>0</v>
      </c>
      <c r="T1011" s="64">
        <v>63.04</v>
      </c>
      <c r="U1011" s="64">
        <v>0</v>
      </c>
      <c r="V1011" s="64">
        <v>5.53</v>
      </c>
      <c r="W1011" s="64">
        <v>0</v>
      </c>
      <c r="X1011" s="64">
        <v>0</v>
      </c>
      <c r="Y1011" s="64">
        <v>0</v>
      </c>
    </row>
    <row r="1012" spans="1:25" x14ac:dyDescent="0.25">
      <c r="A1012" s="113">
        <v>13</v>
      </c>
      <c r="B1012" s="64">
        <v>0</v>
      </c>
      <c r="C1012" s="64">
        <v>0</v>
      </c>
      <c r="D1012" s="64">
        <v>0</v>
      </c>
      <c r="E1012" s="64">
        <v>0</v>
      </c>
      <c r="F1012" s="64">
        <v>0</v>
      </c>
      <c r="G1012" s="64">
        <v>136.76</v>
      </c>
      <c r="H1012" s="64">
        <v>50.26</v>
      </c>
      <c r="I1012" s="64">
        <v>39.07</v>
      </c>
      <c r="J1012" s="64">
        <v>10.56</v>
      </c>
      <c r="K1012" s="64">
        <v>27.01</v>
      </c>
      <c r="L1012" s="64">
        <v>83.74</v>
      </c>
      <c r="M1012" s="64">
        <v>101.89</v>
      </c>
      <c r="N1012" s="64">
        <v>65.599999999999994</v>
      </c>
      <c r="O1012" s="64">
        <v>31.77</v>
      </c>
      <c r="P1012" s="64">
        <v>217.36</v>
      </c>
      <c r="Q1012" s="64">
        <v>0</v>
      </c>
      <c r="R1012" s="64">
        <v>0</v>
      </c>
      <c r="S1012" s="64">
        <v>44.08</v>
      </c>
      <c r="T1012" s="64">
        <v>0</v>
      </c>
      <c r="U1012" s="64">
        <v>0</v>
      </c>
      <c r="V1012" s="64">
        <v>0</v>
      </c>
      <c r="W1012" s="64">
        <v>0</v>
      </c>
      <c r="X1012" s="64">
        <v>0</v>
      </c>
      <c r="Y1012" s="64">
        <v>0</v>
      </c>
    </row>
    <row r="1013" spans="1:25" x14ac:dyDescent="0.25">
      <c r="A1013" s="113">
        <v>14</v>
      </c>
      <c r="B1013" s="64">
        <v>0</v>
      </c>
      <c r="C1013" s="64">
        <v>0</v>
      </c>
      <c r="D1013" s="64">
        <v>89.87</v>
      </c>
      <c r="E1013" s="64">
        <v>96.68</v>
      </c>
      <c r="F1013" s="64">
        <v>43.05</v>
      </c>
      <c r="G1013" s="64">
        <v>0</v>
      </c>
      <c r="H1013" s="64">
        <v>0</v>
      </c>
      <c r="I1013" s="64">
        <v>0</v>
      </c>
      <c r="J1013" s="64">
        <v>0</v>
      </c>
      <c r="K1013" s="64">
        <v>0</v>
      </c>
      <c r="L1013" s="64">
        <v>0</v>
      </c>
      <c r="M1013" s="64">
        <v>0</v>
      </c>
      <c r="N1013" s="64">
        <v>0</v>
      </c>
      <c r="O1013" s="64">
        <v>0</v>
      </c>
      <c r="P1013" s="64">
        <v>0</v>
      </c>
      <c r="Q1013" s="64">
        <v>0</v>
      </c>
      <c r="R1013" s="64">
        <v>0</v>
      </c>
      <c r="S1013" s="64">
        <v>0</v>
      </c>
      <c r="T1013" s="64">
        <v>0</v>
      </c>
      <c r="U1013" s="64">
        <v>0</v>
      </c>
      <c r="V1013" s="64">
        <v>0</v>
      </c>
      <c r="W1013" s="64">
        <v>0</v>
      </c>
      <c r="X1013" s="64">
        <v>0</v>
      </c>
      <c r="Y1013" s="64">
        <v>0</v>
      </c>
    </row>
    <row r="1014" spans="1:25" x14ac:dyDescent="0.25">
      <c r="A1014" s="113">
        <v>15</v>
      </c>
      <c r="B1014" s="64">
        <v>0</v>
      </c>
      <c r="C1014" s="64">
        <v>0</v>
      </c>
      <c r="D1014" s="64">
        <v>0</v>
      </c>
      <c r="E1014" s="64">
        <v>15.33</v>
      </c>
      <c r="F1014" s="64">
        <v>20.87</v>
      </c>
      <c r="G1014" s="64">
        <v>9.11</v>
      </c>
      <c r="H1014" s="64">
        <v>161.91</v>
      </c>
      <c r="I1014" s="64">
        <v>48.13</v>
      </c>
      <c r="J1014" s="64">
        <v>58.94</v>
      </c>
      <c r="K1014" s="64">
        <v>108.74</v>
      </c>
      <c r="L1014" s="64">
        <v>61.82</v>
      </c>
      <c r="M1014" s="64">
        <v>53.03</v>
      </c>
      <c r="N1014" s="64">
        <v>74.2</v>
      </c>
      <c r="O1014" s="64">
        <v>84.09</v>
      </c>
      <c r="P1014" s="64">
        <v>87.8</v>
      </c>
      <c r="Q1014" s="64">
        <v>0.2</v>
      </c>
      <c r="R1014" s="64">
        <v>9.11</v>
      </c>
      <c r="S1014" s="64">
        <v>0</v>
      </c>
      <c r="T1014" s="64">
        <v>0</v>
      </c>
      <c r="U1014" s="64">
        <v>0</v>
      </c>
      <c r="V1014" s="64">
        <v>3</v>
      </c>
      <c r="W1014" s="64">
        <v>0</v>
      </c>
      <c r="X1014" s="64">
        <v>0</v>
      </c>
      <c r="Y1014" s="64">
        <v>0</v>
      </c>
    </row>
    <row r="1015" spans="1:25" x14ac:dyDescent="0.25">
      <c r="A1015" s="113">
        <v>16</v>
      </c>
      <c r="B1015" s="64">
        <v>52.2</v>
      </c>
      <c r="C1015" s="64">
        <v>38.479999999999997</v>
      </c>
      <c r="D1015" s="64">
        <v>4.1900000000000004</v>
      </c>
      <c r="E1015" s="64">
        <v>8.5299999999999994</v>
      </c>
      <c r="F1015" s="64">
        <v>33.520000000000003</v>
      </c>
      <c r="G1015" s="64">
        <v>0</v>
      </c>
      <c r="H1015" s="64">
        <v>0.01</v>
      </c>
      <c r="I1015" s="64">
        <v>50.11</v>
      </c>
      <c r="J1015" s="64">
        <v>0</v>
      </c>
      <c r="K1015" s="64">
        <v>0</v>
      </c>
      <c r="L1015" s="64">
        <v>0</v>
      </c>
      <c r="M1015" s="64">
        <v>0</v>
      </c>
      <c r="N1015" s="64">
        <v>0</v>
      </c>
      <c r="O1015" s="64">
        <v>0</v>
      </c>
      <c r="P1015" s="64">
        <v>0</v>
      </c>
      <c r="Q1015" s="64">
        <v>17.8</v>
      </c>
      <c r="R1015" s="64">
        <v>66.23</v>
      </c>
      <c r="S1015" s="64">
        <v>58.91</v>
      </c>
      <c r="T1015" s="64">
        <v>0</v>
      </c>
      <c r="U1015" s="64">
        <v>0</v>
      </c>
      <c r="V1015" s="64">
        <v>15.67</v>
      </c>
      <c r="W1015" s="64">
        <v>109.8</v>
      </c>
      <c r="X1015" s="64">
        <v>0</v>
      </c>
      <c r="Y1015" s="64">
        <v>0</v>
      </c>
    </row>
    <row r="1016" spans="1:25" x14ac:dyDescent="0.25">
      <c r="A1016" s="113">
        <v>17</v>
      </c>
      <c r="B1016" s="64">
        <v>0</v>
      </c>
      <c r="C1016" s="64">
        <v>0</v>
      </c>
      <c r="D1016" s="64">
        <v>0</v>
      </c>
      <c r="E1016" s="64">
        <v>0</v>
      </c>
      <c r="F1016" s="64">
        <v>0</v>
      </c>
      <c r="G1016" s="64">
        <v>39.979999999999997</v>
      </c>
      <c r="H1016" s="64">
        <v>0</v>
      </c>
      <c r="I1016" s="64">
        <v>0</v>
      </c>
      <c r="J1016" s="64">
        <v>0</v>
      </c>
      <c r="K1016" s="64">
        <v>159.36000000000001</v>
      </c>
      <c r="L1016" s="64">
        <v>155.38</v>
      </c>
      <c r="M1016" s="64">
        <v>222.33</v>
      </c>
      <c r="N1016" s="64">
        <v>262.02999999999997</v>
      </c>
      <c r="O1016" s="64">
        <v>333.63</v>
      </c>
      <c r="P1016" s="64">
        <v>286.64</v>
      </c>
      <c r="Q1016" s="64">
        <v>230.36</v>
      </c>
      <c r="R1016" s="64">
        <v>222.43</v>
      </c>
      <c r="S1016" s="64">
        <v>238.91</v>
      </c>
      <c r="T1016" s="64">
        <v>0</v>
      </c>
      <c r="U1016" s="64">
        <v>0</v>
      </c>
      <c r="V1016" s="64">
        <v>48.89</v>
      </c>
      <c r="W1016" s="64">
        <v>0</v>
      </c>
      <c r="X1016" s="64">
        <v>0</v>
      </c>
      <c r="Y1016" s="64">
        <v>0</v>
      </c>
    </row>
    <row r="1017" spans="1:25" x14ac:dyDescent="0.25">
      <c r="A1017" s="113">
        <v>18</v>
      </c>
      <c r="B1017" s="64">
        <v>0</v>
      </c>
      <c r="C1017" s="64">
        <v>0</v>
      </c>
      <c r="D1017" s="64">
        <v>0</v>
      </c>
      <c r="E1017" s="64">
        <v>0</v>
      </c>
      <c r="F1017" s="64">
        <v>0</v>
      </c>
      <c r="G1017" s="64">
        <v>0.01</v>
      </c>
      <c r="H1017" s="64">
        <v>0</v>
      </c>
      <c r="I1017" s="64">
        <v>0</v>
      </c>
      <c r="J1017" s="64">
        <v>265.29000000000002</v>
      </c>
      <c r="K1017" s="64">
        <v>147.35</v>
      </c>
      <c r="L1017" s="64">
        <v>150.34</v>
      </c>
      <c r="M1017" s="64">
        <v>0</v>
      </c>
      <c r="N1017" s="64">
        <v>0</v>
      </c>
      <c r="O1017" s="64">
        <v>0</v>
      </c>
      <c r="P1017" s="64">
        <v>0</v>
      </c>
      <c r="Q1017" s="64">
        <v>0</v>
      </c>
      <c r="R1017" s="64">
        <v>0</v>
      </c>
      <c r="S1017" s="64">
        <v>349.92</v>
      </c>
      <c r="T1017" s="64">
        <v>0</v>
      </c>
      <c r="U1017" s="64">
        <v>0</v>
      </c>
      <c r="V1017" s="64">
        <v>0</v>
      </c>
      <c r="W1017" s="64">
        <v>0.01</v>
      </c>
      <c r="X1017" s="64">
        <v>0</v>
      </c>
      <c r="Y1017" s="64">
        <v>0</v>
      </c>
    </row>
    <row r="1018" spans="1:25" x14ac:dyDescent="0.25">
      <c r="A1018" s="113">
        <v>19</v>
      </c>
      <c r="B1018" s="64">
        <v>0</v>
      </c>
      <c r="C1018" s="64">
        <v>0</v>
      </c>
      <c r="D1018" s="64">
        <v>0</v>
      </c>
      <c r="E1018" s="64">
        <v>0</v>
      </c>
      <c r="F1018" s="64">
        <v>0</v>
      </c>
      <c r="G1018" s="64">
        <v>0</v>
      </c>
      <c r="H1018" s="64">
        <v>83.14</v>
      </c>
      <c r="I1018" s="64">
        <v>12.84</v>
      </c>
      <c r="J1018" s="64">
        <v>0.08</v>
      </c>
      <c r="K1018" s="64">
        <v>0</v>
      </c>
      <c r="L1018" s="64">
        <v>0</v>
      </c>
      <c r="M1018" s="64">
        <v>0</v>
      </c>
      <c r="N1018" s="64">
        <v>0</v>
      </c>
      <c r="O1018" s="64">
        <v>0</v>
      </c>
      <c r="P1018" s="64">
        <v>0</v>
      </c>
      <c r="Q1018" s="64">
        <v>0</v>
      </c>
      <c r="R1018" s="64">
        <v>0</v>
      </c>
      <c r="S1018" s="64">
        <v>211.69</v>
      </c>
      <c r="T1018" s="64">
        <v>0</v>
      </c>
      <c r="U1018" s="64">
        <v>0</v>
      </c>
      <c r="V1018" s="64">
        <v>0</v>
      </c>
      <c r="W1018" s="64">
        <v>0</v>
      </c>
      <c r="X1018" s="64">
        <v>0</v>
      </c>
      <c r="Y1018" s="64">
        <v>0</v>
      </c>
    </row>
    <row r="1019" spans="1:25" x14ac:dyDescent="0.25">
      <c r="A1019" s="113">
        <v>20</v>
      </c>
      <c r="B1019" s="64">
        <v>0</v>
      </c>
      <c r="C1019" s="64">
        <v>0</v>
      </c>
      <c r="D1019" s="64">
        <v>78.02</v>
      </c>
      <c r="E1019" s="64">
        <v>0</v>
      </c>
      <c r="F1019" s="64">
        <v>44.63</v>
      </c>
      <c r="G1019" s="64">
        <v>216.71</v>
      </c>
      <c r="H1019" s="64">
        <v>193.85</v>
      </c>
      <c r="I1019" s="64">
        <v>213.43</v>
      </c>
      <c r="J1019" s="64">
        <v>90.72</v>
      </c>
      <c r="K1019" s="64">
        <v>0.34</v>
      </c>
      <c r="L1019" s="64">
        <v>596.65</v>
      </c>
      <c r="M1019" s="64">
        <v>156.09</v>
      </c>
      <c r="N1019" s="64">
        <v>0</v>
      </c>
      <c r="O1019" s="64">
        <v>0</v>
      </c>
      <c r="P1019" s="64">
        <v>0</v>
      </c>
      <c r="Q1019" s="64">
        <v>0.67</v>
      </c>
      <c r="R1019" s="64">
        <v>1.53</v>
      </c>
      <c r="S1019" s="64">
        <v>45.18</v>
      </c>
      <c r="T1019" s="64">
        <v>0</v>
      </c>
      <c r="U1019" s="64">
        <v>0</v>
      </c>
      <c r="V1019" s="64">
        <v>0</v>
      </c>
      <c r="W1019" s="64">
        <v>0</v>
      </c>
      <c r="X1019" s="64">
        <v>0</v>
      </c>
      <c r="Y1019" s="64">
        <v>0</v>
      </c>
    </row>
    <row r="1020" spans="1:25" x14ac:dyDescent="0.25">
      <c r="A1020" s="113">
        <v>21</v>
      </c>
      <c r="B1020" s="64">
        <v>0</v>
      </c>
      <c r="C1020" s="64">
        <v>0</v>
      </c>
      <c r="D1020" s="64">
        <v>0</v>
      </c>
      <c r="E1020" s="64">
        <v>0</v>
      </c>
      <c r="F1020" s="64">
        <v>0</v>
      </c>
      <c r="G1020" s="64">
        <v>0</v>
      </c>
      <c r="H1020" s="64">
        <v>0</v>
      </c>
      <c r="I1020" s="64">
        <v>0</v>
      </c>
      <c r="J1020" s="64">
        <v>4.62</v>
      </c>
      <c r="K1020" s="64">
        <v>0</v>
      </c>
      <c r="L1020" s="64">
        <v>0</v>
      </c>
      <c r="M1020" s="64">
        <v>0</v>
      </c>
      <c r="N1020" s="64">
        <v>0</v>
      </c>
      <c r="O1020" s="64">
        <v>0</v>
      </c>
      <c r="P1020" s="64">
        <v>9.8699999999999992</v>
      </c>
      <c r="Q1020" s="64">
        <v>6.99</v>
      </c>
      <c r="R1020" s="64">
        <v>10.84</v>
      </c>
      <c r="S1020" s="64">
        <v>6.33</v>
      </c>
      <c r="T1020" s="64">
        <v>0</v>
      </c>
      <c r="U1020" s="64">
        <v>0</v>
      </c>
      <c r="V1020" s="64">
        <v>0</v>
      </c>
      <c r="W1020" s="64">
        <v>0</v>
      </c>
      <c r="X1020" s="64">
        <v>0</v>
      </c>
      <c r="Y1020" s="64">
        <v>0</v>
      </c>
    </row>
    <row r="1021" spans="1:25" x14ac:dyDescent="0.25">
      <c r="A1021" s="113">
        <v>22</v>
      </c>
      <c r="B1021" s="64">
        <v>0</v>
      </c>
      <c r="C1021" s="64">
        <v>0</v>
      </c>
      <c r="D1021" s="64">
        <v>0</v>
      </c>
      <c r="E1021" s="64">
        <v>0</v>
      </c>
      <c r="F1021" s="64">
        <v>0</v>
      </c>
      <c r="G1021" s="64">
        <v>100.36</v>
      </c>
      <c r="H1021" s="64">
        <v>0</v>
      </c>
      <c r="I1021" s="64">
        <v>36.46</v>
      </c>
      <c r="J1021" s="64">
        <v>94.99</v>
      </c>
      <c r="K1021" s="64">
        <v>224.05</v>
      </c>
      <c r="L1021" s="64">
        <v>229.16</v>
      </c>
      <c r="M1021" s="64">
        <v>109.68</v>
      </c>
      <c r="N1021" s="64">
        <v>52.41</v>
      </c>
      <c r="O1021" s="64">
        <v>200.51</v>
      </c>
      <c r="P1021" s="64">
        <v>270.29000000000002</v>
      </c>
      <c r="Q1021" s="64">
        <v>298.14</v>
      </c>
      <c r="R1021" s="64">
        <v>139.57</v>
      </c>
      <c r="S1021" s="64">
        <v>118.16</v>
      </c>
      <c r="T1021" s="64">
        <v>0</v>
      </c>
      <c r="U1021" s="64">
        <v>0</v>
      </c>
      <c r="V1021" s="64">
        <v>0</v>
      </c>
      <c r="W1021" s="64">
        <v>0</v>
      </c>
      <c r="X1021" s="64">
        <v>0</v>
      </c>
      <c r="Y1021" s="64">
        <v>0</v>
      </c>
    </row>
    <row r="1022" spans="1:25" x14ac:dyDescent="0.25">
      <c r="A1022" s="113">
        <v>23</v>
      </c>
      <c r="B1022" s="64">
        <v>0</v>
      </c>
      <c r="C1022" s="64">
        <v>0</v>
      </c>
      <c r="D1022" s="64">
        <v>0</v>
      </c>
      <c r="E1022" s="64">
        <v>0</v>
      </c>
      <c r="F1022" s="64">
        <v>25.28</v>
      </c>
      <c r="G1022" s="64">
        <v>63</v>
      </c>
      <c r="H1022" s="64">
        <v>1.01</v>
      </c>
      <c r="I1022" s="64">
        <v>73.790000000000006</v>
      </c>
      <c r="J1022" s="64">
        <v>74.430000000000007</v>
      </c>
      <c r="K1022" s="64">
        <v>62.97</v>
      </c>
      <c r="L1022" s="64">
        <v>0</v>
      </c>
      <c r="M1022" s="64">
        <v>125.76</v>
      </c>
      <c r="N1022" s="64">
        <v>61.55</v>
      </c>
      <c r="O1022" s="64">
        <v>62.12</v>
      </c>
      <c r="P1022" s="64">
        <v>8.31</v>
      </c>
      <c r="Q1022" s="64">
        <v>0</v>
      </c>
      <c r="R1022" s="64">
        <v>1.22</v>
      </c>
      <c r="S1022" s="64">
        <v>0</v>
      </c>
      <c r="T1022" s="64">
        <v>0</v>
      </c>
      <c r="U1022" s="64">
        <v>0</v>
      </c>
      <c r="V1022" s="64">
        <v>0</v>
      </c>
      <c r="W1022" s="64">
        <v>0</v>
      </c>
      <c r="X1022" s="64">
        <v>0</v>
      </c>
      <c r="Y1022" s="64">
        <v>0</v>
      </c>
    </row>
    <row r="1023" spans="1:25" x14ac:dyDescent="0.25">
      <c r="A1023" s="113">
        <v>24</v>
      </c>
      <c r="B1023" s="64">
        <v>0</v>
      </c>
      <c r="C1023" s="64">
        <v>0</v>
      </c>
      <c r="D1023" s="64">
        <v>0</v>
      </c>
      <c r="E1023" s="64">
        <v>0</v>
      </c>
      <c r="F1023" s="64">
        <v>0</v>
      </c>
      <c r="G1023" s="64">
        <v>2.76</v>
      </c>
      <c r="H1023" s="64">
        <v>23.39</v>
      </c>
      <c r="I1023" s="64">
        <v>122.75</v>
      </c>
      <c r="J1023" s="64">
        <v>0</v>
      </c>
      <c r="K1023" s="64">
        <v>0</v>
      </c>
      <c r="L1023" s="64">
        <v>0</v>
      </c>
      <c r="M1023" s="64">
        <v>0</v>
      </c>
      <c r="N1023" s="64">
        <v>0</v>
      </c>
      <c r="O1023" s="64">
        <v>52.89</v>
      </c>
      <c r="P1023" s="64">
        <v>0</v>
      </c>
      <c r="Q1023" s="64">
        <v>0</v>
      </c>
      <c r="R1023" s="64">
        <v>0</v>
      </c>
      <c r="S1023" s="64">
        <v>312.89999999999998</v>
      </c>
      <c r="T1023" s="64">
        <v>0</v>
      </c>
      <c r="U1023" s="64">
        <v>0</v>
      </c>
      <c r="V1023" s="64">
        <v>0</v>
      </c>
      <c r="W1023" s="64">
        <v>0</v>
      </c>
      <c r="X1023" s="64">
        <v>0</v>
      </c>
      <c r="Y1023" s="64">
        <v>0</v>
      </c>
    </row>
    <row r="1024" spans="1:25" x14ac:dyDescent="0.25">
      <c r="A1024" s="113">
        <v>25</v>
      </c>
      <c r="B1024" s="64">
        <v>0</v>
      </c>
      <c r="C1024" s="64">
        <v>9.25</v>
      </c>
      <c r="D1024" s="64">
        <v>136.24</v>
      </c>
      <c r="E1024" s="64">
        <v>103.36</v>
      </c>
      <c r="F1024" s="64">
        <v>81.03</v>
      </c>
      <c r="G1024" s="64">
        <v>161.69</v>
      </c>
      <c r="H1024" s="64">
        <v>134.66999999999999</v>
      </c>
      <c r="I1024" s="64">
        <v>129.97999999999999</v>
      </c>
      <c r="J1024" s="64">
        <v>243.3</v>
      </c>
      <c r="K1024" s="64">
        <v>160.78</v>
      </c>
      <c r="L1024" s="64">
        <v>235.36</v>
      </c>
      <c r="M1024" s="64">
        <v>233.98</v>
      </c>
      <c r="N1024" s="64">
        <v>275.10000000000002</v>
      </c>
      <c r="O1024" s="64">
        <v>224.88</v>
      </c>
      <c r="P1024" s="64">
        <v>352.85</v>
      </c>
      <c r="Q1024" s="64">
        <v>121.35</v>
      </c>
      <c r="R1024" s="64">
        <v>192.08</v>
      </c>
      <c r="S1024" s="64">
        <v>136.25</v>
      </c>
      <c r="T1024" s="64">
        <v>151.77000000000001</v>
      </c>
      <c r="U1024" s="64">
        <v>0</v>
      </c>
      <c r="V1024" s="64">
        <v>57.79</v>
      </c>
      <c r="W1024" s="64">
        <v>11.85</v>
      </c>
      <c r="X1024" s="64">
        <v>0</v>
      </c>
      <c r="Y1024" s="64">
        <v>0</v>
      </c>
    </row>
    <row r="1025" spans="1:25" x14ac:dyDescent="0.25">
      <c r="A1025" s="113">
        <v>26</v>
      </c>
      <c r="B1025" s="64">
        <v>0</v>
      </c>
      <c r="C1025" s="64">
        <v>0</v>
      </c>
      <c r="D1025" s="64">
        <v>0</v>
      </c>
      <c r="E1025" s="64">
        <v>82.63</v>
      </c>
      <c r="F1025" s="64">
        <v>158.54</v>
      </c>
      <c r="G1025" s="64">
        <v>334.27</v>
      </c>
      <c r="H1025" s="64">
        <v>177.19</v>
      </c>
      <c r="I1025" s="64">
        <v>45.84</v>
      </c>
      <c r="J1025" s="64">
        <v>269.02999999999997</v>
      </c>
      <c r="K1025" s="64">
        <v>93.44</v>
      </c>
      <c r="L1025" s="64">
        <v>170.06</v>
      </c>
      <c r="M1025" s="64">
        <v>292</v>
      </c>
      <c r="N1025" s="64">
        <v>409.86</v>
      </c>
      <c r="O1025" s="64">
        <v>496.41</v>
      </c>
      <c r="P1025" s="64">
        <v>507.77</v>
      </c>
      <c r="Q1025" s="64">
        <v>458.16</v>
      </c>
      <c r="R1025" s="64">
        <v>640.49</v>
      </c>
      <c r="S1025" s="64">
        <v>339.56</v>
      </c>
      <c r="T1025" s="64">
        <v>333.06</v>
      </c>
      <c r="U1025" s="64">
        <v>364.52</v>
      </c>
      <c r="V1025" s="64">
        <v>100.24</v>
      </c>
      <c r="W1025" s="64">
        <v>81.63</v>
      </c>
      <c r="X1025" s="64">
        <v>0</v>
      </c>
      <c r="Y1025" s="64">
        <v>0</v>
      </c>
    </row>
    <row r="1026" spans="1:25" x14ac:dyDescent="0.25">
      <c r="A1026" s="113">
        <v>27</v>
      </c>
      <c r="B1026" s="64">
        <v>0</v>
      </c>
      <c r="C1026" s="64">
        <v>0</v>
      </c>
      <c r="D1026" s="64">
        <v>0</v>
      </c>
      <c r="E1026" s="64">
        <v>0</v>
      </c>
      <c r="F1026" s="64">
        <v>0</v>
      </c>
      <c r="G1026" s="64">
        <v>166.83</v>
      </c>
      <c r="H1026" s="64">
        <v>124.95</v>
      </c>
      <c r="I1026" s="64">
        <v>27.29</v>
      </c>
      <c r="J1026" s="64">
        <v>260.17</v>
      </c>
      <c r="K1026" s="64">
        <v>150.24</v>
      </c>
      <c r="L1026" s="64">
        <v>146.54</v>
      </c>
      <c r="M1026" s="64">
        <v>155.88</v>
      </c>
      <c r="N1026" s="64">
        <v>200.83</v>
      </c>
      <c r="O1026" s="64">
        <v>182.58</v>
      </c>
      <c r="P1026" s="64">
        <v>140.52000000000001</v>
      </c>
      <c r="Q1026" s="64">
        <v>381.42</v>
      </c>
      <c r="R1026" s="64">
        <v>377</v>
      </c>
      <c r="S1026" s="64">
        <v>409.41</v>
      </c>
      <c r="T1026" s="64">
        <v>5.62</v>
      </c>
      <c r="U1026" s="64">
        <v>6.79</v>
      </c>
      <c r="V1026" s="64">
        <v>129.04</v>
      </c>
      <c r="W1026" s="64">
        <v>23.4</v>
      </c>
      <c r="X1026" s="64">
        <v>0</v>
      </c>
      <c r="Y1026" s="64">
        <v>205.93</v>
      </c>
    </row>
    <row r="1027" spans="1:25" x14ac:dyDescent="0.25">
      <c r="A1027" s="113">
        <v>28</v>
      </c>
      <c r="B1027" s="64">
        <v>0</v>
      </c>
      <c r="C1027" s="64">
        <v>0</v>
      </c>
      <c r="D1027" s="64">
        <v>0</v>
      </c>
      <c r="E1027" s="64">
        <v>0</v>
      </c>
      <c r="F1027" s="64">
        <v>0.42</v>
      </c>
      <c r="G1027" s="64">
        <v>113.52</v>
      </c>
      <c r="H1027" s="64">
        <v>183.76</v>
      </c>
      <c r="I1027" s="64">
        <v>23.25</v>
      </c>
      <c r="J1027" s="64">
        <v>231.39</v>
      </c>
      <c r="K1027" s="64">
        <v>0.28000000000000003</v>
      </c>
      <c r="L1027" s="64">
        <v>0</v>
      </c>
      <c r="M1027" s="64">
        <v>0.03</v>
      </c>
      <c r="N1027" s="64">
        <v>639.72</v>
      </c>
      <c r="O1027" s="64">
        <v>739.88</v>
      </c>
      <c r="P1027" s="64">
        <v>561.37</v>
      </c>
      <c r="Q1027" s="64">
        <v>19.399999999999999</v>
      </c>
      <c r="R1027" s="64">
        <v>17.91</v>
      </c>
      <c r="S1027" s="64">
        <v>1.0900000000000001</v>
      </c>
      <c r="T1027" s="64">
        <v>0</v>
      </c>
      <c r="U1027" s="64">
        <v>0</v>
      </c>
      <c r="V1027" s="64">
        <v>0</v>
      </c>
      <c r="W1027" s="64">
        <v>0</v>
      </c>
      <c r="X1027" s="64">
        <v>0</v>
      </c>
      <c r="Y1027" s="64">
        <v>0</v>
      </c>
    </row>
    <row r="1028" spans="1:25" x14ac:dyDescent="0.25">
      <c r="A1028" s="113">
        <v>29</v>
      </c>
      <c r="B1028" s="64">
        <v>0</v>
      </c>
      <c r="C1028" s="64">
        <v>0</v>
      </c>
      <c r="D1028" s="64">
        <v>0</v>
      </c>
      <c r="E1028" s="64">
        <v>0</v>
      </c>
      <c r="F1028" s="64">
        <v>0</v>
      </c>
      <c r="G1028" s="64">
        <v>47.45</v>
      </c>
      <c r="H1028" s="64">
        <v>250.46</v>
      </c>
      <c r="I1028" s="64">
        <v>4.9800000000000004</v>
      </c>
      <c r="J1028" s="64">
        <v>77.08</v>
      </c>
      <c r="K1028" s="64">
        <v>26.18</v>
      </c>
      <c r="L1028" s="64">
        <v>35.68</v>
      </c>
      <c r="M1028" s="64">
        <v>20.37</v>
      </c>
      <c r="N1028" s="64">
        <v>17.28</v>
      </c>
      <c r="O1028" s="64">
        <v>38.18</v>
      </c>
      <c r="P1028" s="64">
        <v>37.049999999999997</v>
      </c>
      <c r="Q1028" s="64">
        <v>24.48</v>
      </c>
      <c r="R1028" s="64">
        <v>54.39</v>
      </c>
      <c r="S1028" s="64">
        <v>0</v>
      </c>
      <c r="T1028" s="64">
        <v>1413.35</v>
      </c>
      <c r="U1028" s="64">
        <v>0</v>
      </c>
      <c r="V1028" s="64">
        <v>41.05</v>
      </c>
      <c r="W1028" s="64">
        <v>0</v>
      </c>
      <c r="X1028" s="64">
        <v>0</v>
      </c>
      <c r="Y1028" s="64">
        <v>0</v>
      </c>
    </row>
    <row r="1029" spans="1:25" x14ac:dyDescent="0.25">
      <c r="A1029" s="113">
        <v>30</v>
      </c>
      <c r="B1029" s="64">
        <v>0</v>
      </c>
      <c r="C1029" s="64">
        <v>0</v>
      </c>
      <c r="D1029" s="64">
        <v>0</v>
      </c>
      <c r="E1029" s="64">
        <v>0</v>
      </c>
      <c r="F1029" s="64">
        <v>0</v>
      </c>
      <c r="G1029" s="64">
        <v>0</v>
      </c>
      <c r="H1029" s="64">
        <v>76.900000000000006</v>
      </c>
      <c r="I1029" s="64">
        <v>53.14</v>
      </c>
      <c r="J1029" s="64">
        <v>161.63</v>
      </c>
      <c r="K1029" s="64">
        <v>1.7</v>
      </c>
      <c r="L1029" s="64">
        <v>31.71</v>
      </c>
      <c r="M1029" s="64">
        <v>376.57</v>
      </c>
      <c r="N1029" s="64">
        <v>382.8</v>
      </c>
      <c r="O1029" s="64">
        <v>255.98</v>
      </c>
      <c r="P1029" s="64">
        <v>263.08999999999997</v>
      </c>
      <c r="Q1029" s="64">
        <v>249.22</v>
      </c>
      <c r="R1029" s="64">
        <v>255.33</v>
      </c>
      <c r="S1029" s="64">
        <v>344.43</v>
      </c>
      <c r="T1029" s="64">
        <v>260.33999999999997</v>
      </c>
      <c r="U1029" s="64">
        <v>0</v>
      </c>
      <c r="V1029" s="64">
        <v>209.97</v>
      </c>
      <c r="W1029" s="64">
        <v>101.34</v>
      </c>
      <c r="X1029" s="64">
        <v>0</v>
      </c>
      <c r="Y1029" s="64">
        <v>0</v>
      </c>
    </row>
    <row r="1030" spans="1:25" x14ac:dyDescent="0.25">
      <c r="A1030" s="113">
        <v>31</v>
      </c>
      <c r="B1030" s="64">
        <v>0</v>
      </c>
      <c r="C1030" s="64">
        <v>0</v>
      </c>
      <c r="D1030" s="64">
        <v>0</v>
      </c>
      <c r="E1030" s="64">
        <v>0</v>
      </c>
      <c r="F1030" s="64">
        <v>0</v>
      </c>
      <c r="G1030" s="64">
        <v>168.21</v>
      </c>
      <c r="H1030" s="64">
        <v>200.72</v>
      </c>
      <c r="I1030" s="64">
        <v>317.01</v>
      </c>
      <c r="J1030" s="64">
        <v>278.41000000000003</v>
      </c>
      <c r="K1030" s="64">
        <v>281.26</v>
      </c>
      <c r="L1030" s="64">
        <v>219.25</v>
      </c>
      <c r="M1030" s="64">
        <v>233.02</v>
      </c>
      <c r="N1030" s="64">
        <v>98.22</v>
      </c>
      <c r="O1030" s="64">
        <v>244.71</v>
      </c>
      <c r="P1030" s="64">
        <v>239.23</v>
      </c>
      <c r="Q1030" s="64">
        <v>256.36</v>
      </c>
      <c r="R1030" s="64">
        <v>307.14999999999998</v>
      </c>
      <c r="S1030" s="64">
        <v>105.84</v>
      </c>
      <c r="T1030" s="64">
        <v>233.24</v>
      </c>
      <c r="U1030" s="64">
        <v>106.05</v>
      </c>
      <c r="V1030" s="64">
        <v>0</v>
      </c>
      <c r="W1030" s="64">
        <v>0</v>
      </c>
      <c r="X1030" s="64">
        <v>0</v>
      </c>
      <c r="Y1030" s="64">
        <v>0</v>
      </c>
    </row>
    <row r="1032" spans="1:25" x14ac:dyDescent="0.25">
      <c r="A1032" s="60" t="s">
        <v>81</v>
      </c>
      <c r="B1032" s="114" t="s">
        <v>124</v>
      </c>
      <c r="C1032" s="114"/>
      <c r="D1032" s="114"/>
      <c r="E1032" s="114"/>
      <c r="F1032" s="114"/>
      <c r="G1032" s="114"/>
      <c r="H1032" s="114"/>
      <c r="I1032" s="114"/>
      <c r="J1032" s="114"/>
      <c r="K1032" s="114"/>
      <c r="L1032" s="114"/>
      <c r="M1032" s="114"/>
      <c r="N1032" s="114"/>
      <c r="O1032" s="114"/>
      <c r="P1032" s="114"/>
      <c r="Q1032" s="114"/>
      <c r="R1032" s="114"/>
      <c r="S1032" s="114"/>
      <c r="T1032" s="114"/>
      <c r="U1032" s="114"/>
      <c r="V1032" s="114"/>
      <c r="W1032" s="114"/>
      <c r="X1032" s="114"/>
      <c r="Y1032" s="114"/>
    </row>
    <row r="1033" spans="1:25" ht="30" x14ac:dyDescent="0.25">
      <c r="A1033" s="60"/>
      <c r="B1033" s="62" t="s">
        <v>83</v>
      </c>
      <c r="C1033" s="62" t="s">
        <v>84</v>
      </c>
      <c r="D1033" s="62" t="s">
        <v>85</v>
      </c>
      <c r="E1033" s="62" t="s">
        <v>86</v>
      </c>
      <c r="F1033" s="62" t="s">
        <v>87</v>
      </c>
      <c r="G1033" s="62" t="s">
        <v>88</v>
      </c>
      <c r="H1033" s="62" t="s">
        <v>89</v>
      </c>
      <c r="I1033" s="62" t="s">
        <v>90</v>
      </c>
      <c r="J1033" s="62" t="s">
        <v>91</v>
      </c>
      <c r="K1033" s="62" t="s">
        <v>92</v>
      </c>
      <c r="L1033" s="62" t="s">
        <v>93</v>
      </c>
      <c r="M1033" s="62" t="s">
        <v>94</v>
      </c>
      <c r="N1033" s="62" t="s">
        <v>95</v>
      </c>
      <c r="O1033" s="62" t="s">
        <v>96</v>
      </c>
      <c r="P1033" s="62" t="s">
        <v>97</v>
      </c>
      <c r="Q1033" s="62" t="s">
        <v>98</v>
      </c>
      <c r="R1033" s="62" t="s">
        <v>99</v>
      </c>
      <c r="S1033" s="62" t="s">
        <v>100</v>
      </c>
      <c r="T1033" s="62" t="s">
        <v>101</v>
      </c>
      <c r="U1033" s="62" t="s">
        <v>102</v>
      </c>
      <c r="V1033" s="62" t="s">
        <v>103</v>
      </c>
      <c r="W1033" s="62" t="s">
        <v>104</v>
      </c>
      <c r="X1033" s="62" t="s">
        <v>105</v>
      </c>
      <c r="Y1033" s="62" t="s">
        <v>106</v>
      </c>
    </row>
    <row r="1034" spans="1:25" x14ac:dyDescent="0.25">
      <c r="A1034" s="113">
        <v>1</v>
      </c>
      <c r="B1034" s="64">
        <v>743.12</v>
      </c>
      <c r="C1034" s="64">
        <v>682.85</v>
      </c>
      <c r="D1034" s="64">
        <v>231.3</v>
      </c>
      <c r="E1034" s="64">
        <v>37.090000000000003</v>
      </c>
      <c r="F1034" s="64">
        <v>468.9</v>
      </c>
      <c r="G1034" s="64">
        <v>448.56</v>
      </c>
      <c r="H1034" s="64">
        <v>505.04</v>
      </c>
      <c r="I1034" s="64">
        <v>688.97</v>
      </c>
      <c r="J1034" s="64">
        <v>602.69000000000005</v>
      </c>
      <c r="K1034" s="64">
        <v>141.47999999999999</v>
      </c>
      <c r="L1034" s="64">
        <v>160.87</v>
      </c>
      <c r="M1034" s="64">
        <v>570.85</v>
      </c>
      <c r="N1034" s="64">
        <v>741.96</v>
      </c>
      <c r="O1034" s="64">
        <v>329.91</v>
      </c>
      <c r="P1034" s="64">
        <v>702.63</v>
      </c>
      <c r="Q1034" s="64">
        <v>400.69</v>
      </c>
      <c r="R1034" s="64">
        <v>694.9</v>
      </c>
      <c r="S1034" s="64">
        <v>47.37</v>
      </c>
      <c r="T1034" s="64">
        <v>700.75</v>
      </c>
      <c r="U1034" s="64">
        <v>721.18</v>
      </c>
      <c r="V1034" s="64">
        <v>760.58</v>
      </c>
      <c r="W1034" s="64">
        <v>793.4</v>
      </c>
      <c r="X1034" s="64">
        <v>783.08</v>
      </c>
      <c r="Y1034" s="64">
        <v>754.94</v>
      </c>
    </row>
    <row r="1035" spans="1:25" x14ac:dyDescent="0.25">
      <c r="A1035" s="113">
        <v>2</v>
      </c>
      <c r="B1035" s="64">
        <v>619.66</v>
      </c>
      <c r="C1035" s="64">
        <v>619.58000000000004</v>
      </c>
      <c r="D1035" s="64">
        <v>715.54</v>
      </c>
      <c r="E1035" s="64">
        <v>687.71</v>
      </c>
      <c r="F1035" s="64">
        <v>716.76</v>
      </c>
      <c r="G1035" s="64">
        <v>702.75</v>
      </c>
      <c r="H1035" s="64">
        <v>715.81</v>
      </c>
      <c r="I1035" s="64">
        <v>720.81</v>
      </c>
      <c r="J1035" s="64">
        <v>736.37</v>
      </c>
      <c r="K1035" s="64">
        <v>790.29</v>
      </c>
      <c r="L1035" s="64">
        <v>789.16</v>
      </c>
      <c r="M1035" s="64">
        <v>390.76</v>
      </c>
      <c r="N1035" s="64">
        <v>639.09</v>
      </c>
      <c r="O1035" s="64">
        <v>724.63</v>
      </c>
      <c r="P1035" s="64">
        <v>328.87</v>
      </c>
      <c r="Q1035" s="64">
        <v>900.91</v>
      </c>
      <c r="R1035" s="64">
        <v>0</v>
      </c>
      <c r="S1035" s="64">
        <v>322.32</v>
      </c>
      <c r="T1035" s="64">
        <v>844.81</v>
      </c>
      <c r="U1035" s="64">
        <v>685.26</v>
      </c>
      <c r="V1035" s="64">
        <v>715.87</v>
      </c>
      <c r="W1035" s="64">
        <v>335.67</v>
      </c>
      <c r="X1035" s="64">
        <v>690.26</v>
      </c>
      <c r="Y1035" s="64">
        <v>717.05</v>
      </c>
    </row>
    <row r="1036" spans="1:25" x14ac:dyDescent="0.25">
      <c r="A1036" s="113">
        <v>3</v>
      </c>
      <c r="B1036" s="64">
        <v>118.31</v>
      </c>
      <c r="C1036" s="64">
        <v>102.47</v>
      </c>
      <c r="D1036" s="64">
        <v>96.27</v>
      </c>
      <c r="E1036" s="64">
        <v>232.47</v>
      </c>
      <c r="F1036" s="64">
        <v>35.22</v>
      </c>
      <c r="G1036" s="64">
        <v>372.69</v>
      </c>
      <c r="H1036" s="64">
        <v>817.13</v>
      </c>
      <c r="I1036" s="64">
        <v>818.97</v>
      </c>
      <c r="J1036" s="64">
        <v>752.8</v>
      </c>
      <c r="K1036" s="64">
        <v>877.22</v>
      </c>
      <c r="L1036" s="64">
        <v>839.38</v>
      </c>
      <c r="M1036" s="64">
        <v>851.99</v>
      </c>
      <c r="N1036" s="64">
        <v>889.98</v>
      </c>
      <c r="O1036" s="64">
        <v>819.92</v>
      </c>
      <c r="P1036" s="64">
        <v>863.09</v>
      </c>
      <c r="Q1036" s="64">
        <v>855.24</v>
      </c>
      <c r="R1036" s="64">
        <v>867.94</v>
      </c>
      <c r="S1036" s="64">
        <v>853.03</v>
      </c>
      <c r="T1036" s="64">
        <v>847.58</v>
      </c>
      <c r="U1036" s="64">
        <v>902</v>
      </c>
      <c r="V1036" s="64">
        <v>833.74</v>
      </c>
      <c r="W1036" s="64">
        <v>907.05</v>
      </c>
      <c r="X1036" s="64">
        <v>846.41</v>
      </c>
      <c r="Y1036" s="64">
        <v>845.49</v>
      </c>
    </row>
    <row r="1037" spans="1:25" x14ac:dyDescent="0.25">
      <c r="A1037" s="113">
        <v>4</v>
      </c>
      <c r="B1037" s="64">
        <v>139.94</v>
      </c>
      <c r="C1037" s="64">
        <v>141.6</v>
      </c>
      <c r="D1037" s="64">
        <v>110.13</v>
      </c>
      <c r="E1037" s="64">
        <v>125.48</v>
      </c>
      <c r="F1037" s="64">
        <v>131.94999999999999</v>
      </c>
      <c r="G1037" s="64">
        <v>133.34</v>
      </c>
      <c r="H1037" s="64">
        <v>139.33000000000001</v>
      </c>
      <c r="I1037" s="64">
        <v>146.07</v>
      </c>
      <c r="J1037" s="64">
        <v>129.59</v>
      </c>
      <c r="K1037" s="64">
        <v>127.56</v>
      </c>
      <c r="L1037" s="64">
        <v>113.58</v>
      </c>
      <c r="M1037" s="64">
        <v>129.4</v>
      </c>
      <c r="N1037" s="64">
        <v>130.77000000000001</v>
      </c>
      <c r="O1037" s="64">
        <v>130.71</v>
      </c>
      <c r="P1037" s="64">
        <v>262.81</v>
      </c>
      <c r="Q1037" s="64">
        <v>152.81</v>
      </c>
      <c r="R1037" s="64">
        <v>134.82</v>
      </c>
      <c r="S1037" s="64">
        <v>144.74</v>
      </c>
      <c r="T1037" s="64">
        <v>172.91</v>
      </c>
      <c r="U1037" s="64">
        <v>372</v>
      </c>
      <c r="V1037" s="64">
        <v>758.15</v>
      </c>
      <c r="W1037" s="64">
        <v>195.62</v>
      </c>
      <c r="X1037" s="64">
        <v>170.56</v>
      </c>
      <c r="Y1037" s="64">
        <v>166.29</v>
      </c>
    </row>
    <row r="1038" spans="1:25" x14ac:dyDescent="0.25">
      <c r="A1038" s="113">
        <v>5</v>
      </c>
      <c r="B1038" s="64">
        <v>216.86</v>
      </c>
      <c r="C1038" s="64">
        <v>147.32</v>
      </c>
      <c r="D1038" s="64">
        <v>146.68</v>
      </c>
      <c r="E1038" s="64">
        <v>145.75</v>
      </c>
      <c r="F1038" s="64">
        <v>24.17</v>
      </c>
      <c r="G1038" s="64">
        <v>3.9</v>
      </c>
      <c r="H1038" s="64">
        <v>840.8</v>
      </c>
      <c r="I1038" s="64">
        <v>974.76</v>
      </c>
      <c r="J1038" s="64">
        <v>631.65</v>
      </c>
      <c r="K1038" s="64">
        <v>0</v>
      </c>
      <c r="L1038" s="64">
        <v>209.79</v>
      </c>
      <c r="M1038" s="64">
        <v>4.91</v>
      </c>
      <c r="N1038" s="64">
        <v>180.91</v>
      </c>
      <c r="O1038" s="64">
        <v>812.46</v>
      </c>
      <c r="P1038" s="64">
        <v>134.22999999999999</v>
      </c>
      <c r="Q1038" s="64">
        <v>92.44</v>
      </c>
      <c r="R1038" s="64">
        <v>81.52</v>
      </c>
      <c r="S1038" s="64">
        <v>53.9</v>
      </c>
      <c r="T1038" s="64">
        <v>140.80000000000001</v>
      </c>
      <c r="U1038" s="64">
        <v>277.60000000000002</v>
      </c>
      <c r="V1038" s="64">
        <v>773.18</v>
      </c>
      <c r="W1038" s="64">
        <v>175.32</v>
      </c>
      <c r="X1038" s="64">
        <v>350.6</v>
      </c>
      <c r="Y1038" s="64">
        <v>317.95</v>
      </c>
    </row>
    <row r="1039" spans="1:25" x14ac:dyDescent="0.25">
      <c r="A1039" s="113">
        <v>6</v>
      </c>
      <c r="B1039" s="64">
        <v>38.47</v>
      </c>
      <c r="C1039" s="64">
        <v>19.5</v>
      </c>
      <c r="D1039" s="64">
        <v>24.84</v>
      </c>
      <c r="E1039" s="64">
        <v>7.56</v>
      </c>
      <c r="F1039" s="64">
        <v>0</v>
      </c>
      <c r="G1039" s="64">
        <v>0</v>
      </c>
      <c r="H1039" s="64">
        <v>0</v>
      </c>
      <c r="I1039" s="64">
        <v>32.229999999999997</v>
      </c>
      <c r="J1039" s="64">
        <v>26.19</v>
      </c>
      <c r="K1039" s="64">
        <v>0</v>
      </c>
      <c r="L1039" s="64">
        <v>0</v>
      </c>
      <c r="M1039" s="64">
        <v>0</v>
      </c>
      <c r="N1039" s="64">
        <v>41.03</v>
      </c>
      <c r="O1039" s="64">
        <v>345.59</v>
      </c>
      <c r="P1039" s="64">
        <v>914.06</v>
      </c>
      <c r="Q1039" s="64">
        <v>1004.06</v>
      </c>
      <c r="R1039" s="64">
        <v>921.78</v>
      </c>
      <c r="S1039" s="64">
        <v>1099.3499999999999</v>
      </c>
      <c r="T1039" s="64">
        <v>30</v>
      </c>
      <c r="U1039" s="64">
        <v>314.08999999999997</v>
      </c>
      <c r="V1039" s="64">
        <v>190.34</v>
      </c>
      <c r="W1039" s="64">
        <v>300.29000000000002</v>
      </c>
      <c r="X1039" s="64">
        <v>835.67</v>
      </c>
      <c r="Y1039" s="64">
        <v>150.72</v>
      </c>
    </row>
    <row r="1040" spans="1:25" x14ac:dyDescent="0.25">
      <c r="A1040" s="113">
        <v>7</v>
      </c>
      <c r="B1040" s="64">
        <v>0</v>
      </c>
      <c r="C1040" s="64">
        <v>49.75</v>
      </c>
      <c r="D1040" s="64">
        <v>0</v>
      </c>
      <c r="E1040" s="64">
        <v>0</v>
      </c>
      <c r="F1040" s="64">
        <v>0</v>
      </c>
      <c r="G1040" s="64">
        <v>0</v>
      </c>
      <c r="H1040" s="64">
        <v>0</v>
      </c>
      <c r="I1040" s="64">
        <v>0</v>
      </c>
      <c r="J1040" s="64">
        <v>0</v>
      </c>
      <c r="K1040" s="64">
        <v>269.61</v>
      </c>
      <c r="L1040" s="64">
        <v>412.04</v>
      </c>
      <c r="M1040" s="64">
        <v>376.34</v>
      </c>
      <c r="N1040" s="64">
        <v>336.43</v>
      </c>
      <c r="O1040" s="64">
        <v>307.81</v>
      </c>
      <c r="P1040" s="64">
        <v>370.47</v>
      </c>
      <c r="Q1040" s="64">
        <v>0.01</v>
      </c>
      <c r="R1040" s="64">
        <v>0</v>
      </c>
      <c r="S1040" s="64">
        <v>4.1100000000000003</v>
      </c>
      <c r="T1040" s="64">
        <v>919.56</v>
      </c>
      <c r="U1040" s="64">
        <v>242.12</v>
      </c>
      <c r="V1040" s="64">
        <v>274.73</v>
      </c>
      <c r="W1040" s="64">
        <v>103</v>
      </c>
      <c r="X1040" s="64">
        <v>69.239999999999995</v>
      </c>
      <c r="Y1040" s="64">
        <v>699.21</v>
      </c>
    </row>
    <row r="1041" spans="1:25" x14ac:dyDescent="0.25">
      <c r="A1041" s="113">
        <v>8</v>
      </c>
      <c r="B1041" s="64">
        <v>0.05</v>
      </c>
      <c r="C1041" s="64">
        <v>0.2</v>
      </c>
      <c r="D1041" s="64">
        <v>0</v>
      </c>
      <c r="E1041" s="64">
        <v>0</v>
      </c>
      <c r="F1041" s="64">
        <v>0</v>
      </c>
      <c r="G1041" s="64">
        <v>0</v>
      </c>
      <c r="H1041" s="64">
        <v>0</v>
      </c>
      <c r="I1041" s="64">
        <v>0</v>
      </c>
      <c r="J1041" s="64">
        <v>0</v>
      </c>
      <c r="K1041" s="64">
        <v>0</v>
      </c>
      <c r="L1041" s="64">
        <v>36.94</v>
      </c>
      <c r="M1041" s="64">
        <v>0</v>
      </c>
      <c r="N1041" s="64">
        <v>0</v>
      </c>
      <c r="O1041" s="64">
        <v>0</v>
      </c>
      <c r="P1041" s="64">
        <v>0</v>
      </c>
      <c r="Q1041" s="64">
        <v>0</v>
      </c>
      <c r="R1041" s="64">
        <v>0</v>
      </c>
      <c r="S1041" s="64">
        <v>0</v>
      </c>
      <c r="T1041" s="64">
        <v>0</v>
      </c>
      <c r="U1041" s="64">
        <v>0</v>
      </c>
      <c r="V1041" s="64">
        <v>0</v>
      </c>
      <c r="W1041" s="64">
        <v>0</v>
      </c>
      <c r="X1041" s="64">
        <v>223.81</v>
      </c>
      <c r="Y1041" s="64">
        <v>257.01</v>
      </c>
    </row>
    <row r="1042" spans="1:25" x14ac:dyDescent="0.25">
      <c r="A1042" s="113">
        <v>9</v>
      </c>
      <c r="B1042" s="64">
        <v>0</v>
      </c>
      <c r="C1042" s="64">
        <v>0</v>
      </c>
      <c r="D1042" s="64">
        <v>0</v>
      </c>
      <c r="E1042" s="64">
        <v>0</v>
      </c>
      <c r="F1042" s="64">
        <v>0</v>
      </c>
      <c r="G1042" s="64">
        <v>0</v>
      </c>
      <c r="H1042" s="64">
        <v>0</v>
      </c>
      <c r="I1042" s="64">
        <v>0</v>
      </c>
      <c r="J1042" s="64">
        <v>0</v>
      </c>
      <c r="K1042" s="64">
        <v>0</v>
      </c>
      <c r="L1042" s="64">
        <v>0</v>
      </c>
      <c r="M1042" s="64">
        <v>0</v>
      </c>
      <c r="N1042" s="64">
        <v>0</v>
      </c>
      <c r="O1042" s="64">
        <v>0</v>
      </c>
      <c r="P1042" s="64">
        <v>0</v>
      </c>
      <c r="Q1042" s="64">
        <v>0</v>
      </c>
      <c r="R1042" s="64">
        <v>0</v>
      </c>
      <c r="S1042" s="64">
        <v>121.49</v>
      </c>
      <c r="T1042" s="64">
        <v>162.29</v>
      </c>
      <c r="U1042" s="64">
        <v>127.27</v>
      </c>
      <c r="V1042" s="64">
        <v>57.82</v>
      </c>
      <c r="W1042" s="64">
        <v>185.8</v>
      </c>
      <c r="X1042" s="64">
        <v>156.99</v>
      </c>
      <c r="Y1042" s="64">
        <v>3.25</v>
      </c>
    </row>
    <row r="1043" spans="1:25" x14ac:dyDescent="0.25">
      <c r="A1043" s="113">
        <v>10</v>
      </c>
      <c r="B1043" s="64">
        <v>30.89</v>
      </c>
      <c r="C1043" s="64">
        <v>46.88</v>
      </c>
      <c r="D1043" s="64">
        <v>31.47</v>
      </c>
      <c r="E1043" s="64">
        <v>1.31</v>
      </c>
      <c r="F1043" s="64">
        <v>0</v>
      </c>
      <c r="G1043" s="64">
        <v>0</v>
      </c>
      <c r="H1043" s="64">
        <v>0</v>
      </c>
      <c r="I1043" s="64">
        <v>0</v>
      </c>
      <c r="J1043" s="64">
        <v>0</v>
      </c>
      <c r="K1043" s="64">
        <v>5.99</v>
      </c>
      <c r="L1043" s="64">
        <v>33.409999999999997</v>
      </c>
      <c r="M1043" s="64">
        <v>0</v>
      </c>
      <c r="N1043" s="64">
        <v>55.42</v>
      </c>
      <c r="O1043" s="64">
        <v>122.87</v>
      </c>
      <c r="P1043" s="64">
        <v>145.59</v>
      </c>
      <c r="Q1043" s="64">
        <v>668.14</v>
      </c>
      <c r="R1043" s="64">
        <v>132.83000000000001</v>
      </c>
      <c r="S1043" s="64">
        <v>198.46</v>
      </c>
      <c r="T1043" s="64">
        <v>316.24</v>
      </c>
      <c r="U1043" s="64">
        <v>1331.4</v>
      </c>
      <c r="V1043" s="64">
        <v>41.25</v>
      </c>
      <c r="W1043" s="64">
        <v>1243.71</v>
      </c>
      <c r="X1043" s="64">
        <v>385.41</v>
      </c>
      <c r="Y1043" s="64">
        <v>682.88</v>
      </c>
    </row>
    <row r="1044" spans="1:25" x14ac:dyDescent="0.25">
      <c r="A1044" s="113">
        <v>11</v>
      </c>
      <c r="B1044" s="64">
        <v>26.01</v>
      </c>
      <c r="C1044" s="64">
        <v>33.58</v>
      </c>
      <c r="D1044" s="64">
        <v>0</v>
      </c>
      <c r="E1044" s="64">
        <v>0</v>
      </c>
      <c r="F1044" s="64">
        <v>0</v>
      </c>
      <c r="G1044" s="64">
        <v>0</v>
      </c>
      <c r="H1044" s="64">
        <v>0</v>
      </c>
      <c r="I1044" s="64">
        <v>0</v>
      </c>
      <c r="J1044" s="64">
        <v>0</v>
      </c>
      <c r="K1044" s="64">
        <v>0</v>
      </c>
      <c r="L1044" s="64">
        <v>0</v>
      </c>
      <c r="M1044" s="64">
        <v>4.37</v>
      </c>
      <c r="N1044" s="64">
        <v>98.37</v>
      </c>
      <c r="O1044" s="64">
        <v>0</v>
      </c>
      <c r="P1044" s="64">
        <v>0</v>
      </c>
      <c r="Q1044" s="64">
        <v>0</v>
      </c>
      <c r="R1044" s="64">
        <v>0</v>
      </c>
      <c r="S1044" s="64">
        <v>127.46</v>
      </c>
      <c r="T1044" s="64">
        <v>16.72</v>
      </c>
      <c r="U1044" s="64">
        <v>18.239999999999998</v>
      </c>
      <c r="V1044" s="64">
        <v>24.12</v>
      </c>
      <c r="W1044" s="64">
        <v>0</v>
      </c>
      <c r="X1044" s="64">
        <v>25</v>
      </c>
      <c r="Y1044" s="64">
        <v>157.1</v>
      </c>
    </row>
    <row r="1045" spans="1:25" x14ac:dyDescent="0.25">
      <c r="A1045" s="113">
        <v>12</v>
      </c>
      <c r="B1045" s="64">
        <v>200.66</v>
      </c>
      <c r="C1045" s="64">
        <v>196.49</v>
      </c>
      <c r="D1045" s="64">
        <v>137.08000000000001</v>
      </c>
      <c r="E1045" s="64">
        <v>99.66</v>
      </c>
      <c r="F1045" s="64">
        <v>125.21</v>
      </c>
      <c r="G1045" s="64">
        <v>0</v>
      </c>
      <c r="H1045" s="64">
        <v>0</v>
      </c>
      <c r="I1045" s="64">
        <v>0</v>
      </c>
      <c r="J1045" s="64">
        <v>124.12</v>
      </c>
      <c r="K1045" s="64">
        <v>0</v>
      </c>
      <c r="L1045" s="64">
        <v>206.68</v>
      </c>
      <c r="M1045" s="64">
        <v>242.42</v>
      </c>
      <c r="N1045" s="64">
        <v>118.72</v>
      </c>
      <c r="O1045" s="64">
        <v>102.4</v>
      </c>
      <c r="P1045" s="64">
        <v>99.07</v>
      </c>
      <c r="Q1045" s="64">
        <v>94.37</v>
      </c>
      <c r="R1045" s="64">
        <v>37.020000000000003</v>
      </c>
      <c r="S1045" s="64">
        <v>55.34</v>
      </c>
      <c r="T1045" s="64">
        <v>0</v>
      </c>
      <c r="U1045" s="64">
        <v>81.16</v>
      </c>
      <c r="V1045" s="64">
        <v>8.49</v>
      </c>
      <c r="W1045" s="64">
        <v>44.71</v>
      </c>
      <c r="X1045" s="64">
        <v>246.98</v>
      </c>
      <c r="Y1045" s="64">
        <v>246.57</v>
      </c>
    </row>
    <row r="1046" spans="1:25" x14ac:dyDescent="0.25">
      <c r="A1046" s="113">
        <v>13</v>
      </c>
      <c r="B1046" s="64">
        <v>267.45</v>
      </c>
      <c r="C1046" s="64">
        <v>146.84</v>
      </c>
      <c r="D1046" s="64">
        <v>103.79</v>
      </c>
      <c r="E1046" s="64">
        <v>102</v>
      </c>
      <c r="F1046" s="64">
        <v>85.49</v>
      </c>
      <c r="G1046" s="64">
        <v>0</v>
      </c>
      <c r="H1046" s="64">
        <v>0</v>
      </c>
      <c r="I1046" s="64">
        <v>0</v>
      </c>
      <c r="J1046" s="64">
        <v>0.19</v>
      </c>
      <c r="K1046" s="64">
        <v>0.35</v>
      </c>
      <c r="L1046" s="64">
        <v>0</v>
      </c>
      <c r="M1046" s="64">
        <v>0</v>
      </c>
      <c r="N1046" s="64">
        <v>0</v>
      </c>
      <c r="O1046" s="64">
        <v>0</v>
      </c>
      <c r="P1046" s="64">
        <v>0</v>
      </c>
      <c r="Q1046" s="64">
        <v>401.37</v>
      </c>
      <c r="R1046" s="64">
        <v>76.11</v>
      </c>
      <c r="S1046" s="64">
        <v>0</v>
      </c>
      <c r="T1046" s="64">
        <v>70.97</v>
      </c>
      <c r="U1046" s="64">
        <v>378.86</v>
      </c>
      <c r="V1046" s="64">
        <v>71.16</v>
      </c>
      <c r="W1046" s="64">
        <v>230.33</v>
      </c>
      <c r="X1046" s="64">
        <v>55.94</v>
      </c>
      <c r="Y1046" s="64">
        <v>875.23</v>
      </c>
    </row>
    <row r="1047" spans="1:25" x14ac:dyDescent="0.25">
      <c r="A1047" s="113">
        <v>14</v>
      </c>
      <c r="B1047" s="64">
        <v>73.69</v>
      </c>
      <c r="C1047" s="64">
        <v>96.39</v>
      </c>
      <c r="D1047" s="64">
        <v>0</v>
      </c>
      <c r="E1047" s="64">
        <v>0</v>
      </c>
      <c r="F1047" s="64">
        <v>0</v>
      </c>
      <c r="G1047" s="64">
        <v>25.43</v>
      </c>
      <c r="H1047" s="64">
        <v>72.52</v>
      </c>
      <c r="I1047" s="64">
        <v>579.67999999999995</v>
      </c>
      <c r="J1047" s="64">
        <v>742.83</v>
      </c>
      <c r="K1047" s="64">
        <v>629.14</v>
      </c>
      <c r="L1047" s="64">
        <v>963.57</v>
      </c>
      <c r="M1047" s="64">
        <v>669.5</v>
      </c>
      <c r="N1047" s="64">
        <v>759.78</v>
      </c>
      <c r="O1047" s="64">
        <v>873.31</v>
      </c>
      <c r="P1047" s="64">
        <v>851.48</v>
      </c>
      <c r="Q1047" s="64">
        <v>914.61</v>
      </c>
      <c r="R1047" s="64">
        <v>857.37</v>
      </c>
      <c r="S1047" s="64">
        <v>92.02</v>
      </c>
      <c r="T1047" s="64">
        <v>888.44</v>
      </c>
      <c r="U1047" s="64">
        <v>56.69</v>
      </c>
      <c r="V1047" s="64">
        <v>72.680000000000007</v>
      </c>
      <c r="W1047" s="64">
        <v>132.15</v>
      </c>
      <c r="X1047" s="64">
        <v>242.15</v>
      </c>
      <c r="Y1047" s="64">
        <v>167.47</v>
      </c>
    </row>
    <row r="1048" spans="1:25" x14ac:dyDescent="0.25">
      <c r="A1048" s="113">
        <v>15</v>
      </c>
      <c r="B1048" s="64">
        <v>64.14</v>
      </c>
      <c r="C1048" s="64">
        <v>41.62</v>
      </c>
      <c r="D1048" s="64">
        <v>74.819999999999993</v>
      </c>
      <c r="E1048" s="64">
        <v>0</v>
      </c>
      <c r="F1048" s="64">
        <v>0</v>
      </c>
      <c r="G1048" s="64">
        <v>0</v>
      </c>
      <c r="H1048" s="64">
        <v>0</v>
      </c>
      <c r="I1048" s="64">
        <v>0</v>
      </c>
      <c r="J1048" s="64">
        <v>0</v>
      </c>
      <c r="K1048" s="64">
        <v>0</v>
      </c>
      <c r="L1048" s="64">
        <v>0</v>
      </c>
      <c r="M1048" s="64">
        <v>0</v>
      </c>
      <c r="N1048" s="64">
        <v>0</v>
      </c>
      <c r="O1048" s="64">
        <v>0</v>
      </c>
      <c r="P1048" s="64">
        <v>0</v>
      </c>
      <c r="Q1048" s="64">
        <v>10.26</v>
      </c>
      <c r="R1048" s="64">
        <v>0</v>
      </c>
      <c r="S1048" s="64">
        <v>19.98</v>
      </c>
      <c r="T1048" s="64">
        <v>11.3</v>
      </c>
      <c r="U1048" s="64">
        <v>12.81</v>
      </c>
      <c r="V1048" s="64">
        <v>0</v>
      </c>
      <c r="W1048" s="64">
        <v>38.99</v>
      </c>
      <c r="X1048" s="64">
        <v>18.82</v>
      </c>
      <c r="Y1048" s="64">
        <v>21.63</v>
      </c>
    </row>
    <row r="1049" spans="1:25" x14ac:dyDescent="0.25">
      <c r="A1049" s="113">
        <v>16</v>
      </c>
      <c r="B1049" s="64">
        <v>0</v>
      </c>
      <c r="C1049" s="64">
        <v>0</v>
      </c>
      <c r="D1049" s="64">
        <v>0</v>
      </c>
      <c r="E1049" s="64">
        <v>0</v>
      </c>
      <c r="F1049" s="64">
        <v>0</v>
      </c>
      <c r="G1049" s="64">
        <v>5.56</v>
      </c>
      <c r="H1049" s="64">
        <v>4.88</v>
      </c>
      <c r="I1049" s="64">
        <v>0</v>
      </c>
      <c r="J1049" s="64">
        <v>33.909999999999997</v>
      </c>
      <c r="K1049" s="64">
        <v>71.78</v>
      </c>
      <c r="L1049" s="64">
        <v>76.959999999999994</v>
      </c>
      <c r="M1049" s="64">
        <v>90.03</v>
      </c>
      <c r="N1049" s="64">
        <v>92.95</v>
      </c>
      <c r="O1049" s="64">
        <v>90.34</v>
      </c>
      <c r="P1049" s="64">
        <v>18.170000000000002</v>
      </c>
      <c r="Q1049" s="64">
        <v>0</v>
      </c>
      <c r="R1049" s="64">
        <v>0</v>
      </c>
      <c r="S1049" s="64">
        <v>0</v>
      </c>
      <c r="T1049" s="64">
        <v>35.979999999999997</v>
      </c>
      <c r="U1049" s="64">
        <v>11.25</v>
      </c>
      <c r="V1049" s="64">
        <v>0</v>
      </c>
      <c r="W1049" s="64">
        <v>0</v>
      </c>
      <c r="X1049" s="64">
        <v>257.11</v>
      </c>
      <c r="Y1049" s="64">
        <v>309.24</v>
      </c>
    </row>
    <row r="1050" spans="1:25" x14ac:dyDescent="0.25">
      <c r="A1050" s="113">
        <v>17</v>
      </c>
      <c r="B1050" s="64">
        <v>159.76</v>
      </c>
      <c r="C1050" s="64">
        <v>171.12</v>
      </c>
      <c r="D1050" s="64">
        <v>164.62</v>
      </c>
      <c r="E1050" s="64">
        <v>157.03</v>
      </c>
      <c r="F1050" s="64">
        <v>110.11</v>
      </c>
      <c r="G1050" s="64">
        <v>0</v>
      </c>
      <c r="H1050" s="64">
        <v>30.51</v>
      </c>
      <c r="I1050" s="64">
        <v>476.32</v>
      </c>
      <c r="J1050" s="64">
        <v>157.81</v>
      </c>
      <c r="K1050" s="64">
        <v>0</v>
      </c>
      <c r="L1050" s="64">
        <v>0</v>
      </c>
      <c r="M1050" s="64">
        <v>0</v>
      </c>
      <c r="N1050" s="64">
        <v>0</v>
      </c>
      <c r="O1050" s="64">
        <v>0</v>
      </c>
      <c r="P1050" s="64">
        <v>0</v>
      </c>
      <c r="Q1050" s="64">
        <v>0</v>
      </c>
      <c r="R1050" s="64">
        <v>0</v>
      </c>
      <c r="S1050" s="64">
        <v>0</v>
      </c>
      <c r="T1050" s="64">
        <v>458.58</v>
      </c>
      <c r="U1050" s="64">
        <v>92.45</v>
      </c>
      <c r="V1050" s="64">
        <v>0</v>
      </c>
      <c r="W1050" s="64">
        <v>1025.92</v>
      </c>
      <c r="X1050" s="64">
        <v>34.83</v>
      </c>
      <c r="Y1050" s="64">
        <v>181.99</v>
      </c>
    </row>
    <row r="1051" spans="1:25" x14ac:dyDescent="0.25">
      <c r="A1051" s="113">
        <v>18</v>
      </c>
      <c r="B1051" s="64">
        <v>90.05</v>
      </c>
      <c r="C1051" s="64">
        <v>78.290000000000006</v>
      </c>
      <c r="D1051" s="64">
        <v>89.3</v>
      </c>
      <c r="E1051" s="64">
        <v>55.68</v>
      </c>
      <c r="F1051" s="64">
        <v>172.55</v>
      </c>
      <c r="G1051" s="64">
        <v>11.94</v>
      </c>
      <c r="H1051" s="64">
        <v>182.93</v>
      </c>
      <c r="I1051" s="64">
        <v>135.35</v>
      </c>
      <c r="J1051" s="64">
        <v>0</v>
      </c>
      <c r="K1051" s="64">
        <v>0</v>
      </c>
      <c r="L1051" s="64">
        <v>0</v>
      </c>
      <c r="M1051" s="64">
        <v>159.97</v>
      </c>
      <c r="N1051" s="64">
        <v>193.57</v>
      </c>
      <c r="O1051" s="64">
        <v>115.99</v>
      </c>
      <c r="P1051" s="64">
        <v>238.55</v>
      </c>
      <c r="Q1051" s="64">
        <v>91.79</v>
      </c>
      <c r="R1051" s="64">
        <v>164.81</v>
      </c>
      <c r="S1051" s="64">
        <v>0</v>
      </c>
      <c r="T1051" s="64">
        <v>221.81</v>
      </c>
      <c r="U1051" s="64">
        <v>186.78</v>
      </c>
      <c r="V1051" s="64">
        <v>161.35</v>
      </c>
      <c r="W1051" s="64">
        <v>2.1800000000000002</v>
      </c>
      <c r="X1051" s="64">
        <v>82.98</v>
      </c>
      <c r="Y1051" s="64">
        <v>99.61</v>
      </c>
    </row>
    <row r="1052" spans="1:25" x14ac:dyDescent="0.25">
      <c r="A1052" s="113">
        <v>19</v>
      </c>
      <c r="B1052" s="64">
        <v>168.65</v>
      </c>
      <c r="C1052" s="64">
        <v>156.1</v>
      </c>
      <c r="D1052" s="64">
        <v>127.56</v>
      </c>
      <c r="E1052" s="64">
        <v>26.86</v>
      </c>
      <c r="F1052" s="64">
        <v>112.69</v>
      </c>
      <c r="G1052" s="64">
        <v>41.9</v>
      </c>
      <c r="H1052" s="64">
        <v>0</v>
      </c>
      <c r="I1052" s="64">
        <v>0</v>
      </c>
      <c r="J1052" s="64">
        <v>2.8</v>
      </c>
      <c r="K1052" s="64">
        <v>247.02</v>
      </c>
      <c r="L1052" s="64">
        <v>103.3</v>
      </c>
      <c r="M1052" s="64">
        <v>57.28</v>
      </c>
      <c r="N1052" s="64">
        <v>54.26</v>
      </c>
      <c r="O1052" s="64">
        <v>86.39</v>
      </c>
      <c r="P1052" s="64">
        <v>409.88</v>
      </c>
      <c r="Q1052" s="64">
        <v>248.87</v>
      </c>
      <c r="R1052" s="64">
        <v>250.43</v>
      </c>
      <c r="S1052" s="64">
        <v>0</v>
      </c>
      <c r="T1052" s="64">
        <v>328.69</v>
      </c>
      <c r="U1052" s="64">
        <v>908.44</v>
      </c>
      <c r="V1052" s="64">
        <v>348.66</v>
      </c>
      <c r="W1052" s="64">
        <v>470.61</v>
      </c>
      <c r="X1052" s="64">
        <v>1067.45</v>
      </c>
      <c r="Y1052" s="64">
        <v>953.7</v>
      </c>
    </row>
    <row r="1053" spans="1:25" x14ac:dyDescent="0.25">
      <c r="A1053" s="113">
        <v>20</v>
      </c>
      <c r="B1053" s="64">
        <v>134.6</v>
      </c>
      <c r="C1053" s="64">
        <v>8.58</v>
      </c>
      <c r="D1053" s="64">
        <v>0</v>
      </c>
      <c r="E1053" s="64">
        <v>47.1</v>
      </c>
      <c r="F1053" s="64">
        <v>0</v>
      </c>
      <c r="G1053" s="64">
        <v>0</v>
      </c>
      <c r="H1053" s="64">
        <v>0</v>
      </c>
      <c r="I1053" s="64">
        <v>0</v>
      </c>
      <c r="J1053" s="64">
        <v>0</v>
      </c>
      <c r="K1053" s="64">
        <v>72.64</v>
      </c>
      <c r="L1053" s="64">
        <v>0</v>
      </c>
      <c r="M1053" s="64">
        <v>0</v>
      </c>
      <c r="N1053" s="64">
        <v>41.22</v>
      </c>
      <c r="O1053" s="64">
        <v>81.849999999999994</v>
      </c>
      <c r="P1053" s="64">
        <v>192.12</v>
      </c>
      <c r="Q1053" s="64">
        <v>45.51</v>
      </c>
      <c r="R1053" s="64">
        <v>159.78</v>
      </c>
      <c r="S1053" s="64">
        <v>75.489999999999995</v>
      </c>
      <c r="T1053" s="64">
        <v>840.09</v>
      </c>
      <c r="U1053" s="64">
        <v>837.18</v>
      </c>
      <c r="V1053" s="64">
        <v>291.20999999999998</v>
      </c>
      <c r="W1053" s="64">
        <v>493.92</v>
      </c>
      <c r="X1053" s="64">
        <v>48.79</v>
      </c>
      <c r="Y1053" s="64">
        <v>104.23</v>
      </c>
    </row>
    <row r="1054" spans="1:25" x14ac:dyDescent="0.25">
      <c r="A1054" s="113">
        <v>21</v>
      </c>
      <c r="B1054" s="64">
        <v>101.11</v>
      </c>
      <c r="C1054" s="64">
        <v>89.06</v>
      </c>
      <c r="D1054" s="64">
        <v>152.32</v>
      </c>
      <c r="E1054" s="64">
        <v>50.27</v>
      </c>
      <c r="F1054" s="64">
        <v>64.77</v>
      </c>
      <c r="G1054" s="64">
        <v>10.42</v>
      </c>
      <c r="H1054" s="64">
        <v>192.34</v>
      </c>
      <c r="I1054" s="64">
        <v>402.25</v>
      </c>
      <c r="J1054" s="64">
        <v>263.25</v>
      </c>
      <c r="K1054" s="64">
        <v>305.75</v>
      </c>
      <c r="L1054" s="64">
        <v>346.28</v>
      </c>
      <c r="M1054" s="64">
        <v>113.95</v>
      </c>
      <c r="N1054" s="64">
        <v>546.42999999999995</v>
      </c>
      <c r="O1054" s="64">
        <v>441.59</v>
      </c>
      <c r="P1054" s="64">
        <v>904.46</v>
      </c>
      <c r="Q1054" s="64">
        <v>797.78</v>
      </c>
      <c r="R1054" s="64">
        <v>786.36</v>
      </c>
      <c r="S1054" s="64">
        <v>800.34</v>
      </c>
      <c r="T1054" s="64">
        <v>790.51</v>
      </c>
      <c r="U1054" s="64">
        <v>813.18</v>
      </c>
      <c r="V1054" s="64">
        <v>1036.0999999999999</v>
      </c>
      <c r="W1054" s="64">
        <v>56.99</v>
      </c>
      <c r="X1054" s="64">
        <v>206.85</v>
      </c>
      <c r="Y1054" s="64">
        <v>126.29</v>
      </c>
    </row>
    <row r="1055" spans="1:25" x14ac:dyDescent="0.25">
      <c r="A1055" s="113">
        <v>22</v>
      </c>
      <c r="B1055" s="64">
        <v>110.75</v>
      </c>
      <c r="C1055" s="64">
        <v>2.38</v>
      </c>
      <c r="D1055" s="64">
        <v>177.03</v>
      </c>
      <c r="E1055" s="64">
        <v>312.19</v>
      </c>
      <c r="F1055" s="64">
        <v>96.12</v>
      </c>
      <c r="G1055" s="64">
        <v>0</v>
      </c>
      <c r="H1055" s="64">
        <v>10.83</v>
      </c>
      <c r="I1055" s="64">
        <v>0</v>
      </c>
      <c r="J1055" s="64">
        <v>0</v>
      </c>
      <c r="K1055" s="64">
        <v>0</v>
      </c>
      <c r="L1055" s="64">
        <v>0</v>
      </c>
      <c r="M1055" s="64">
        <v>0</v>
      </c>
      <c r="N1055" s="64">
        <v>0</v>
      </c>
      <c r="O1055" s="64">
        <v>0</v>
      </c>
      <c r="P1055" s="64">
        <v>0</v>
      </c>
      <c r="Q1055" s="64">
        <v>0</v>
      </c>
      <c r="R1055" s="64">
        <v>0</v>
      </c>
      <c r="S1055" s="64">
        <v>0</v>
      </c>
      <c r="T1055" s="64">
        <v>6.88</v>
      </c>
      <c r="U1055" s="64">
        <v>292.11</v>
      </c>
      <c r="V1055" s="64">
        <v>51.94</v>
      </c>
      <c r="W1055" s="64">
        <v>140.1</v>
      </c>
      <c r="X1055" s="64">
        <v>194.96</v>
      </c>
      <c r="Y1055" s="64">
        <v>154.6</v>
      </c>
    </row>
    <row r="1056" spans="1:25" x14ac:dyDescent="0.25">
      <c r="A1056" s="113">
        <v>23</v>
      </c>
      <c r="B1056" s="64">
        <v>189.15</v>
      </c>
      <c r="C1056" s="64">
        <v>255.11</v>
      </c>
      <c r="D1056" s="64">
        <v>71.09</v>
      </c>
      <c r="E1056" s="64">
        <v>118.13</v>
      </c>
      <c r="F1056" s="64">
        <v>0</v>
      </c>
      <c r="G1056" s="64">
        <v>0</v>
      </c>
      <c r="H1056" s="64">
        <v>4.0599999999999996</v>
      </c>
      <c r="I1056" s="64">
        <v>0</v>
      </c>
      <c r="J1056" s="64">
        <v>0</v>
      </c>
      <c r="K1056" s="64">
        <v>0</v>
      </c>
      <c r="L1056" s="64">
        <v>13.99</v>
      </c>
      <c r="M1056" s="64">
        <v>0</v>
      </c>
      <c r="N1056" s="64">
        <v>0</v>
      </c>
      <c r="O1056" s="64">
        <v>0</v>
      </c>
      <c r="P1056" s="64">
        <v>1.47</v>
      </c>
      <c r="Q1056" s="64">
        <v>24.32</v>
      </c>
      <c r="R1056" s="64">
        <v>2.59</v>
      </c>
      <c r="S1056" s="64">
        <v>36.26</v>
      </c>
      <c r="T1056" s="64">
        <v>218.81</v>
      </c>
      <c r="U1056" s="64">
        <v>1018.24</v>
      </c>
      <c r="V1056" s="64">
        <v>81.2</v>
      </c>
      <c r="W1056" s="64">
        <v>183.06</v>
      </c>
      <c r="X1056" s="64">
        <v>1063.68</v>
      </c>
      <c r="Y1056" s="64">
        <v>212.92</v>
      </c>
    </row>
    <row r="1057" spans="1:129" x14ac:dyDescent="0.25">
      <c r="A1057" s="113">
        <v>24</v>
      </c>
      <c r="B1057" s="64">
        <v>100.59</v>
      </c>
      <c r="C1057" s="64">
        <v>143.32</v>
      </c>
      <c r="D1057" s="64">
        <v>142.68</v>
      </c>
      <c r="E1057" s="64">
        <v>322.43</v>
      </c>
      <c r="F1057" s="64">
        <v>120.07</v>
      </c>
      <c r="G1057" s="64">
        <v>0</v>
      </c>
      <c r="H1057" s="64">
        <v>0</v>
      </c>
      <c r="I1057" s="64">
        <v>0</v>
      </c>
      <c r="J1057" s="64">
        <v>41.12</v>
      </c>
      <c r="K1057" s="64">
        <v>43.76</v>
      </c>
      <c r="L1057" s="64">
        <v>43.74</v>
      </c>
      <c r="M1057" s="64">
        <v>79.73</v>
      </c>
      <c r="N1057" s="64">
        <v>38.51</v>
      </c>
      <c r="O1057" s="64">
        <v>94.97</v>
      </c>
      <c r="P1057" s="64">
        <v>201.12</v>
      </c>
      <c r="Q1057" s="64">
        <v>257.29000000000002</v>
      </c>
      <c r="R1057" s="64">
        <v>254.89</v>
      </c>
      <c r="S1057" s="64">
        <v>0</v>
      </c>
      <c r="T1057" s="64">
        <v>369.38</v>
      </c>
      <c r="U1057" s="64">
        <v>910.99</v>
      </c>
      <c r="V1057" s="64">
        <v>934.11</v>
      </c>
      <c r="W1057" s="64">
        <v>1086.3499999999999</v>
      </c>
      <c r="X1057" s="64">
        <v>132.68</v>
      </c>
      <c r="Y1057" s="64">
        <v>92.33</v>
      </c>
    </row>
    <row r="1058" spans="1:129" x14ac:dyDescent="0.25">
      <c r="A1058" s="113">
        <v>25</v>
      </c>
      <c r="B1058" s="64">
        <v>4.0199999999999996</v>
      </c>
      <c r="C1058" s="64">
        <v>0</v>
      </c>
      <c r="D1058" s="64">
        <v>0</v>
      </c>
      <c r="E1058" s="64">
        <v>0</v>
      </c>
      <c r="F1058" s="64">
        <v>0</v>
      </c>
      <c r="G1058" s="64">
        <v>0</v>
      </c>
      <c r="H1058" s="64">
        <v>0</v>
      </c>
      <c r="I1058" s="64">
        <v>0</v>
      </c>
      <c r="J1058" s="64">
        <v>0</v>
      </c>
      <c r="K1058" s="64">
        <v>0</v>
      </c>
      <c r="L1058" s="64">
        <v>0</v>
      </c>
      <c r="M1058" s="64">
        <v>0</v>
      </c>
      <c r="N1058" s="64">
        <v>0</v>
      </c>
      <c r="O1058" s="64">
        <v>0</v>
      </c>
      <c r="P1058" s="64">
        <v>0</v>
      </c>
      <c r="Q1058" s="64">
        <v>0</v>
      </c>
      <c r="R1058" s="64">
        <v>0</v>
      </c>
      <c r="S1058" s="64">
        <v>0</v>
      </c>
      <c r="T1058" s="64">
        <v>0</v>
      </c>
      <c r="U1058" s="64">
        <v>55.2</v>
      </c>
      <c r="V1058" s="64">
        <v>5.67</v>
      </c>
      <c r="W1058" s="64">
        <v>0</v>
      </c>
      <c r="X1058" s="64">
        <v>95.38</v>
      </c>
      <c r="Y1058" s="64">
        <v>54.29</v>
      </c>
    </row>
    <row r="1059" spans="1:129" x14ac:dyDescent="0.25">
      <c r="A1059" s="113">
        <v>26</v>
      </c>
      <c r="B1059" s="64">
        <v>100.87</v>
      </c>
      <c r="C1059" s="64">
        <v>76.34</v>
      </c>
      <c r="D1059" s="64">
        <v>72.069999999999993</v>
      </c>
      <c r="E1059" s="64">
        <v>6.18</v>
      </c>
      <c r="F1059" s="64">
        <v>11.22</v>
      </c>
      <c r="G1059" s="64">
        <v>0</v>
      </c>
      <c r="H1059" s="64">
        <v>0</v>
      </c>
      <c r="I1059" s="64">
        <v>0</v>
      </c>
      <c r="J1059" s="64">
        <v>0</v>
      </c>
      <c r="K1059" s="64">
        <v>0</v>
      </c>
      <c r="L1059" s="64">
        <v>0</v>
      </c>
      <c r="M1059" s="64">
        <v>0</v>
      </c>
      <c r="N1059" s="64">
        <v>0</v>
      </c>
      <c r="O1059" s="64">
        <v>0</v>
      </c>
      <c r="P1059" s="64">
        <v>0</v>
      </c>
      <c r="Q1059" s="64">
        <v>0</v>
      </c>
      <c r="R1059" s="64">
        <v>0</v>
      </c>
      <c r="S1059" s="64">
        <v>0</v>
      </c>
      <c r="T1059" s="64">
        <v>0</v>
      </c>
      <c r="U1059" s="64">
        <v>3.76</v>
      </c>
      <c r="V1059" s="64">
        <v>15.21</v>
      </c>
      <c r="W1059" s="64">
        <v>0</v>
      </c>
      <c r="X1059" s="64">
        <v>88.55</v>
      </c>
      <c r="Y1059" s="64">
        <v>181.58</v>
      </c>
    </row>
    <row r="1060" spans="1:129" x14ac:dyDescent="0.25">
      <c r="A1060" s="113">
        <v>27</v>
      </c>
      <c r="B1060" s="64">
        <v>40.31</v>
      </c>
      <c r="C1060" s="64">
        <v>117.24</v>
      </c>
      <c r="D1060" s="64">
        <v>38.51</v>
      </c>
      <c r="E1060" s="64">
        <v>40.76</v>
      </c>
      <c r="F1060" s="64">
        <v>28.52</v>
      </c>
      <c r="G1060" s="64">
        <v>0</v>
      </c>
      <c r="H1060" s="64">
        <v>1.32</v>
      </c>
      <c r="I1060" s="64">
        <v>16.02</v>
      </c>
      <c r="J1060" s="64">
        <v>0</v>
      </c>
      <c r="K1060" s="64">
        <v>0.86</v>
      </c>
      <c r="L1060" s="64">
        <v>0.93</v>
      </c>
      <c r="M1060" s="64">
        <v>0.71</v>
      </c>
      <c r="N1060" s="64">
        <v>0.11</v>
      </c>
      <c r="O1060" s="64">
        <v>0.49</v>
      </c>
      <c r="P1060" s="64">
        <v>0</v>
      </c>
      <c r="Q1060" s="64">
        <v>0</v>
      </c>
      <c r="R1060" s="64">
        <v>0</v>
      </c>
      <c r="S1060" s="64">
        <v>0</v>
      </c>
      <c r="T1060" s="64">
        <v>0.06</v>
      </c>
      <c r="U1060" s="64">
        <v>7.0000000000000007E-2</v>
      </c>
      <c r="V1060" s="64">
        <v>0</v>
      </c>
      <c r="W1060" s="64">
        <v>0</v>
      </c>
      <c r="X1060" s="64">
        <v>25.68</v>
      </c>
      <c r="Y1060" s="64">
        <v>0</v>
      </c>
    </row>
    <row r="1061" spans="1:129" x14ac:dyDescent="0.25">
      <c r="A1061" s="113">
        <v>28</v>
      </c>
      <c r="B1061" s="64">
        <v>87.25</v>
      </c>
      <c r="C1061" s="64">
        <v>48.17</v>
      </c>
      <c r="D1061" s="64">
        <v>48.39</v>
      </c>
      <c r="E1061" s="64">
        <v>48.72</v>
      </c>
      <c r="F1061" s="64">
        <v>0.34</v>
      </c>
      <c r="G1061" s="64">
        <v>0</v>
      </c>
      <c r="H1061" s="64">
        <v>0</v>
      </c>
      <c r="I1061" s="64">
        <v>0.18</v>
      </c>
      <c r="J1061" s="64">
        <v>0</v>
      </c>
      <c r="K1061" s="64">
        <v>3.48</v>
      </c>
      <c r="L1061" s="64">
        <v>144.94999999999999</v>
      </c>
      <c r="M1061" s="64">
        <v>4.55</v>
      </c>
      <c r="N1061" s="64">
        <v>0</v>
      </c>
      <c r="O1061" s="64">
        <v>0</v>
      </c>
      <c r="P1061" s="64">
        <v>0</v>
      </c>
      <c r="Q1061" s="64">
        <v>0.31</v>
      </c>
      <c r="R1061" s="64">
        <v>0.28000000000000003</v>
      </c>
      <c r="S1061" s="64">
        <v>1.28</v>
      </c>
      <c r="T1061" s="64">
        <v>16.73</v>
      </c>
      <c r="U1061" s="64">
        <v>18.38</v>
      </c>
      <c r="V1061" s="64">
        <v>105.66</v>
      </c>
      <c r="W1061" s="64">
        <v>192.77</v>
      </c>
      <c r="X1061" s="64">
        <v>185.67</v>
      </c>
      <c r="Y1061" s="64">
        <v>296.24</v>
      </c>
    </row>
    <row r="1062" spans="1:129" x14ac:dyDescent="0.25">
      <c r="A1062" s="113">
        <v>29</v>
      </c>
      <c r="B1062" s="64">
        <v>95.36</v>
      </c>
      <c r="C1062" s="64">
        <v>190.21</v>
      </c>
      <c r="D1062" s="64">
        <v>124.45</v>
      </c>
      <c r="E1062" s="64">
        <v>93.06</v>
      </c>
      <c r="F1062" s="64">
        <v>44.14</v>
      </c>
      <c r="G1062" s="64">
        <v>0</v>
      </c>
      <c r="H1062" s="64">
        <v>0</v>
      </c>
      <c r="I1062" s="64">
        <v>0.35</v>
      </c>
      <c r="J1062" s="64">
        <v>0</v>
      </c>
      <c r="K1062" s="64">
        <v>0</v>
      </c>
      <c r="L1062" s="64">
        <v>0</v>
      </c>
      <c r="M1062" s="64">
        <v>0</v>
      </c>
      <c r="N1062" s="64">
        <v>0</v>
      </c>
      <c r="O1062" s="64">
        <v>0</v>
      </c>
      <c r="P1062" s="64">
        <v>0</v>
      </c>
      <c r="Q1062" s="64">
        <v>0</v>
      </c>
      <c r="R1062" s="64">
        <v>0</v>
      </c>
      <c r="S1062" s="64">
        <v>141.61000000000001</v>
      </c>
      <c r="T1062" s="64">
        <v>0</v>
      </c>
      <c r="U1062" s="64">
        <v>136.72999999999999</v>
      </c>
      <c r="V1062" s="64">
        <v>0</v>
      </c>
      <c r="W1062" s="64">
        <v>86.91</v>
      </c>
      <c r="X1062" s="64">
        <v>233.82</v>
      </c>
      <c r="Y1062" s="64">
        <v>323.25</v>
      </c>
    </row>
    <row r="1063" spans="1:129" x14ac:dyDescent="0.25">
      <c r="A1063" s="113">
        <v>30</v>
      </c>
      <c r="B1063" s="64">
        <v>231.13</v>
      </c>
      <c r="C1063" s="64">
        <v>278.3</v>
      </c>
      <c r="D1063" s="64">
        <v>177.39</v>
      </c>
      <c r="E1063" s="64">
        <v>141.83000000000001</v>
      </c>
      <c r="F1063" s="64">
        <v>92.61</v>
      </c>
      <c r="G1063" s="64">
        <v>8.6199999999999992</v>
      </c>
      <c r="H1063" s="64">
        <v>0</v>
      </c>
      <c r="I1063" s="64">
        <v>0</v>
      </c>
      <c r="J1063" s="64">
        <v>0</v>
      </c>
      <c r="K1063" s="64">
        <v>7.0000000000000007E-2</v>
      </c>
      <c r="L1063" s="64">
        <v>0</v>
      </c>
      <c r="M1063" s="64">
        <v>0</v>
      </c>
      <c r="N1063" s="64">
        <v>0</v>
      </c>
      <c r="O1063" s="64">
        <v>0</v>
      </c>
      <c r="P1063" s="64">
        <v>0</v>
      </c>
      <c r="Q1063" s="64">
        <v>0</v>
      </c>
      <c r="R1063" s="64">
        <v>0</v>
      </c>
      <c r="S1063" s="64">
        <v>0</v>
      </c>
      <c r="T1063" s="64">
        <v>0</v>
      </c>
      <c r="U1063" s="64">
        <v>115.76</v>
      </c>
      <c r="V1063" s="64">
        <v>0</v>
      </c>
      <c r="W1063" s="64">
        <v>0</v>
      </c>
      <c r="X1063" s="64">
        <v>137.97</v>
      </c>
      <c r="Y1063" s="64">
        <v>5.37</v>
      </c>
    </row>
    <row r="1064" spans="1:129" x14ac:dyDescent="0.25">
      <c r="A1064" s="113">
        <v>31</v>
      </c>
      <c r="B1064" s="64">
        <v>93.83</v>
      </c>
      <c r="C1064" s="64">
        <v>109.16</v>
      </c>
      <c r="D1064" s="64">
        <v>98.74</v>
      </c>
      <c r="E1064" s="64">
        <v>142.72999999999999</v>
      </c>
      <c r="F1064" s="64">
        <v>114.38</v>
      </c>
      <c r="G1064" s="64">
        <v>0</v>
      </c>
      <c r="H1064" s="64">
        <v>0</v>
      </c>
      <c r="I1064" s="64">
        <v>0</v>
      </c>
      <c r="J1064" s="64">
        <v>0</v>
      </c>
      <c r="K1064" s="64">
        <v>0</v>
      </c>
      <c r="L1064" s="64">
        <v>0</v>
      </c>
      <c r="M1064" s="64">
        <v>0</v>
      </c>
      <c r="N1064" s="64">
        <v>0</v>
      </c>
      <c r="O1064" s="64">
        <v>0</v>
      </c>
      <c r="P1064" s="64">
        <v>0</v>
      </c>
      <c r="Q1064" s="64">
        <v>0</v>
      </c>
      <c r="R1064" s="64">
        <v>0</v>
      </c>
      <c r="S1064" s="64">
        <v>0</v>
      </c>
      <c r="T1064" s="64">
        <v>0</v>
      </c>
      <c r="U1064" s="64">
        <v>0</v>
      </c>
      <c r="V1064" s="64">
        <v>42.88</v>
      </c>
      <c r="W1064" s="64">
        <v>62.83</v>
      </c>
      <c r="X1064" s="64">
        <v>122.66</v>
      </c>
      <c r="Y1064" s="64">
        <v>365.96</v>
      </c>
    </row>
    <row r="1065" spans="1:129" s="98" customFormat="1" x14ac:dyDescent="0.25">
      <c r="B1065" s="97"/>
      <c r="C1065" s="97"/>
      <c r="D1065" s="97"/>
      <c r="E1065" s="97"/>
      <c r="F1065" s="97"/>
      <c r="G1065" s="97"/>
      <c r="H1065" s="97"/>
      <c r="I1065" s="97"/>
      <c r="J1065" s="97"/>
      <c r="K1065" s="97"/>
      <c r="L1065" s="97"/>
      <c r="M1065" s="97"/>
      <c r="N1065" s="97"/>
      <c r="O1065" s="97"/>
      <c r="P1065" s="97"/>
      <c r="Q1065" s="97"/>
      <c r="R1065" s="97"/>
      <c r="S1065" s="97"/>
      <c r="T1065" s="97"/>
      <c r="U1065" s="97"/>
      <c r="V1065" s="97"/>
      <c r="W1065" s="97"/>
      <c r="X1065" s="97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7"/>
      <c r="AM1065" s="97"/>
      <c r="AN1065" s="97"/>
      <c r="AO1065" s="97"/>
      <c r="AP1065" s="97"/>
      <c r="AQ1065" s="97"/>
      <c r="AR1065" s="97"/>
      <c r="AS1065" s="97"/>
      <c r="AT1065" s="97"/>
      <c r="AU1065" s="97"/>
      <c r="AV1065" s="97"/>
      <c r="AW1065" s="97"/>
      <c r="AX1065" s="97"/>
      <c r="AY1065" s="97"/>
      <c r="AZ1065" s="97"/>
      <c r="BA1065" s="97"/>
      <c r="BB1065" s="97"/>
      <c r="BC1065" s="97"/>
      <c r="BD1065" s="97"/>
      <c r="BE1065" s="97"/>
      <c r="BF1065" s="97"/>
      <c r="BG1065" s="97"/>
      <c r="BH1065" s="97"/>
      <c r="BI1065" s="97"/>
      <c r="BJ1065" s="97"/>
      <c r="BK1065" s="97"/>
      <c r="BL1065" s="97"/>
      <c r="BM1065" s="97"/>
      <c r="BN1065" s="97"/>
      <c r="BO1065" s="97"/>
      <c r="BP1065" s="97"/>
      <c r="BQ1065" s="97"/>
      <c r="BR1065" s="97"/>
      <c r="BS1065" s="97"/>
      <c r="BT1065" s="97"/>
      <c r="BU1065" s="97"/>
      <c r="BV1065" s="97"/>
      <c r="BW1065" s="97"/>
      <c r="BX1065" s="97"/>
      <c r="BY1065" s="97"/>
      <c r="BZ1065" s="97"/>
      <c r="CA1065" s="97"/>
      <c r="CB1065" s="97"/>
      <c r="CC1065" s="97"/>
      <c r="CD1065" s="97"/>
      <c r="CE1065" s="97"/>
      <c r="CF1065" s="97"/>
      <c r="CG1065" s="97"/>
      <c r="CH1065" s="97"/>
      <c r="CI1065" s="97"/>
      <c r="CJ1065" s="97"/>
      <c r="CK1065" s="97"/>
      <c r="CL1065" s="97"/>
      <c r="CM1065" s="97"/>
      <c r="CN1065" s="97"/>
      <c r="CO1065" s="97"/>
      <c r="CP1065" s="97"/>
      <c r="CQ1065" s="97"/>
      <c r="CR1065" s="97"/>
      <c r="CS1065" s="97"/>
      <c r="CT1065" s="97"/>
      <c r="CU1065" s="97"/>
      <c r="CV1065" s="97"/>
      <c r="CW1065" s="97"/>
      <c r="CX1065" s="97"/>
      <c r="CY1065" s="97"/>
      <c r="CZ1065" s="97"/>
      <c r="DA1065" s="97"/>
      <c r="DB1065" s="97"/>
      <c r="DC1065" s="97"/>
      <c r="DD1065" s="97"/>
      <c r="DE1065" s="97"/>
      <c r="DF1065" s="97"/>
      <c r="DG1065" s="97"/>
      <c r="DH1065" s="97"/>
      <c r="DI1065" s="97"/>
      <c r="DJ1065" s="97"/>
      <c r="DK1065" s="97"/>
      <c r="DL1065" s="97"/>
      <c r="DM1065" s="97"/>
      <c r="DN1065" s="97"/>
      <c r="DO1065" s="97"/>
      <c r="DP1065" s="97"/>
      <c r="DQ1065" s="97"/>
      <c r="DR1065" s="97"/>
      <c r="DS1065" s="97"/>
      <c r="DT1065" s="97"/>
      <c r="DU1065" s="97"/>
      <c r="DV1065" s="97"/>
      <c r="DW1065" s="97"/>
      <c r="DX1065" s="97"/>
      <c r="DY1065" s="97"/>
    </row>
    <row r="1066" spans="1:129" s="98" customFormat="1" ht="15.75" customHeight="1" x14ac:dyDescent="0.25">
      <c r="B1066" s="104" t="s">
        <v>125</v>
      </c>
      <c r="C1066" s="104"/>
      <c r="D1066" s="104"/>
      <c r="E1066" s="104"/>
      <c r="F1066" s="104"/>
      <c r="G1066" s="104"/>
      <c r="H1066" s="104"/>
      <c r="I1066" s="104"/>
      <c r="J1066" s="104"/>
      <c r="K1066" s="104"/>
      <c r="L1066" s="104"/>
      <c r="M1066" s="104"/>
      <c r="N1066" s="104"/>
      <c r="O1066" s="104"/>
      <c r="P1066" s="104"/>
      <c r="Q1066" s="104"/>
      <c r="R1066" s="100">
        <v>-16.079999999999998</v>
      </c>
      <c r="S1066" s="11"/>
      <c r="T1066" s="11"/>
      <c r="U1066" s="11"/>
      <c r="V1066" s="11"/>
      <c r="W1066" s="11"/>
      <c r="X1066" s="11"/>
      <c r="Y1066" s="11"/>
      <c r="Z1066" s="11"/>
      <c r="AA1066" s="11"/>
      <c r="AB1066" s="11"/>
      <c r="AC1066" s="11"/>
      <c r="AD1066" s="11"/>
      <c r="AE1066" s="11"/>
      <c r="AF1066" s="11"/>
      <c r="AG1066" s="11"/>
      <c r="AH1066" s="11"/>
      <c r="AI1066" s="11"/>
      <c r="AJ1066" s="11"/>
      <c r="AK1066" s="11"/>
      <c r="AL1066" s="11"/>
      <c r="AM1066" s="11"/>
      <c r="AN1066" s="11"/>
      <c r="AO1066" s="11"/>
      <c r="AP1066" s="11"/>
      <c r="AQ1066" s="11"/>
      <c r="AR1066" s="11"/>
      <c r="AS1066" s="11"/>
      <c r="AT1066" s="11"/>
      <c r="AU1066" s="11"/>
      <c r="AV1066" s="11"/>
      <c r="AW1066" s="11"/>
      <c r="AX1066" s="11"/>
      <c r="AY1066" s="11"/>
      <c r="AZ1066" s="11"/>
      <c r="BA1066" s="11"/>
      <c r="BB1066" s="11"/>
      <c r="BC1066" s="11"/>
      <c r="BD1066" s="11"/>
      <c r="BE1066" s="11"/>
      <c r="BF1066" s="11"/>
      <c r="BG1066" s="11"/>
      <c r="BH1066" s="11"/>
      <c r="BI1066" s="11"/>
      <c r="BJ1066" s="11"/>
      <c r="BK1066" s="11"/>
      <c r="BL1066" s="11"/>
      <c r="BM1066" s="11"/>
      <c r="BN1066" s="11"/>
      <c r="BO1066" s="11"/>
      <c r="BP1066" s="11"/>
      <c r="BQ1066" s="11"/>
      <c r="BR1066" s="11"/>
      <c r="BS1066" s="11"/>
      <c r="BT1066" s="11"/>
      <c r="BU1066" s="11"/>
      <c r="BV1066" s="11"/>
      <c r="BW1066" s="11"/>
      <c r="BX1066" s="11"/>
      <c r="BY1066" s="11"/>
      <c r="BZ1066" s="11"/>
      <c r="CA1066" s="11"/>
      <c r="CB1066" s="11"/>
      <c r="CC1066" s="11"/>
      <c r="CD1066" s="11"/>
      <c r="CE1066" s="11"/>
      <c r="CF1066" s="11"/>
      <c r="CG1066" s="11"/>
      <c r="CH1066" s="11"/>
      <c r="CI1066" s="11"/>
      <c r="CJ1066" s="11"/>
      <c r="CK1066" s="11"/>
      <c r="CL1066" s="11"/>
      <c r="CM1066" s="11"/>
      <c r="CN1066" s="11"/>
      <c r="CO1066" s="11"/>
      <c r="CP1066" s="11"/>
      <c r="CQ1066" s="11"/>
      <c r="CR1066" s="11"/>
      <c r="CS1066" s="11"/>
      <c r="CT1066" s="11"/>
      <c r="CU1066" s="11"/>
      <c r="CV1066" s="11"/>
      <c r="CW1066" s="11"/>
      <c r="CX1066" s="11"/>
      <c r="CY1066" s="11"/>
      <c r="CZ1066" s="11"/>
      <c r="DA1066" s="11"/>
      <c r="DB1066" s="11"/>
      <c r="DC1066" s="11"/>
      <c r="DD1066" s="11"/>
      <c r="DE1066" s="11"/>
      <c r="DF1066" s="11"/>
      <c r="DG1066" s="11"/>
      <c r="DH1066" s="11"/>
      <c r="DI1066" s="11"/>
      <c r="DJ1066" s="11"/>
      <c r="DK1066" s="11"/>
      <c r="DL1066" s="11"/>
      <c r="DM1066" s="11"/>
      <c r="DN1066" s="11"/>
      <c r="DO1066" s="11"/>
      <c r="DP1066" s="11"/>
      <c r="DQ1066" s="11"/>
      <c r="DR1066" s="11"/>
      <c r="DS1066" s="11"/>
      <c r="DT1066" s="11"/>
      <c r="DU1066" s="11"/>
      <c r="DV1066" s="11"/>
      <c r="DW1066" s="11"/>
      <c r="DX1066" s="11"/>
      <c r="DY1066" s="11"/>
    </row>
    <row r="1067" spans="1:129" s="98" customFormat="1" ht="15.75" customHeight="1" x14ac:dyDescent="0.25">
      <c r="B1067" s="104" t="s">
        <v>126</v>
      </c>
      <c r="C1067" s="104"/>
      <c r="D1067" s="104"/>
      <c r="E1067" s="104"/>
      <c r="F1067" s="104"/>
      <c r="G1067" s="104"/>
      <c r="H1067" s="104"/>
      <c r="I1067" s="104"/>
      <c r="J1067" s="104"/>
      <c r="K1067" s="104"/>
      <c r="L1067" s="104"/>
      <c r="M1067" s="104"/>
      <c r="N1067" s="104"/>
      <c r="O1067" s="104"/>
      <c r="P1067" s="104"/>
      <c r="Q1067" s="104"/>
      <c r="R1067" s="100">
        <v>292.70999999999998</v>
      </c>
      <c r="S1067" s="11"/>
      <c r="T1067" s="11"/>
      <c r="U1067" s="11"/>
      <c r="V1067" s="11"/>
      <c r="W1067" s="11"/>
      <c r="X1067" s="11"/>
      <c r="Y1067" s="11"/>
      <c r="Z1067" s="11"/>
      <c r="AA1067" s="11"/>
      <c r="AB1067" s="11"/>
      <c r="AC1067" s="11"/>
      <c r="AD1067" s="11"/>
      <c r="AE1067" s="11"/>
      <c r="AF1067" s="11"/>
      <c r="AG1067" s="11"/>
      <c r="AH1067" s="11"/>
      <c r="AI1067" s="11"/>
      <c r="AJ1067" s="11"/>
      <c r="AK1067" s="11"/>
      <c r="AL1067" s="11"/>
      <c r="AM1067" s="11"/>
      <c r="AN1067" s="11"/>
      <c r="AO1067" s="11"/>
      <c r="AP1067" s="11"/>
      <c r="AQ1067" s="11"/>
      <c r="AR1067" s="11"/>
      <c r="AS1067" s="11"/>
      <c r="AT1067" s="11"/>
      <c r="AU1067" s="11"/>
      <c r="AV1067" s="11"/>
      <c r="AW1067" s="11"/>
      <c r="AX1067" s="11"/>
      <c r="AY1067" s="11"/>
      <c r="AZ1067" s="11"/>
      <c r="BA1067" s="11"/>
      <c r="BB1067" s="11"/>
      <c r="BC1067" s="11"/>
      <c r="BD1067" s="11"/>
      <c r="BE1067" s="11"/>
      <c r="BF1067" s="11"/>
      <c r="BG1067" s="11"/>
      <c r="BH1067" s="11"/>
      <c r="BI1067" s="11"/>
      <c r="BJ1067" s="11"/>
      <c r="BK1067" s="11"/>
      <c r="BL1067" s="11"/>
      <c r="BM1067" s="11"/>
      <c r="BN1067" s="11"/>
      <c r="BO1067" s="11"/>
      <c r="BP1067" s="11"/>
      <c r="BQ1067" s="11"/>
      <c r="BR1067" s="11"/>
      <c r="BS1067" s="11"/>
      <c r="BT1067" s="11"/>
      <c r="BU1067" s="11"/>
      <c r="BV1067" s="11"/>
      <c r="BW1067" s="11"/>
      <c r="BX1067" s="11"/>
      <c r="BY1067" s="11"/>
      <c r="BZ1067" s="11"/>
      <c r="CA1067" s="11"/>
      <c r="CB1067" s="11"/>
      <c r="CC1067" s="11"/>
      <c r="CD1067" s="11"/>
      <c r="CE1067" s="11"/>
      <c r="CF1067" s="11"/>
      <c r="CG1067" s="11"/>
      <c r="CH1067" s="11"/>
      <c r="CI1067" s="11"/>
      <c r="CJ1067" s="11"/>
      <c r="CK1067" s="11"/>
      <c r="CL1067" s="11"/>
      <c r="CM1067" s="11"/>
      <c r="CN1067" s="11"/>
      <c r="CO1067" s="11"/>
      <c r="CP1067" s="11"/>
      <c r="CQ1067" s="11"/>
      <c r="CR1067" s="11"/>
      <c r="CS1067" s="11"/>
      <c r="CT1067" s="11"/>
      <c r="CU1067" s="11"/>
      <c r="CV1067" s="11"/>
      <c r="CW1067" s="11"/>
      <c r="CX1067" s="11"/>
      <c r="CY1067" s="11"/>
      <c r="CZ1067" s="11"/>
      <c r="DA1067" s="11"/>
      <c r="DB1067" s="11"/>
      <c r="DC1067" s="11"/>
      <c r="DD1067" s="11"/>
      <c r="DE1067" s="11"/>
      <c r="DF1067" s="11"/>
      <c r="DG1067" s="11"/>
      <c r="DH1067" s="11"/>
      <c r="DI1067" s="11"/>
      <c r="DJ1067" s="11"/>
      <c r="DK1067" s="11"/>
      <c r="DL1067" s="11"/>
      <c r="DM1067" s="11"/>
      <c r="DN1067" s="11"/>
      <c r="DO1067" s="11"/>
      <c r="DP1067" s="11"/>
      <c r="DQ1067" s="11"/>
      <c r="DR1067" s="11"/>
      <c r="DS1067" s="11"/>
      <c r="DT1067" s="11"/>
      <c r="DU1067" s="11"/>
      <c r="DV1067" s="11"/>
      <c r="DW1067" s="11"/>
      <c r="DX1067" s="11"/>
      <c r="DY1067" s="11"/>
    </row>
    <row r="1069" spans="1:129" ht="15.75" thickBot="1" x14ac:dyDescent="0.3">
      <c r="B1069" s="59" t="s">
        <v>111</v>
      </c>
      <c r="N1069" s="131">
        <v>793730.31</v>
      </c>
    </row>
    <row r="1071" spans="1:129" x14ac:dyDescent="0.25">
      <c r="B1071" s="59" t="s">
        <v>116</v>
      </c>
    </row>
    <row r="1073" spans="1:18" x14ac:dyDescent="0.25">
      <c r="B1073" s="106"/>
      <c r="C1073" s="106"/>
      <c r="D1073" s="106"/>
      <c r="E1073" s="106"/>
      <c r="F1073" s="106"/>
      <c r="G1073" s="106"/>
      <c r="H1073" s="106"/>
      <c r="I1073" s="106"/>
      <c r="J1073" s="106"/>
      <c r="K1073" s="106"/>
      <c r="L1073" s="106"/>
      <c r="M1073" s="106"/>
      <c r="N1073" s="106" t="s">
        <v>18</v>
      </c>
      <c r="O1073" s="106"/>
      <c r="P1073" s="106"/>
      <c r="Q1073" s="106"/>
      <c r="R1073" s="106"/>
    </row>
    <row r="1074" spans="1:18" x14ac:dyDescent="0.25">
      <c r="A1074" s="98"/>
      <c r="B1074" s="106"/>
      <c r="C1074" s="106"/>
      <c r="D1074" s="106"/>
      <c r="E1074" s="106"/>
      <c r="F1074" s="106"/>
      <c r="G1074" s="106"/>
      <c r="H1074" s="106"/>
      <c r="I1074" s="106"/>
      <c r="J1074" s="106"/>
      <c r="K1074" s="106"/>
      <c r="L1074" s="106"/>
      <c r="M1074" s="106"/>
      <c r="N1074" s="107" t="s">
        <v>19</v>
      </c>
      <c r="O1074" s="123" t="s">
        <v>117</v>
      </c>
      <c r="P1074" s="107" t="s">
        <v>20</v>
      </c>
      <c r="Q1074" s="107" t="s">
        <v>21</v>
      </c>
      <c r="R1074" s="107" t="s">
        <v>22</v>
      </c>
    </row>
    <row r="1075" spans="1:18" x14ac:dyDescent="0.25">
      <c r="A1075" s="32"/>
      <c r="B1075" s="108" t="s">
        <v>118</v>
      </c>
      <c r="C1075" s="108"/>
      <c r="D1075" s="108"/>
      <c r="E1075" s="108"/>
      <c r="F1075" s="108"/>
      <c r="G1075" s="108"/>
      <c r="H1075" s="108"/>
      <c r="I1075" s="108"/>
      <c r="J1075" s="108"/>
      <c r="K1075" s="108"/>
      <c r="L1075" s="108"/>
      <c r="M1075" s="108"/>
      <c r="N1075" s="64">
        <v>569903.06000000006</v>
      </c>
      <c r="O1075" s="80">
        <f>N1075</f>
        <v>569903.06000000006</v>
      </c>
      <c r="P1075" s="64">
        <v>1149695.92</v>
      </c>
      <c r="Q1075" s="64">
        <v>1471813.61</v>
      </c>
      <c r="R1075" s="64">
        <v>1092686.82</v>
      </c>
    </row>
    <row r="1077" spans="1:18" x14ac:dyDescent="0.25">
      <c r="B1077" s="59" t="s">
        <v>119</v>
      </c>
    </row>
    <row r="1079" spans="1:18" x14ac:dyDescent="0.25">
      <c r="B1079" s="106"/>
      <c r="C1079" s="106"/>
      <c r="D1079" s="106"/>
      <c r="E1079" s="106"/>
      <c r="F1079" s="106"/>
      <c r="G1079" s="106"/>
      <c r="H1079" s="106"/>
      <c r="I1079" s="106"/>
      <c r="J1079" s="106"/>
      <c r="K1079" s="106"/>
      <c r="L1079" s="106"/>
      <c r="M1079" s="106"/>
      <c r="N1079" s="109" t="s">
        <v>120</v>
      </c>
    </row>
    <row r="1080" spans="1:18" ht="31.5" customHeight="1" x14ac:dyDescent="0.25">
      <c r="B1080" s="135" t="str">
        <f>B477</f>
        <v>Ставка тарифа на услуги по передаче электроэнергии на содержание объектов электросетевого хозяйства, входящих в ЕНЭС
(Распоряжение Правительства РФ от 28.04.2023 № 1113-р)</v>
      </c>
      <c r="C1080" s="134"/>
      <c r="D1080" s="134"/>
      <c r="E1080" s="134"/>
      <c r="F1080" s="134"/>
      <c r="G1080" s="134"/>
      <c r="H1080" s="134"/>
      <c r="I1080" s="134"/>
      <c r="J1080" s="134"/>
      <c r="K1080" s="134"/>
      <c r="L1080" s="134"/>
      <c r="M1080" s="134"/>
      <c r="N1080" s="64">
        <v>256086.62</v>
      </c>
    </row>
  </sheetData>
  <mergeCells count="89">
    <mergeCell ref="B1073:M1073"/>
    <mergeCell ref="N1073:R1073"/>
    <mergeCell ref="B1074:M1074"/>
    <mergeCell ref="B1075:M1075"/>
    <mergeCell ref="B1079:M1079"/>
    <mergeCell ref="B1080:M1080"/>
    <mergeCell ref="A998:A999"/>
    <mergeCell ref="B998:Y998"/>
    <mergeCell ref="A1032:A1033"/>
    <mergeCell ref="B1032:Y1032"/>
    <mergeCell ref="B1066:Q1066"/>
    <mergeCell ref="B1067:Q1067"/>
    <mergeCell ref="A896:A897"/>
    <mergeCell ref="B896:Y896"/>
    <mergeCell ref="A930:A931"/>
    <mergeCell ref="B930:Y930"/>
    <mergeCell ref="A964:A965"/>
    <mergeCell ref="B964:Y964"/>
    <mergeCell ref="A794:A795"/>
    <mergeCell ref="B794:Y794"/>
    <mergeCell ref="A828:A829"/>
    <mergeCell ref="B828:Y828"/>
    <mergeCell ref="A862:A863"/>
    <mergeCell ref="B862:Y862"/>
    <mergeCell ref="B719:Q719"/>
    <mergeCell ref="B720:Q720"/>
    <mergeCell ref="A724:Y724"/>
    <mergeCell ref="A726:A727"/>
    <mergeCell ref="B726:Y726"/>
    <mergeCell ref="A760:A761"/>
    <mergeCell ref="B760:Y760"/>
    <mergeCell ref="A617:A618"/>
    <mergeCell ref="B617:Y617"/>
    <mergeCell ref="A651:A652"/>
    <mergeCell ref="B651:Y651"/>
    <mergeCell ref="A685:A686"/>
    <mergeCell ref="B685:Y685"/>
    <mergeCell ref="A515:A516"/>
    <mergeCell ref="B515:Y515"/>
    <mergeCell ref="A549:A550"/>
    <mergeCell ref="B549:Y549"/>
    <mergeCell ref="A583:A584"/>
    <mergeCell ref="B583:Y583"/>
    <mergeCell ref="B471:M471"/>
    <mergeCell ref="B472:M472"/>
    <mergeCell ref="B476:M476"/>
    <mergeCell ref="B477:M477"/>
    <mergeCell ref="A479:Y479"/>
    <mergeCell ref="A481:A482"/>
    <mergeCell ref="B481:Y481"/>
    <mergeCell ref="A398:A399"/>
    <mergeCell ref="B398:Y398"/>
    <mergeCell ref="A432:A433"/>
    <mergeCell ref="B432:Y432"/>
    <mergeCell ref="B470:M470"/>
    <mergeCell ref="N470:R470"/>
    <mergeCell ref="A296:A297"/>
    <mergeCell ref="B296:Y296"/>
    <mergeCell ref="A330:A331"/>
    <mergeCell ref="B330:Y330"/>
    <mergeCell ref="A364:A365"/>
    <mergeCell ref="B364:Y364"/>
    <mergeCell ref="A192:Y192"/>
    <mergeCell ref="A194:A195"/>
    <mergeCell ref="B194:Y194"/>
    <mergeCell ref="A228:A229"/>
    <mergeCell ref="B228:Y228"/>
    <mergeCell ref="A262:A263"/>
    <mergeCell ref="B262:Y262"/>
    <mergeCell ref="A88:A89"/>
    <mergeCell ref="B88:Y88"/>
    <mergeCell ref="A122:A123"/>
    <mergeCell ref="B122:Y122"/>
    <mergeCell ref="A156:A157"/>
    <mergeCell ref="B156:Y156"/>
    <mergeCell ref="B16:O16"/>
    <mergeCell ref="Q16:T16"/>
    <mergeCell ref="A18:Y18"/>
    <mergeCell ref="A20:A21"/>
    <mergeCell ref="B20:Y20"/>
    <mergeCell ref="A54:A55"/>
    <mergeCell ref="B54:Y54"/>
    <mergeCell ref="A9:Y9"/>
    <mergeCell ref="A10:Y10"/>
    <mergeCell ref="A11:Y11"/>
    <mergeCell ref="A12:Y12"/>
    <mergeCell ref="A14:Y14"/>
    <mergeCell ref="B15:O15"/>
    <mergeCell ref="Q15:T15"/>
  </mergeCells>
  <pageMargins left="0.7" right="0.7" top="0.75" bottom="0.75" header="0.3" footer="0.3"/>
  <pageSetup paperSize="9" scale="3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B16"/>
  <sheetViews>
    <sheetView view="pageBreakPreview" zoomScaleNormal="100" zoomScaleSheetLayoutView="100" workbookViewId="0">
      <selection activeCell="F19" sqref="F19"/>
    </sheetView>
  </sheetViews>
  <sheetFormatPr defaultColWidth="9.140625" defaultRowHeight="15" x14ac:dyDescent="0.25"/>
  <cols>
    <col min="1" max="1" width="156" style="137" customWidth="1"/>
    <col min="2" max="2" width="25.28515625" style="137" customWidth="1"/>
    <col min="3" max="16384" width="9.140625" style="137"/>
  </cols>
  <sheetData>
    <row r="1" spans="1:2" x14ac:dyDescent="0.25">
      <c r="A1" s="136" t="s">
        <v>133</v>
      </c>
      <c r="B1" s="136"/>
    </row>
    <row r="2" spans="1:2" x14ac:dyDescent="0.25">
      <c r="A2" s="138" t="s">
        <v>134</v>
      </c>
      <c r="B2" s="139"/>
    </row>
    <row r="3" spans="1:2" x14ac:dyDescent="0.25">
      <c r="A3" s="140"/>
    </row>
    <row r="4" spans="1:2" x14ac:dyDescent="0.25">
      <c r="A4" s="141" t="s">
        <v>135</v>
      </c>
      <c r="B4" s="141"/>
    </row>
    <row r="5" spans="1:2" ht="24.75" customHeight="1" x14ac:dyDescent="0.25">
      <c r="A5" s="142" t="s">
        <v>136</v>
      </c>
      <c r="B5" s="142"/>
    </row>
    <row r="6" spans="1:2" x14ac:dyDescent="0.25">
      <c r="A6" s="53"/>
      <c r="B6" s="53"/>
    </row>
    <row r="7" spans="1:2" ht="24.75" customHeight="1" thickBot="1" x14ac:dyDescent="0.3">
      <c r="A7" s="143" t="s">
        <v>137</v>
      </c>
      <c r="B7" s="143"/>
    </row>
    <row r="8" spans="1:2" ht="53.25" customHeight="1" x14ac:dyDescent="0.25">
      <c r="A8" s="144" t="s">
        <v>138</v>
      </c>
      <c r="B8" s="145" t="s">
        <v>139</v>
      </c>
    </row>
    <row r="9" spans="1:2" ht="21" customHeight="1" x14ac:dyDescent="0.25">
      <c r="A9" s="146"/>
      <c r="B9" s="147"/>
    </row>
    <row r="10" spans="1:2" ht="30" x14ac:dyDescent="0.25">
      <c r="A10" s="148" t="s">
        <v>140</v>
      </c>
      <c r="B10" s="149">
        <v>2808.5</v>
      </c>
    </row>
    <row r="11" spans="1:2" ht="30.75" thickBot="1" x14ac:dyDescent="0.3">
      <c r="A11" s="150" t="s">
        <v>141</v>
      </c>
      <c r="B11" s="151">
        <v>2447.46</v>
      </c>
    </row>
    <row r="12" spans="1:2" ht="17.25" customHeight="1" x14ac:dyDescent="0.25">
      <c r="B12" s="81"/>
    </row>
    <row r="13" spans="1:2" x14ac:dyDescent="0.25">
      <c r="A13" s="152" t="s">
        <v>142</v>
      </c>
    </row>
    <row r="14" spans="1:2" ht="34.5" customHeight="1" x14ac:dyDescent="0.25">
      <c r="A14" s="153" t="s">
        <v>143</v>
      </c>
      <c r="B14" s="153"/>
    </row>
    <row r="15" spans="1:2" ht="35.25" customHeight="1" x14ac:dyDescent="0.25">
      <c r="A15" s="154" t="s">
        <v>144</v>
      </c>
      <c r="B15" s="154"/>
    </row>
    <row r="16" spans="1:2" ht="50.25" customHeight="1" x14ac:dyDescent="0.25">
      <c r="A16" s="154" t="s">
        <v>145</v>
      </c>
      <c r="B16" s="154"/>
    </row>
  </sheetData>
  <mergeCells count="9">
    <mergeCell ref="A14:B14"/>
    <mergeCell ref="A15:B15"/>
    <mergeCell ref="A16:B16"/>
    <mergeCell ref="A1:B1"/>
    <mergeCell ref="A4:B4"/>
    <mergeCell ref="A5:B5"/>
    <mergeCell ref="A7:B7"/>
    <mergeCell ref="A8:A9"/>
    <mergeCell ref="B8:B9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2"/>
  <sheetViews>
    <sheetView view="pageBreakPreview" topLeftCell="A10" zoomScale="55" zoomScaleNormal="100" zoomScaleSheetLayoutView="55" workbookViewId="0">
      <selection activeCell="G58" sqref="G58"/>
    </sheetView>
  </sheetViews>
  <sheetFormatPr defaultRowHeight="12.75" x14ac:dyDescent="0.2"/>
  <cols>
    <col min="1" max="1" width="40.85546875" style="157" customWidth="1"/>
    <col min="2" max="2" width="23.42578125" style="157" customWidth="1"/>
    <col min="3" max="3" width="23.7109375" style="157" customWidth="1"/>
    <col min="4" max="4" width="22.5703125" style="157" customWidth="1"/>
    <col min="5" max="5" width="25.140625" style="157" customWidth="1"/>
    <col min="6" max="6" width="33.28515625" style="157" customWidth="1"/>
    <col min="7" max="7" width="44.85546875" style="157" customWidth="1"/>
    <col min="8" max="8" width="27.140625" style="157" customWidth="1"/>
    <col min="9" max="9" width="25.42578125" style="157" customWidth="1"/>
    <col min="10" max="10" width="23.42578125" style="157" customWidth="1"/>
    <col min="11" max="11" width="26" style="157" customWidth="1"/>
    <col min="12" max="12" width="24.28515625" style="157" customWidth="1"/>
    <col min="13" max="18" width="9.140625" style="157"/>
    <col min="19" max="19" width="13.28515625" style="157" bestFit="1" customWidth="1"/>
    <col min="20" max="21" width="10.85546875" style="157" bestFit="1" customWidth="1"/>
    <col min="22" max="22" width="13.28515625" style="157" bestFit="1" customWidth="1"/>
    <col min="23" max="16384" width="9.140625" style="157"/>
  </cols>
  <sheetData>
    <row r="1" spans="1:23" ht="35.25" customHeight="1" x14ac:dyDescent="0.3">
      <c r="A1" s="155"/>
      <c r="B1" s="155"/>
      <c r="C1" s="155"/>
      <c r="D1" s="155"/>
      <c r="E1" s="155"/>
      <c r="F1" s="155"/>
      <c r="G1" s="155"/>
      <c r="H1" s="155"/>
      <c r="I1" s="156"/>
      <c r="J1" s="156"/>
      <c r="K1" s="156"/>
      <c r="L1" s="156"/>
      <c r="M1" s="155"/>
      <c r="N1" s="155"/>
      <c r="O1" s="155"/>
      <c r="P1" s="155"/>
      <c r="U1" s="158"/>
      <c r="V1" s="159"/>
    </row>
    <row r="2" spans="1:23" ht="61.5" customHeight="1" x14ac:dyDescent="0.2">
      <c r="A2" s="155"/>
      <c r="B2" s="155"/>
      <c r="C2" s="155"/>
      <c r="D2" s="155"/>
      <c r="E2" s="155"/>
      <c r="F2" s="155"/>
      <c r="G2" s="155"/>
      <c r="H2" s="155"/>
      <c r="I2" s="160"/>
      <c r="J2" s="161"/>
      <c r="K2" s="161"/>
      <c r="L2" s="161"/>
      <c r="M2" s="155"/>
      <c r="N2" s="155"/>
      <c r="O2" s="155"/>
      <c r="P2" s="155"/>
      <c r="U2" s="158"/>
      <c r="V2" s="159"/>
    </row>
    <row r="3" spans="1:23" ht="51" customHeight="1" x14ac:dyDescent="0.3">
      <c r="A3" s="155"/>
      <c r="B3" s="155"/>
      <c r="C3" s="155"/>
      <c r="D3" s="155"/>
      <c r="E3" s="155"/>
      <c r="F3" s="155"/>
      <c r="G3" s="155"/>
      <c r="H3" s="155"/>
      <c r="I3" s="162"/>
      <c r="J3" s="162"/>
      <c r="K3" s="162"/>
      <c r="L3" s="162"/>
      <c r="M3" s="155"/>
      <c r="N3" s="155"/>
      <c r="O3" s="155"/>
      <c r="P3" s="155"/>
      <c r="U3" s="158"/>
      <c r="V3" s="159"/>
    </row>
    <row r="4" spans="1:23" ht="33.75" customHeight="1" x14ac:dyDescent="0.2">
      <c r="A4" s="155"/>
      <c r="B4" s="155"/>
      <c r="C4" s="155"/>
      <c r="D4" s="155"/>
      <c r="E4" s="155"/>
      <c r="F4" s="155"/>
      <c r="G4" s="155"/>
      <c r="H4" s="155"/>
      <c r="I4" s="160"/>
      <c r="J4" s="160"/>
      <c r="K4" s="160"/>
      <c r="L4" s="160"/>
      <c r="M4" s="155"/>
      <c r="N4" s="155"/>
      <c r="O4" s="155"/>
      <c r="P4" s="155"/>
      <c r="U4" s="158"/>
      <c r="V4" s="159"/>
    </row>
    <row r="5" spans="1:23" ht="9.75" customHeight="1" x14ac:dyDescent="0.2">
      <c r="I5" s="163"/>
      <c r="J5" s="163"/>
      <c r="K5" s="163"/>
      <c r="L5" s="163"/>
    </row>
    <row r="6" spans="1:23" ht="25.5" customHeight="1" x14ac:dyDescent="0.2">
      <c r="A6" s="164" t="s">
        <v>146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</row>
    <row r="7" spans="1:23" ht="57.75" customHeight="1" x14ac:dyDescent="0.2">
      <c r="A7" s="164"/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164"/>
    </row>
    <row r="8" spans="1:23" ht="44.25" customHeight="1" x14ac:dyDescent="0.2">
      <c r="A8" s="165" t="s">
        <v>147</v>
      </c>
      <c r="B8" s="165"/>
      <c r="C8" s="165"/>
      <c r="D8" s="165"/>
      <c r="E8" s="165"/>
      <c r="F8" s="165"/>
      <c r="G8" s="165"/>
      <c r="H8" s="165"/>
      <c r="I8" s="165"/>
      <c r="J8" s="165"/>
      <c r="K8" s="165"/>
      <c r="L8" s="165"/>
    </row>
    <row r="9" spans="1:23" ht="42.75" customHeight="1" x14ac:dyDescent="0.2">
      <c r="A9" s="166" t="s">
        <v>148</v>
      </c>
      <c r="B9" s="166"/>
      <c r="C9" s="166"/>
      <c r="D9" s="166"/>
      <c r="E9" s="166"/>
      <c r="F9" s="166"/>
      <c r="G9" s="166"/>
      <c r="H9" s="166"/>
      <c r="I9" s="166"/>
      <c r="J9" s="166"/>
      <c r="K9" s="166"/>
      <c r="L9" s="166"/>
    </row>
    <row r="10" spans="1:23" ht="120" customHeight="1" x14ac:dyDescent="0.2">
      <c r="A10" s="167" t="s">
        <v>149</v>
      </c>
      <c r="B10" s="167" t="s">
        <v>150</v>
      </c>
      <c r="C10" s="167"/>
      <c r="D10" s="167"/>
      <c r="E10" s="167"/>
      <c r="F10" s="168" t="s">
        <v>151</v>
      </c>
      <c r="G10" s="169" t="s">
        <v>152</v>
      </c>
      <c r="H10" s="168" t="s">
        <v>153</v>
      </c>
      <c r="I10" s="170" t="s">
        <v>154</v>
      </c>
      <c r="J10" s="171"/>
      <c r="K10" s="171"/>
      <c r="L10" s="172"/>
    </row>
    <row r="11" spans="1:23" ht="27.75" customHeight="1" x14ac:dyDescent="0.2">
      <c r="A11" s="167"/>
      <c r="B11" s="173" t="s">
        <v>19</v>
      </c>
      <c r="C11" s="174" t="s">
        <v>20</v>
      </c>
      <c r="D11" s="175" t="s">
        <v>21</v>
      </c>
      <c r="E11" s="176" t="s">
        <v>22</v>
      </c>
      <c r="F11" s="168"/>
      <c r="G11" s="177"/>
      <c r="H11" s="168"/>
      <c r="I11" s="176" t="s">
        <v>19</v>
      </c>
      <c r="J11" s="176" t="s">
        <v>20</v>
      </c>
      <c r="K11" s="176" t="s">
        <v>21</v>
      </c>
      <c r="L11" s="176" t="s">
        <v>22</v>
      </c>
    </row>
    <row r="12" spans="1:23" s="181" customFormat="1" ht="31.5" customHeight="1" x14ac:dyDescent="0.2">
      <c r="A12" s="178">
        <v>1</v>
      </c>
      <c r="B12" s="179">
        <v>2</v>
      </c>
      <c r="C12" s="179">
        <v>3</v>
      </c>
      <c r="D12" s="180">
        <v>4</v>
      </c>
      <c r="E12" s="180">
        <v>5</v>
      </c>
      <c r="F12" s="179">
        <v>6</v>
      </c>
      <c r="G12" s="180">
        <v>7</v>
      </c>
      <c r="H12" s="180">
        <v>8</v>
      </c>
      <c r="I12" s="180" t="s">
        <v>155</v>
      </c>
      <c r="J12" s="180" t="s">
        <v>156</v>
      </c>
      <c r="K12" s="180" t="s">
        <v>157</v>
      </c>
      <c r="L12" s="180" t="s">
        <v>158</v>
      </c>
      <c r="T12" s="157"/>
    </row>
    <row r="13" spans="1:23" ht="31.5" customHeight="1" x14ac:dyDescent="0.2">
      <c r="A13" s="182" t="s">
        <v>159</v>
      </c>
      <c r="B13" s="183">
        <v>804.85</v>
      </c>
      <c r="C13" s="183">
        <v>1785.1</v>
      </c>
      <c r="D13" s="183">
        <v>2424.31</v>
      </c>
      <c r="E13" s="183">
        <v>3842.66</v>
      </c>
      <c r="F13" s="184">
        <v>2223.21</v>
      </c>
      <c r="G13" s="185">
        <v>647.71</v>
      </c>
      <c r="H13" s="184">
        <v>4.74</v>
      </c>
      <c r="I13" s="185">
        <f>B13+F13+G13+H13</f>
        <v>3680.5099999999998</v>
      </c>
      <c r="J13" s="185">
        <f>C13+F13+G13+H13</f>
        <v>4660.76</v>
      </c>
      <c r="K13" s="185">
        <f>D13+F13+G13+H13</f>
        <v>5299.97</v>
      </c>
      <c r="L13" s="185">
        <f>E13+F13+G13+H13</f>
        <v>6718.32</v>
      </c>
    </row>
    <row r="14" spans="1:23" ht="72.75" customHeight="1" x14ac:dyDescent="0.25">
      <c r="A14" s="186" t="s">
        <v>160</v>
      </c>
      <c r="B14" s="186"/>
      <c r="C14" s="186"/>
      <c r="D14" s="186"/>
      <c r="E14" s="186"/>
      <c r="F14" s="186"/>
      <c r="G14" s="186"/>
      <c r="H14" s="186"/>
      <c r="I14" s="186"/>
      <c r="J14" s="186"/>
      <c r="K14" s="186"/>
      <c r="L14" s="186"/>
      <c r="S14" s="187"/>
      <c r="T14" s="187"/>
      <c r="U14" s="187"/>
      <c r="V14" s="187"/>
      <c r="W14" s="188"/>
    </row>
    <row r="15" spans="1:23" ht="96" customHeight="1" x14ac:dyDescent="0.25">
      <c r="A15" s="167" t="s">
        <v>161</v>
      </c>
      <c r="B15" s="167" t="str">
        <f>B10</f>
        <v xml:space="preserve">Дифференцированный по уровням напряжения одноставочный тариф на услуги по передаче электрической энергии с учетом стоимости нормативных технологических потерь электрической энергии в электрических сетях 
                                                                                                                                </v>
      </c>
      <c r="C15" s="167"/>
      <c r="D15" s="167"/>
      <c r="E15" s="167"/>
      <c r="F15" s="168" t="str">
        <f>F10</f>
        <v>Средневзвешенная  нерегулируемая цена  электрической энергии (мощности), используемая для расчета предельных уровней нерегулируемых цен по первой ценовой категории  
за июль 2023 г.</v>
      </c>
      <c r="G15" s="189" t="s">
        <v>162</v>
      </c>
      <c r="H15" s="168" t="str">
        <f>H10</f>
        <v xml:space="preserve">Плата за иные услуги, оказание которых является неотъемлемой частью процесса поставки электрической энергии потребителям за июль 2023 г.
                                                                          </v>
      </c>
      <c r="I15" s="169" t="str">
        <f>I10</f>
        <v xml:space="preserve">Предельные уровни нерегулируемых цен за июль 2023 г.                                                                                                                                (руб./МВт.ч. без НДС)                                                </v>
      </c>
      <c r="J15" s="190"/>
      <c r="K15" s="190"/>
      <c r="L15" s="191"/>
      <c r="R15" s="187"/>
      <c r="S15" s="187"/>
      <c r="T15" s="187"/>
      <c r="U15" s="187"/>
      <c r="V15" s="187"/>
    </row>
    <row r="16" spans="1:23" ht="48" customHeight="1" x14ac:dyDescent="0.25">
      <c r="A16" s="167"/>
      <c r="B16" s="173" t="s">
        <v>19</v>
      </c>
      <c r="C16" s="174" t="s">
        <v>20</v>
      </c>
      <c r="D16" s="175" t="s">
        <v>21</v>
      </c>
      <c r="E16" s="176" t="s">
        <v>22</v>
      </c>
      <c r="F16" s="168"/>
      <c r="G16" s="192"/>
      <c r="H16" s="168"/>
      <c r="I16" s="193"/>
      <c r="J16" s="194"/>
      <c r="K16" s="194"/>
      <c r="L16" s="195"/>
      <c r="U16" s="187"/>
    </row>
    <row r="17" spans="1:12" ht="30" customHeight="1" x14ac:dyDescent="0.2">
      <c r="A17" s="178">
        <v>1</v>
      </c>
      <c r="B17" s="179">
        <v>2</v>
      </c>
      <c r="C17" s="179">
        <v>3</v>
      </c>
      <c r="D17" s="180">
        <v>4</v>
      </c>
      <c r="E17" s="180">
        <v>5</v>
      </c>
      <c r="F17" s="179">
        <v>6</v>
      </c>
      <c r="G17" s="180">
        <v>7</v>
      </c>
      <c r="H17" s="180">
        <v>8</v>
      </c>
      <c r="I17" s="196" t="s">
        <v>163</v>
      </c>
      <c r="J17" s="197"/>
      <c r="K17" s="197"/>
      <c r="L17" s="198"/>
    </row>
    <row r="18" spans="1:12" ht="111.75" customHeight="1" x14ac:dyDescent="0.2">
      <c r="A18" s="199" t="s">
        <v>164</v>
      </c>
      <c r="B18" s="200" t="s">
        <v>165</v>
      </c>
      <c r="C18" s="200" t="s">
        <v>165</v>
      </c>
      <c r="D18" s="200" t="s">
        <v>165</v>
      </c>
      <c r="E18" s="200" t="s">
        <v>165</v>
      </c>
      <c r="F18" s="183">
        <f>F13</f>
        <v>2223.21</v>
      </c>
      <c r="G18" s="185">
        <v>580.54999999999995</v>
      </c>
      <c r="H18" s="183">
        <f>H13</f>
        <v>4.74</v>
      </c>
      <c r="I18" s="201">
        <f>F18+G18+H18</f>
        <v>2808.5</v>
      </c>
      <c r="J18" s="202"/>
      <c r="K18" s="202"/>
      <c r="L18" s="203"/>
    </row>
    <row r="19" spans="1:12" ht="138" customHeight="1" x14ac:dyDescent="0.2">
      <c r="A19" s="199" t="s">
        <v>166</v>
      </c>
      <c r="B19" s="200" t="s">
        <v>165</v>
      </c>
      <c r="C19" s="200" t="s">
        <v>165</v>
      </c>
      <c r="D19" s="200" t="s">
        <v>165</v>
      </c>
      <c r="E19" s="200" t="s">
        <v>165</v>
      </c>
      <c r="F19" s="183">
        <f>F18</f>
        <v>2223.21</v>
      </c>
      <c r="G19" s="185">
        <v>219.51</v>
      </c>
      <c r="H19" s="183">
        <f>H18</f>
        <v>4.74</v>
      </c>
      <c r="I19" s="201">
        <f>F19+G19+H19</f>
        <v>2447.46</v>
      </c>
      <c r="J19" s="202"/>
      <c r="K19" s="202"/>
      <c r="L19" s="203"/>
    </row>
    <row r="20" spans="1:12" ht="63" customHeight="1" x14ac:dyDescent="0.2">
      <c r="A20" s="186" t="s">
        <v>167</v>
      </c>
      <c r="B20" s="186"/>
      <c r="C20" s="186"/>
      <c r="D20" s="186"/>
      <c r="E20" s="186"/>
      <c r="F20" s="186"/>
      <c r="G20" s="186"/>
      <c r="H20" s="186"/>
      <c r="I20" s="186"/>
      <c r="J20" s="186"/>
      <c r="K20" s="186"/>
      <c r="L20" s="186"/>
    </row>
    <row r="21" spans="1:12" ht="125.25" customHeight="1" x14ac:dyDescent="0.2">
      <c r="A21" s="167" t="str">
        <f>A10</f>
        <v>Подгруппа прочих потребителей                                                                                                      (по максимальной мощности энергопринимающих устройств)</v>
      </c>
      <c r="B21" s="167" t="str">
        <f>B10</f>
        <v xml:space="preserve">Дифференцированный по уровням напряжения одноставочный тариф на услуги по передаче электрической энергии с учетом стоимости нормативных технологических потерь электрической энергии в электрических сетях 
                                                                                                                                </v>
      </c>
      <c r="C21" s="167"/>
      <c r="D21" s="167"/>
      <c r="E21" s="167"/>
      <c r="F21" s="168" t="str">
        <f>F10</f>
        <v>Средневзвешенная  нерегулируемая цена  электрической энергии (мощности), используемая для расчета предельных уровней нерегулируемых цен по первой ценовой категории  
за июль 2023 г.</v>
      </c>
      <c r="G21" s="169" t="str">
        <f>G10</f>
        <v xml:space="preserve">Сбытовая надбавка гарантирующего поставщика для подгруппы группы "прочие потребители" 
</v>
      </c>
      <c r="H21" s="168" t="str">
        <f>H15</f>
        <v xml:space="preserve">Плата за иные услуги, оказание которых является неотъемлемой частью процесса поставки электрической энергии потребителям за июль 2023 г.
                                                                          </v>
      </c>
      <c r="I21" s="170" t="str">
        <f>I15</f>
        <v xml:space="preserve">Предельные уровни нерегулируемых цен за июль 2023 г.                                                                                                                                (руб./МВт.ч. без НДС)                                                </v>
      </c>
      <c r="J21" s="171"/>
      <c r="K21" s="171"/>
      <c r="L21" s="172"/>
    </row>
    <row r="22" spans="1:12" ht="42" customHeight="1" x14ac:dyDescent="0.2">
      <c r="A22" s="167"/>
      <c r="B22" s="173" t="s">
        <v>19</v>
      </c>
      <c r="C22" s="174" t="s">
        <v>20</v>
      </c>
      <c r="D22" s="175" t="s">
        <v>21</v>
      </c>
      <c r="E22" s="176" t="s">
        <v>22</v>
      </c>
      <c r="F22" s="168"/>
      <c r="G22" s="177"/>
      <c r="H22" s="168"/>
      <c r="I22" s="176" t="s">
        <v>19</v>
      </c>
      <c r="J22" s="176" t="s">
        <v>20</v>
      </c>
      <c r="K22" s="176" t="s">
        <v>21</v>
      </c>
      <c r="L22" s="176" t="s">
        <v>22</v>
      </c>
    </row>
    <row r="23" spans="1:12" ht="40.5" customHeight="1" x14ac:dyDescent="0.2">
      <c r="A23" s="178">
        <v>1</v>
      </c>
      <c r="B23" s="179">
        <v>2</v>
      </c>
      <c r="C23" s="179">
        <v>3</v>
      </c>
      <c r="D23" s="180">
        <v>4</v>
      </c>
      <c r="E23" s="180">
        <v>5</v>
      </c>
      <c r="F23" s="179">
        <v>6</v>
      </c>
      <c r="G23" s="180">
        <v>7</v>
      </c>
      <c r="H23" s="180">
        <v>8</v>
      </c>
      <c r="I23" s="196" t="s">
        <v>163</v>
      </c>
      <c r="J23" s="197"/>
      <c r="K23" s="197"/>
      <c r="L23" s="198"/>
    </row>
    <row r="24" spans="1:12" ht="42.75" customHeight="1" x14ac:dyDescent="0.2">
      <c r="A24" s="182" t="str">
        <f>A13</f>
        <v>менее 670 кВт</v>
      </c>
      <c r="B24" s="200" t="s">
        <v>165</v>
      </c>
      <c r="C24" s="200" t="s">
        <v>165</v>
      </c>
      <c r="D24" s="200" t="s">
        <v>165</v>
      </c>
      <c r="E24" s="200" t="s">
        <v>165</v>
      </c>
      <c r="F24" s="183">
        <f>F13</f>
        <v>2223.21</v>
      </c>
      <c r="G24" s="185">
        <f>G13</f>
        <v>647.71</v>
      </c>
      <c r="H24" s="183">
        <f>H13</f>
        <v>4.74</v>
      </c>
      <c r="I24" s="201">
        <f>F24+G24+H24</f>
        <v>2875.66</v>
      </c>
      <c r="J24" s="202"/>
      <c r="K24" s="202"/>
      <c r="L24" s="203"/>
    </row>
    <row r="25" spans="1:12" ht="48" customHeight="1" x14ac:dyDescent="0.2">
      <c r="A25" s="204" t="s">
        <v>168</v>
      </c>
      <c r="B25" s="204"/>
      <c r="C25" s="204"/>
      <c r="D25" s="204"/>
      <c r="E25" s="204"/>
      <c r="F25" s="204"/>
      <c r="G25" s="204"/>
      <c r="H25" s="204"/>
      <c r="I25" s="204"/>
      <c r="J25" s="204"/>
      <c r="K25" s="204"/>
      <c r="L25" s="204"/>
    </row>
    <row r="26" spans="1:12" ht="54" customHeight="1" x14ac:dyDescent="0.2">
      <c r="A26" s="166" t="s">
        <v>169</v>
      </c>
      <c r="B26" s="166"/>
      <c r="C26" s="166"/>
      <c r="D26" s="166"/>
      <c r="E26" s="166"/>
      <c r="F26" s="166"/>
      <c r="G26" s="166"/>
      <c r="H26" s="166"/>
      <c r="I26" s="166"/>
      <c r="J26" s="166"/>
      <c r="K26" s="166"/>
      <c r="L26" s="166"/>
    </row>
    <row r="27" spans="1:12" ht="125.25" customHeight="1" x14ac:dyDescent="0.2">
      <c r="A27" s="167" t="s">
        <v>170</v>
      </c>
      <c r="B27" s="167" t="str">
        <f>B10</f>
        <v xml:space="preserve">Дифференцированный по уровням напряжения одноставочный тариф на услуги по передаче электрической энергии с учетом стоимости нормативных технологических потерь электрической энергии в электрических сетях 
                                                                                                                                </v>
      </c>
      <c r="C27" s="167"/>
      <c r="D27" s="167"/>
      <c r="E27" s="167"/>
      <c r="F27" s="168" t="s">
        <v>171</v>
      </c>
      <c r="G27" s="169" t="str">
        <f>G10</f>
        <v xml:space="preserve">Сбытовая надбавка гарантирующего поставщика для подгруппы группы "прочие потребители" 
</v>
      </c>
      <c r="H27" s="168" t="str">
        <f>H10</f>
        <v xml:space="preserve">Плата за иные услуги, оказание которых является неотъемлемой частью процесса поставки электрической энергии потребителям за июль 2023 г.
                                                                          </v>
      </c>
      <c r="I27" s="170" t="str">
        <f>I10</f>
        <v xml:space="preserve">Предельные уровни нерегулируемых цен за июль 2023 г.                                                                                                                                (руб./МВт.ч. без НДС)                                                </v>
      </c>
      <c r="J27" s="171"/>
      <c r="K27" s="171"/>
      <c r="L27" s="172"/>
    </row>
    <row r="28" spans="1:12" ht="42" customHeight="1" x14ac:dyDescent="0.2">
      <c r="A28" s="167"/>
      <c r="B28" s="173" t="s">
        <v>19</v>
      </c>
      <c r="C28" s="174" t="s">
        <v>20</v>
      </c>
      <c r="D28" s="175" t="s">
        <v>21</v>
      </c>
      <c r="E28" s="176" t="s">
        <v>22</v>
      </c>
      <c r="F28" s="168"/>
      <c r="G28" s="177"/>
      <c r="H28" s="168"/>
      <c r="I28" s="176" t="s">
        <v>19</v>
      </c>
      <c r="J28" s="176" t="s">
        <v>20</v>
      </c>
      <c r="K28" s="176" t="s">
        <v>21</v>
      </c>
      <c r="L28" s="176" t="s">
        <v>22</v>
      </c>
    </row>
    <row r="29" spans="1:12" ht="40.5" customHeight="1" x14ac:dyDescent="0.2">
      <c r="A29" s="178">
        <v>1</v>
      </c>
      <c r="B29" s="179">
        <v>2</v>
      </c>
      <c r="C29" s="179">
        <v>3</v>
      </c>
      <c r="D29" s="180">
        <v>4</v>
      </c>
      <c r="E29" s="180">
        <v>5</v>
      </c>
      <c r="F29" s="179">
        <v>6</v>
      </c>
      <c r="G29" s="180">
        <v>7</v>
      </c>
      <c r="H29" s="180">
        <v>8</v>
      </c>
      <c r="I29" s="180" t="s">
        <v>155</v>
      </c>
      <c r="J29" s="180" t="s">
        <v>156</v>
      </c>
      <c r="K29" s="180" t="s">
        <v>157</v>
      </c>
      <c r="L29" s="180" t="s">
        <v>158</v>
      </c>
    </row>
    <row r="30" spans="1:12" ht="36.75" customHeight="1" x14ac:dyDescent="0.2">
      <c r="A30" s="182" t="s">
        <v>172</v>
      </c>
      <c r="B30" s="205">
        <f>B13</f>
        <v>804.85</v>
      </c>
      <c r="C30" s="205">
        <f t="shared" ref="C30:E32" si="0">C13</f>
        <v>1785.1</v>
      </c>
      <c r="D30" s="205">
        <f t="shared" si="0"/>
        <v>2424.31</v>
      </c>
      <c r="E30" s="205">
        <f t="shared" si="0"/>
        <v>3842.66</v>
      </c>
      <c r="F30" s="184">
        <v>1004.99</v>
      </c>
      <c r="G30" s="206">
        <f>G13</f>
        <v>647.71</v>
      </c>
      <c r="H30" s="207">
        <f>H18</f>
        <v>4.74</v>
      </c>
      <c r="I30" s="185">
        <f>B30+F30+G30+H30</f>
        <v>2462.29</v>
      </c>
      <c r="J30" s="185">
        <f>C30+F30+G30+H30</f>
        <v>3442.54</v>
      </c>
      <c r="K30" s="185">
        <f>D30+F30+G30+H30</f>
        <v>4081.75</v>
      </c>
      <c r="L30" s="185">
        <f>E30+F30+G30+H30</f>
        <v>5500.0999999999995</v>
      </c>
    </row>
    <row r="31" spans="1:12" ht="35.25" customHeight="1" x14ac:dyDescent="0.2">
      <c r="A31" s="182" t="s">
        <v>173</v>
      </c>
      <c r="B31" s="208"/>
      <c r="C31" s="208">
        <f t="shared" si="0"/>
        <v>0</v>
      </c>
      <c r="D31" s="208">
        <f t="shared" si="0"/>
        <v>0</v>
      </c>
      <c r="E31" s="208">
        <f t="shared" si="0"/>
        <v>0</v>
      </c>
      <c r="F31" s="184">
        <v>2223.91</v>
      </c>
      <c r="G31" s="208"/>
      <c r="H31" s="209"/>
      <c r="I31" s="185">
        <f>B30+F31+G30+H30</f>
        <v>3681.2099999999996</v>
      </c>
      <c r="J31" s="185">
        <f>C30+F31+G30+H30</f>
        <v>4661.4599999999991</v>
      </c>
      <c r="K31" s="185">
        <f>D30+F31+G30+H30</f>
        <v>5300.6699999999992</v>
      </c>
      <c r="L31" s="185">
        <f>E30+F31+G30+H30</f>
        <v>6719.0199999999995</v>
      </c>
    </row>
    <row r="32" spans="1:12" ht="35.25" customHeight="1" x14ac:dyDescent="0.2">
      <c r="A32" s="182" t="s">
        <v>174</v>
      </c>
      <c r="B32" s="210"/>
      <c r="C32" s="210">
        <f t="shared" si="0"/>
        <v>0</v>
      </c>
      <c r="D32" s="210">
        <f t="shared" si="0"/>
        <v>0</v>
      </c>
      <c r="E32" s="210">
        <f t="shared" si="0"/>
        <v>0</v>
      </c>
      <c r="F32" s="184">
        <v>6850.94</v>
      </c>
      <c r="G32" s="210"/>
      <c r="H32" s="211"/>
      <c r="I32" s="185">
        <f>H30+B30+F32+G30</f>
        <v>8308.24</v>
      </c>
      <c r="J32" s="185">
        <f>C30+F32+G30+H30</f>
        <v>9288.49</v>
      </c>
      <c r="K32" s="185">
        <f>D30+F32+G30+H30</f>
        <v>9927.6999999999989</v>
      </c>
      <c r="L32" s="185">
        <f>E30+F32+G30+H30</f>
        <v>11346.049999999997</v>
      </c>
    </row>
    <row r="33" spans="1:12" ht="40.5" customHeight="1" x14ac:dyDescent="0.2">
      <c r="A33" s="186" t="s">
        <v>175</v>
      </c>
      <c r="B33" s="186"/>
      <c r="C33" s="186"/>
      <c r="D33" s="186"/>
      <c r="E33" s="186"/>
      <c r="F33" s="186"/>
      <c r="G33" s="186"/>
      <c r="H33" s="186"/>
      <c r="I33" s="186"/>
      <c r="J33" s="186"/>
      <c r="K33" s="186"/>
      <c r="L33" s="186"/>
    </row>
    <row r="34" spans="1:12" ht="144.75" customHeight="1" x14ac:dyDescent="0.2">
      <c r="A34" s="167" t="str">
        <f>A27</f>
        <v>Зоны суток для подгруппы группы "прочие потребители"                                                                                                      (по максимальной мощности энергопринимающих устройств - менее 670 кВт)</v>
      </c>
      <c r="B34" s="167" t="str">
        <f>B27</f>
        <v xml:space="preserve">Дифференцированный по уровням напряжения одноставочный тариф на услуги по передаче электрической энергии с учетом стоимости нормативных технологических потерь электрической энергии в электрических сетях 
                                                                                                                                </v>
      </c>
      <c r="C34" s="167"/>
      <c r="D34" s="167"/>
      <c r="E34" s="167"/>
      <c r="F34" s="168" t="s">
        <v>176</v>
      </c>
      <c r="G34" s="167" t="str">
        <f>G27</f>
        <v xml:space="preserve">Сбытовая надбавка гарантирующего поставщика для подгруппы группы "прочие потребители" 
</v>
      </c>
      <c r="H34" s="168" t="str">
        <f>H27</f>
        <v xml:space="preserve">Плата за иные услуги, оказание которых является неотъемлемой частью процесса поставки электрической энергии потребителям за июль 2023 г.
                                                                          </v>
      </c>
      <c r="I34" s="170" t="str">
        <f>I27</f>
        <v xml:space="preserve">Предельные уровни нерегулируемых цен за июль 2023 г.                                                                                                                                (руб./МВт.ч. без НДС)                                                </v>
      </c>
      <c r="J34" s="171"/>
      <c r="K34" s="171"/>
      <c r="L34" s="172"/>
    </row>
    <row r="35" spans="1:12" ht="35.25" customHeight="1" x14ac:dyDescent="0.2">
      <c r="A35" s="167"/>
      <c r="B35" s="174" t="s">
        <v>19</v>
      </c>
      <c r="C35" s="174" t="s">
        <v>20</v>
      </c>
      <c r="D35" s="176" t="s">
        <v>21</v>
      </c>
      <c r="E35" s="176" t="s">
        <v>22</v>
      </c>
      <c r="F35" s="168"/>
      <c r="G35" s="212"/>
      <c r="H35" s="168"/>
      <c r="I35" s="176" t="s">
        <v>19</v>
      </c>
      <c r="J35" s="176" t="s">
        <v>20</v>
      </c>
      <c r="K35" s="176" t="s">
        <v>21</v>
      </c>
      <c r="L35" s="176" t="s">
        <v>22</v>
      </c>
    </row>
    <row r="36" spans="1:12" ht="39.75" customHeight="1" x14ac:dyDescent="0.2">
      <c r="A36" s="213">
        <v>1</v>
      </c>
      <c r="B36" s="179">
        <v>2</v>
      </c>
      <c r="C36" s="179">
        <v>3</v>
      </c>
      <c r="D36" s="180">
        <v>4</v>
      </c>
      <c r="E36" s="180">
        <v>5</v>
      </c>
      <c r="F36" s="179">
        <v>6</v>
      </c>
      <c r="G36" s="180">
        <v>7</v>
      </c>
      <c r="H36" s="180">
        <v>8</v>
      </c>
      <c r="I36" s="180" t="s">
        <v>155</v>
      </c>
      <c r="J36" s="180" t="s">
        <v>156</v>
      </c>
      <c r="K36" s="180" t="s">
        <v>157</v>
      </c>
      <c r="L36" s="180" t="s">
        <v>158</v>
      </c>
    </row>
    <row r="37" spans="1:12" ht="35.25" customHeight="1" x14ac:dyDescent="0.2">
      <c r="A37" s="214" t="s">
        <v>172</v>
      </c>
      <c r="B37" s="215">
        <f t="shared" ref="B37:H37" si="1">B30</f>
        <v>804.85</v>
      </c>
      <c r="C37" s="215">
        <f t="shared" si="1"/>
        <v>1785.1</v>
      </c>
      <c r="D37" s="215">
        <f t="shared" si="1"/>
        <v>2424.31</v>
      </c>
      <c r="E37" s="215">
        <f t="shared" si="1"/>
        <v>3842.66</v>
      </c>
      <c r="F37" s="183">
        <f t="shared" si="1"/>
        <v>1004.99</v>
      </c>
      <c r="G37" s="216">
        <f t="shared" si="1"/>
        <v>647.71</v>
      </c>
      <c r="H37" s="217">
        <f t="shared" si="1"/>
        <v>4.74</v>
      </c>
      <c r="I37" s="185">
        <f>B37+F37+G37+H37</f>
        <v>2462.29</v>
      </c>
      <c r="J37" s="185">
        <f>C37+F37+G37+H37</f>
        <v>3442.54</v>
      </c>
      <c r="K37" s="185">
        <f>D37+F37+G37+H37</f>
        <v>4081.75</v>
      </c>
      <c r="L37" s="185">
        <f>E37+F37+G37+H37</f>
        <v>5500.0999999999995</v>
      </c>
    </row>
    <row r="38" spans="1:12" ht="36.75" customHeight="1" x14ac:dyDescent="0.2">
      <c r="A38" s="214" t="s">
        <v>177</v>
      </c>
      <c r="B38" s="218"/>
      <c r="C38" s="218"/>
      <c r="D38" s="218"/>
      <c r="E38" s="218"/>
      <c r="F38" s="184">
        <v>4169.41</v>
      </c>
      <c r="G38" s="219"/>
      <c r="H38" s="220"/>
      <c r="I38" s="185">
        <f>B37+F38+G37+H37</f>
        <v>5626.71</v>
      </c>
      <c r="J38" s="185">
        <f>C37+F38+G37+H37</f>
        <v>6606.96</v>
      </c>
      <c r="K38" s="185">
        <f>D37+F38+G37+H37</f>
        <v>7246.1699999999992</v>
      </c>
      <c r="L38" s="185">
        <f>E37+F38+G37+H37</f>
        <v>8664.5199999999986</v>
      </c>
    </row>
    <row r="39" spans="1:12" s="223" customFormat="1" ht="87.75" customHeight="1" x14ac:dyDescent="0.35">
      <c r="A39" s="221"/>
      <c r="B39" s="221"/>
      <c r="C39" s="221"/>
      <c r="D39" s="221"/>
      <c r="E39" s="221"/>
      <c r="F39" s="221"/>
      <c r="G39" s="221"/>
      <c r="H39" s="221"/>
      <c r="I39" s="222"/>
      <c r="J39" s="222"/>
      <c r="K39" s="222"/>
      <c r="L39" s="222"/>
    </row>
    <row r="40" spans="1:12" ht="42.75" customHeight="1" x14ac:dyDescent="0.2"/>
    <row r="41" spans="1:12" s="163" customFormat="1" ht="59.25" customHeight="1" x14ac:dyDescent="0.3">
      <c r="A41" s="224"/>
    </row>
    <row r="42" spans="1:12" s="163" customFormat="1" ht="22.5" customHeight="1" x14ac:dyDescent="0.25">
      <c r="A42" s="225"/>
    </row>
  </sheetData>
  <mergeCells count="61">
    <mergeCell ref="A39:H39"/>
    <mergeCell ref="I39:L39"/>
    <mergeCell ref="B37:B38"/>
    <mergeCell ref="C37:C38"/>
    <mergeCell ref="D37:D38"/>
    <mergeCell ref="E37:E38"/>
    <mergeCell ref="G37:G38"/>
    <mergeCell ref="H37:H38"/>
    <mergeCell ref="A33:L33"/>
    <mergeCell ref="A34:A35"/>
    <mergeCell ref="B34:E34"/>
    <mergeCell ref="F34:F35"/>
    <mergeCell ref="G34:G35"/>
    <mergeCell ref="H34:H35"/>
    <mergeCell ref="I34:L34"/>
    <mergeCell ref="B30:B32"/>
    <mergeCell ref="C30:C32"/>
    <mergeCell ref="D30:D32"/>
    <mergeCell ref="E30:E32"/>
    <mergeCell ref="G30:G32"/>
    <mergeCell ref="H30:H32"/>
    <mergeCell ref="I23:L23"/>
    <mergeCell ref="I24:L24"/>
    <mergeCell ref="A25:L25"/>
    <mergeCell ref="A26:L26"/>
    <mergeCell ref="A27:A28"/>
    <mergeCell ref="B27:E27"/>
    <mergeCell ref="F27:F28"/>
    <mergeCell ref="G27:G28"/>
    <mergeCell ref="H27:H28"/>
    <mergeCell ref="I27:L27"/>
    <mergeCell ref="I17:L17"/>
    <mergeCell ref="I18:L18"/>
    <mergeCell ref="I19:L19"/>
    <mergeCell ref="A20:L20"/>
    <mergeCell ref="A21:A22"/>
    <mergeCell ref="B21:E21"/>
    <mergeCell ref="F21:F22"/>
    <mergeCell ref="G21:G22"/>
    <mergeCell ref="H21:H22"/>
    <mergeCell ref="I21:L21"/>
    <mergeCell ref="A14:L14"/>
    <mergeCell ref="A15:A16"/>
    <mergeCell ref="B15:E15"/>
    <mergeCell ref="F15:F16"/>
    <mergeCell ref="G15:G16"/>
    <mergeCell ref="H15:H16"/>
    <mergeCell ref="I15:L16"/>
    <mergeCell ref="A9:L9"/>
    <mergeCell ref="A10:A11"/>
    <mergeCell ref="B10:E10"/>
    <mergeCell ref="F10:F11"/>
    <mergeCell ref="G10:G11"/>
    <mergeCell ref="H10:H11"/>
    <mergeCell ref="I10:L10"/>
    <mergeCell ref="I1:L1"/>
    <mergeCell ref="I2:L2"/>
    <mergeCell ref="I3:L3"/>
    <mergeCell ref="I4:L4"/>
    <mergeCell ref="A6:L7"/>
    <mergeCell ref="A8:L8"/>
  </mergeCells>
  <pageMargins left="0.78740157480314965" right="0.39370078740157483" top="0.59055118110236227" bottom="0.15748031496062992" header="0.15748031496062992" footer="0.15748031496062992"/>
  <pageSetup paperSize="9" scale="39" orientation="landscape" r:id="rId1"/>
  <headerFooter alignWithMargins="0"/>
  <rowBreaks count="1" manualBreakCount="1">
    <brk id="24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менее 670 кВт</vt:lpstr>
      <vt:lpstr>от 670 кВт до 10 МВт</vt:lpstr>
      <vt:lpstr>не менее 10 МВт</vt:lpstr>
      <vt:lpstr>Потери</vt:lpstr>
      <vt:lpstr>1-2 цен.кат.</vt:lpstr>
      <vt:lpstr>'1-2 цен.кат.'!Область_печати</vt:lpstr>
      <vt:lpstr>'менее 670 кВт'!Область_печати</vt:lpstr>
      <vt:lpstr>'от 670 кВт до 10 МВт'!Область_печати</vt:lpstr>
      <vt:lpstr>Потери!Область_печати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Лещенок Олеся Викторовна</dc:creator>
  <cp:lastModifiedBy>Лещенок Олеся Викторовна</cp:lastModifiedBy>
  <cp:lastPrinted>2023-08-14T01:36:16Z</cp:lastPrinted>
  <dcterms:created xsi:type="dcterms:W3CDTF">2023-08-14T01:30:41Z</dcterms:created>
  <dcterms:modified xsi:type="dcterms:W3CDTF">2023-08-14T01:40:38Z</dcterms:modified>
</cp:coreProperties>
</file>